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2CBAD64D-2F29-984B-A7C2-A8AF5F3C59FB}" xr6:coauthVersionLast="47" xr6:coauthVersionMax="47" xr10:uidLastSave="{00000000-0000-0000-0000-000000000000}"/>
  <bookViews>
    <workbookView xWindow="0" yWindow="0" windowWidth="28800" windowHeight="18000" firstSheet="1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11" i="24" l="1"/>
  <c r="D2310" i="24"/>
  <c r="D2309" i="24"/>
  <c r="D2307" i="24"/>
  <c r="D2303" i="24"/>
  <c r="D2302" i="24"/>
  <c r="D2301" i="24"/>
  <c r="D2299" i="24"/>
  <c r="D2295" i="24"/>
  <c r="D2294" i="24"/>
  <c r="D2293" i="24"/>
  <c r="D2292" i="24"/>
  <c r="D2296" i="24"/>
  <c r="D2297" i="24"/>
  <c r="D2298" i="24"/>
  <c r="D2300" i="24"/>
  <c r="D2304" i="24"/>
  <c r="D2305" i="24"/>
  <c r="D2306" i="24"/>
  <c r="D2308" i="24"/>
  <c r="D2312" i="24"/>
  <c r="D2313" i="24"/>
  <c r="D2314" i="24"/>
  <c r="D2315" i="24"/>
  <c r="D2316" i="24"/>
  <c r="D2290" i="24"/>
  <c r="D2286" i="24"/>
  <c r="D2285" i="24"/>
  <c r="D2284" i="24"/>
  <c r="D2282" i="24"/>
  <c r="D2278" i="24"/>
  <c r="D2277" i="24"/>
  <c r="D2276" i="24"/>
  <c r="D2274" i="24"/>
  <c r="D2270" i="24"/>
  <c r="D2269" i="24"/>
  <c r="D2268" i="24"/>
  <c r="D2267" i="24"/>
  <c r="D2271" i="24"/>
  <c r="D2272" i="24"/>
  <c r="D2273" i="24"/>
  <c r="D2275" i="24"/>
  <c r="D2279" i="24"/>
  <c r="D2280" i="24"/>
  <c r="D2281" i="24"/>
  <c r="D2283" i="24"/>
  <c r="D2287" i="24"/>
  <c r="D2288" i="24"/>
  <c r="D2289" i="24"/>
  <c r="D2291" i="24"/>
  <c r="D2265" i="24"/>
  <c r="D2261" i="24"/>
  <c r="D2260" i="24"/>
  <c r="D2259" i="24"/>
  <c r="D2257" i="24"/>
  <c r="D2253" i="24"/>
  <c r="D2252" i="24"/>
  <c r="D2251" i="24"/>
  <c r="D2249" i="24"/>
  <c r="D2245" i="24"/>
  <c r="D2244" i="24"/>
  <c r="D2243" i="24"/>
  <c r="D2242" i="24"/>
  <c r="D2246" i="24"/>
  <c r="D2247" i="24"/>
  <c r="D2248" i="24"/>
  <c r="D2250" i="24"/>
  <c r="D2254" i="24"/>
  <c r="D2255" i="24"/>
  <c r="D2256" i="24"/>
  <c r="D2258" i="24"/>
  <c r="D2262" i="24"/>
  <c r="D2263" i="24"/>
  <c r="D2264" i="24"/>
  <c r="D2266" i="24"/>
  <c r="D2236" i="24"/>
  <c r="D2235" i="24"/>
  <c r="D2234" i="24"/>
  <c r="D2228" i="24"/>
  <c r="D2227" i="24"/>
  <c r="D2226" i="24"/>
  <c r="D2224" i="24"/>
  <c r="D2220" i="24"/>
  <c r="D2219" i="24"/>
  <c r="D2218" i="24"/>
  <c r="D2217" i="24"/>
  <c r="D2221" i="24"/>
  <c r="D2222" i="24"/>
  <c r="D2223" i="24"/>
  <c r="D2225" i="24"/>
  <c r="D2229" i="24"/>
  <c r="D2230" i="24"/>
  <c r="D2231" i="24"/>
  <c r="D2232" i="24"/>
  <c r="D2233" i="24"/>
  <c r="D2237" i="24"/>
  <c r="D2238" i="24"/>
  <c r="D2239" i="24"/>
  <c r="D2240" i="24"/>
  <c r="D2241" i="24"/>
  <c r="D2196" i="24"/>
  <c r="D2197" i="24"/>
  <c r="D2198" i="24"/>
  <c r="D2199" i="24"/>
  <c r="D2206" i="24"/>
  <c r="D2207" i="24"/>
  <c r="D2213" i="24"/>
  <c r="D2214" i="24"/>
  <c r="D2215" i="24"/>
  <c r="D2210" i="24"/>
  <c r="D2209" i="24"/>
  <c r="D2205" i="24"/>
  <c r="D2202" i="24"/>
  <c r="D2201" i="24"/>
  <c r="D2194" i="24"/>
  <c r="D2193" i="24"/>
  <c r="D2192" i="24"/>
  <c r="D2195" i="24"/>
  <c r="D2200" i="24"/>
  <c r="D2203" i="24"/>
  <c r="D2204" i="24"/>
  <c r="D2208" i="24"/>
  <c r="D2211" i="24"/>
  <c r="D2212" i="24"/>
  <c r="D2216" i="24"/>
  <c r="D2176" i="24"/>
  <c r="D2174" i="24"/>
  <c r="D2170" i="24"/>
  <c r="D2169" i="24"/>
  <c r="D2168" i="24"/>
  <c r="D2167" i="24"/>
  <c r="D2171" i="24"/>
  <c r="D2172" i="24"/>
  <c r="D2173" i="24"/>
  <c r="D2175" i="24"/>
  <c r="D2177" i="24"/>
  <c r="D2178" i="24"/>
  <c r="D2179" i="24"/>
  <c r="D2180" i="24"/>
  <c r="D2181" i="24"/>
  <c r="D2182" i="24"/>
  <c r="D2183" i="24"/>
  <c r="D2184" i="24"/>
  <c r="D2185" i="24"/>
  <c r="D2186" i="24"/>
  <c r="D2187" i="24"/>
  <c r="D2188" i="24"/>
  <c r="D2189" i="24"/>
  <c r="D2190" i="24"/>
  <c r="D2191" i="24"/>
  <c r="D2142" i="24"/>
  <c r="D2143" i="24"/>
  <c r="D2144" i="24"/>
  <c r="D2145" i="24"/>
  <c r="D2146" i="24"/>
  <c r="D2147" i="24"/>
  <c r="D2148" i="24"/>
  <c r="D2149" i="24"/>
  <c r="D2150" i="24"/>
  <c r="D2151" i="24"/>
  <c r="D2152" i="24"/>
  <c r="D2153" i="24"/>
  <c r="D2154" i="24"/>
  <c r="D2155" i="24"/>
  <c r="D2156" i="24"/>
  <c r="D2157" i="24"/>
  <c r="D2158" i="24"/>
  <c r="D2159" i="24"/>
  <c r="D2160" i="24"/>
  <c r="D2161" i="24"/>
  <c r="D2162" i="24"/>
  <c r="D2163" i="24"/>
  <c r="D2164" i="24"/>
  <c r="D2165" i="24"/>
  <c r="D2166" i="24"/>
  <c r="D2117" i="24"/>
  <c r="D2118" i="24"/>
  <c r="D2119" i="24"/>
  <c r="D2120" i="24"/>
  <c r="D2121" i="24"/>
  <c r="D2122" i="24"/>
  <c r="D2123" i="24"/>
  <c r="D2124" i="24"/>
  <c r="D2125" i="24"/>
  <c r="D2126" i="24"/>
  <c r="D2127" i="24"/>
  <c r="D2128" i="24"/>
  <c r="D2129" i="24"/>
  <c r="D2130" i="24"/>
  <c r="D2131" i="24"/>
  <c r="D2132" i="24"/>
  <c r="D2133" i="24"/>
  <c r="D2134" i="24"/>
  <c r="D2135" i="24"/>
  <c r="D2136" i="24"/>
  <c r="D2137" i="24"/>
  <c r="D2138" i="24"/>
  <c r="D2139" i="24"/>
  <c r="D2140" i="24"/>
  <c r="D2141" i="24"/>
  <c r="D2092" i="24"/>
  <c r="D2093" i="24"/>
  <c r="D2094" i="24"/>
  <c r="D2095" i="24"/>
  <c r="D2096" i="24"/>
  <c r="D2097" i="24"/>
  <c r="D2098" i="24"/>
  <c r="D2099" i="24"/>
  <c r="D2100" i="24"/>
  <c r="D2101" i="24"/>
  <c r="D2102" i="24"/>
  <c r="D2103" i="24"/>
  <c r="D2104" i="24"/>
  <c r="D2105" i="24"/>
  <c r="D2106" i="24"/>
  <c r="D2107" i="24"/>
  <c r="D2108" i="24"/>
  <c r="D2109" i="24"/>
  <c r="D2110" i="24"/>
  <c r="D2111" i="24"/>
  <c r="D2112" i="24"/>
  <c r="D2113" i="24"/>
  <c r="D2114" i="24"/>
  <c r="D2115" i="24"/>
  <c r="D2116" i="24"/>
  <c r="D2067" i="24"/>
  <c r="D2068" i="24"/>
  <c r="D2069" i="24"/>
  <c r="D2070" i="24"/>
  <c r="D2071" i="24"/>
  <c r="D2072" i="24"/>
  <c r="D2073" i="24"/>
  <c r="D2074" i="24"/>
  <c r="D2075" i="24"/>
  <c r="D2076" i="24"/>
  <c r="D2077" i="24"/>
  <c r="D2078" i="24"/>
  <c r="D2079" i="24"/>
  <c r="D2080" i="24"/>
  <c r="D2081" i="24"/>
  <c r="D2082" i="24"/>
  <c r="D2083" i="24"/>
  <c r="D2084" i="24"/>
  <c r="D2085" i="24"/>
  <c r="D2086" i="24"/>
  <c r="D2087" i="24"/>
  <c r="D2088" i="24"/>
  <c r="D2089" i="24"/>
  <c r="D2090" i="24"/>
  <c r="D2091" i="24"/>
  <c r="D2042" i="24"/>
  <c r="D2043" i="24"/>
  <c r="D2044" i="24"/>
  <c r="D2045" i="24"/>
  <c r="D2046" i="24"/>
  <c r="D2047" i="24"/>
  <c r="D2048" i="24"/>
  <c r="D2049" i="24"/>
  <c r="D2050" i="24"/>
  <c r="D2051" i="24"/>
  <c r="D2052" i="24"/>
  <c r="D2053" i="24"/>
  <c r="D2054" i="24"/>
  <c r="D2055" i="24"/>
  <c r="D2056" i="24"/>
  <c r="D2057" i="24"/>
  <c r="D2058" i="24"/>
  <c r="D2059" i="24"/>
  <c r="D2060" i="24"/>
  <c r="D2061" i="24"/>
  <c r="D2062" i="24"/>
  <c r="D2063" i="24"/>
  <c r="D2064" i="24"/>
  <c r="D2065" i="24"/>
  <c r="D2066" i="24"/>
  <c r="D2017" i="24"/>
  <c r="D2018" i="24"/>
  <c r="D2019" i="24"/>
  <c r="D2020" i="24"/>
  <c r="D2021" i="24"/>
  <c r="D2022" i="24"/>
  <c r="D2023" i="24"/>
  <c r="D2024" i="24"/>
  <c r="D2025" i="24"/>
  <c r="D2026" i="24"/>
  <c r="D2027" i="24"/>
  <c r="D2028" i="24"/>
  <c r="D2029" i="24"/>
  <c r="D2030" i="24"/>
  <c r="D2031" i="24"/>
  <c r="D2032" i="24"/>
  <c r="D2033" i="24"/>
  <c r="D2034" i="24"/>
  <c r="D2035" i="24"/>
  <c r="D2036" i="24"/>
  <c r="D2037" i="24"/>
  <c r="D2038" i="24"/>
  <c r="D2039" i="24"/>
  <c r="D2040" i="24"/>
  <c r="D2041" i="24"/>
  <c r="D1992" i="24"/>
  <c r="D1993" i="24"/>
  <c r="D1994" i="24"/>
  <c r="D1995" i="24"/>
  <c r="D1996" i="24"/>
  <c r="D1997" i="24"/>
  <c r="D1998" i="24"/>
  <c r="D1999" i="24"/>
  <c r="D2000" i="24"/>
  <c r="D2001" i="24"/>
  <c r="D2002" i="24"/>
  <c r="D2003" i="24"/>
  <c r="D2004" i="24"/>
  <c r="D2005" i="24"/>
  <c r="D2006" i="24"/>
  <c r="D2007" i="24"/>
  <c r="D2008" i="24"/>
  <c r="D2009" i="24"/>
  <c r="D2010" i="24"/>
  <c r="D2011" i="24"/>
  <c r="D2012" i="24"/>
  <c r="D2013" i="24"/>
  <c r="D2014" i="24"/>
  <c r="D2015" i="24"/>
  <c r="D2016" i="24"/>
  <c r="D1967" i="24"/>
  <c r="D1968" i="24"/>
  <c r="D1969" i="24"/>
  <c r="D1970" i="24"/>
  <c r="D1971" i="24"/>
  <c r="D1972" i="24"/>
  <c r="D1973" i="24"/>
  <c r="D1974" i="24"/>
  <c r="D1975" i="24"/>
  <c r="D1976" i="24"/>
  <c r="D1977" i="24"/>
  <c r="D1978" i="24"/>
  <c r="D1979" i="24"/>
  <c r="D1980" i="24"/>
  <c r="D1981" i="24"/>
  <c r="D1982" i="24"/>
  <c r="D1983" i="24"/>
  <c r="D1984" i="24"/>
  <c r="D1985" i="24"/>
  <c r="D1986" i="24"/>
  <c r="D1987" i="24"/>
  <c r="D1988" i="24"/>
  <c r="D1989" i="24"/>
  <c r="D1990" i="24"/>
  <c r="D1991" i="24"/>
  <c r="D1942" i="24"/>
  <c r="D1943" i="24"/>
  <c r="D1944" i="24"/>
  <c r="D1945" i="24"/>
  <c r="D1946" i="24"/>
  <c r="D1947" i="24"/>
  <c r="D1948" i="24"/>
  <c r="D1949" i="24"/>
  <c r="D1950" i="24"/>
  <c r="D1951" i="24"/>
  <c r="D1952" i="24"/>
  <c r="D1953" i="24"/>
  <c r="D1954" i="24"/>
  <c r="D1955" i="24"/>
  <c r="D1956" i="24"/>
  <c r="D1957" i="24"/>
  <c r="D1958" i="24"/>
  <c r="D1959" i="24"/>
  <c r="D1960" i="24"/>
  <c r="D1961" i="24"/>
  <c r="D1962" i="24"/>
  <c r="D1963" i="24"/>
  <c r="D1964" i="24"/>
  <c r="D1965" i="24"/>
  <c r="D1966" i="24"/>
  <c r="D1917" i="24"/>
  <c r="D1918" i="24"/>
  <c r="D1919" i="24"/>
  <c r="D1920" i="24"/>
  <c r="D1921" i="24"/>
  <c r="D1922" i="24"/>
  <c r="D1923" i="24"/>
  <c r="D1924" i="24"/>
  <c r="D1925" i="24"/>
  <c r="D1926" i="24"/>
  <c r="D1927" i="24"/>
  <c r="D1928" i="24"/>
  <c r="D1929" i="24"/>
  <c r="D1930" i="24"/>
  <c r="D1931" i="24"/>
  <c r="D1932" i="24"/>
  <c r="D1933" i="24"/>
  <c r="D1934" i="24"/>
  <c r="D1935" i="24"/>
  <c r="D1936" i="24"/>
  <c r="D1937" i="24"/>
  <c r="D1938" i="24"/>
  <c r="D1939" i="24"/>
  <c r="D1940" i="24"/>
  <c r="D1941" i="24"/>
  <c r="D1892" i="24"/>
  <c r="D1893" i="24"/>
  <c r="D1894" i="24"/>
  <c r="D1895" i="24"/>
  <c r="D1896" i="24"/>
  <c r="D1897" i="24"/>
  <c r="D1898" i="24"/>
  <c r="D1899" i="24"/>
  <c r="D1900" i="24"/>
  <c r="D1901" i="24"/>
  <c r="D1902" i="24"/>
  <c r="D1903" i="24"/>
  <c r="D1904" i="24"/>
  <c r="D1905" i="24"/>
  <c r="D1906" i="24"/>
  <c r="D1907" i="24"/>
  <c r="D1908" i="24"/>
  <c r="D1909" i="24"/>
  <c r="D1910" i="24"/>
  <c r="D1911" i="24"/>
  <c r="D1912" i="24"/>
  <c r="D1913" i="24"/>
  <c r="D1914" i="24"/>
  <c r="D1915" i="24"/>
  <c r="D1916" i="24"/>
  <c r="D1867" i="24"/>
  <c r="D1868" i="24"/>
  <c r="D1869" i="24"/>
  <c r="D1870" i="24"/>
  <c r="D1871" i="24"/>
  <c r="D1872" i="24"/>
  <c r="D1873" i="24"/>
  <c r="D1874" i="24"/>
  <c r="D1875" i="24"/>
  <c r="D1876" i="24"/>
  <c r="D1877" i="24"/>
  <c r="D1878" i="24"/>
  <c r="D1879" i="24"/>
  <c r="D1880" i="24"/>
  <c r="D1881" i="24"/>
  <c r="D1882" i="24"/>
  <c r="D1883" i="24"/>
  <c r="D1884" i="24"/>
  <c r="D1885" i="24"/>
  <c r="D1886" i="24"/>
  <c r="D1887" i="24"/>
  <c r="D1888" i="24"/>
  <c r="D1889" i="24"/>
  <c r="D1890" i="24"/>
  <c r="D1891" i="24"/>
  <c r="D1866" i="24"/>
  <c r="D1841" i="24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P8169" i="27" l="1"/>
  <c r="P8170" i="27"/>
  <c r="P8171" i="27"/>
  <c r="P8172" i="27"/>
  <c r="P8173" i="27"/>
  <c r="P8174" i="27"/>
  <c r="P8175" i="27"/>
  <c r="P8176" i="27"/>
  <c r="P8179" i="27"/>
  <c r="P8180" i="27"/>
  <c r="P8181" i="27"/>
  <c r="P8194" i="27"/>
  <c r="P8205" i="27"/>
  <c r="P8210" i="27"/>
  <c r="D1809" i="24"/>
  <c r="D1810" i="24"/>
  <c r="D1811" i="24"/>
  <c r="D1813" i="24"/>
  <c r="D1808" i="24"/>
  <c r="D1815" i="24"/>
  <c r="D1814" i="24"/>
  <c r="D1812" i="24"/>
  <c r="D1807" i="24"/>
  <c r="D1806" i="24"/>
  <c r="G8207" i="27"/>
  <c r="P8207" i="27" s="1"/>
  <c r="G8208" i="27"/>
  <c r="P8208" i="27" s="1"/>
  <c r="G8209" i="27"/>
  <c r="P8209" i="27" s="1"/>
  <c r="G8211" i="27"/>
  <c r="P8211" i="27" s="1"/>
  <c r="G8212" i="27"/>
  <c r="P8212" i="27" s="1"/>
  <c r="G8213" i="27"/>
  <c r="P8213" i="27" s="1"/>
  <c r="G8214" i="27"/>
  <c r="P8214" i="27" s="1"/>
  <c r="G8215" i="27"/>
  <c r="P8215" i="27" s="1"/>
  <c r="G8216" i="27"/>
  <c r="P8216" i="27" s="1"/>
  <c r="D1796" i="24"/>
  <c r="D1797" i="24"/>
  <c r="D1798" i="24"/>
  <c r="D1799" i="24"/>
  <c r="D1800" i="24"/>
  <c r="D1801" i="24"/>
  <c r="D1802" i="24"/>
  <c r="D1803" i="24"/>
  <c r="D1804" i="24"/>
  <c r="D1805" i="24"/>
  <c r="G8197" i="27"/>
  <c r="P8197" i="27" s="1"/>
  <c r="G8198" i="27"/>
  <c r="P8198" i="27" s="1"/>
  <c r="G8199" i="27"/>
  <c r="P8199" i="27" s="1"/>
  <c r="G8200" i="27"/>
  <c r="P8200" i="27" s="1"/>
  <c r="G8201" i="27"/>
  <c r="P8201" i="27" s="1"/>
  <c r="G8202" i="27"/>
  <c r="P8202" i="27" s="1"/>
  <c r="G8203" i="27"/>
  <c r="P8203" i="27" s="1"/>
  <c r="G8204" i="27"/>
  <c r="P8204" i="27" s="1"/>
  <c r="G8206" i="27"/>
  <c r="P8206" i="27" s="1"/>
  <c r="D1790" i="24"/>
  <c r="D1791" i="24"/>
  <c r="D1792" i="24"/>
  <c r="D1793" i="24"/>
  <c r="D1789" i="24"/>
  <c r="D1788" i="24"/>
  <c r="D1795" i="24"/>
  <c r="D1794" i="24"/>
  <c r="D1787" i="24"/>
  <c r="D1786" i="24"/>
  <c r="G8187" i="27"/>
  <c r="P8187" i="27" s="1"/>
  <c r="G8188" i="27"/>
  <c r="P8188" i="27" s="1"/>
  <c r="G8189" i="27"/>
  <c r="P8189" i="27" s="1"/>
  <c r="G8190" i="27"/>
  <c r="P8190" i="27" s="1"/>
  <c r="G8191" i="27"/>
  <c r="P8191" i="27" s="1"/>
  <c r="G8192" i="27"/>
  <c r="P8192" i="27" s="1"/>
  <c r="G8193" i="27"/>
  <c r="P8193" i="27" s="1"/>
  <c r="G8195" i="27"/>
  <c r="P8195" i="27" s="1"/>
  <c r="G8196" i="27"/>
  <c r="P8196" i="27" s="1"/>
  <c r="D1780" i="24"/>
  <c r="D1781" i="24"/>
  <c r="D1782" i="24"/>
  <c r="D1783" i="24"/>
  <c r="D1779" i="24"/>
  <c r="D1778" i="24"/>
  <c r="D1776" i="24"/>
  <c r="D1777" i="24"/>
  <c r="D1784" i="24"/>
  <c r="D1785" i="24"/>
  <c r="G8177" i="27"/>
  <c r="P8177" i="27" s="1"/>
  <c r="G8178" i="27"/>
  <c r="P8178" i="27" s="1"/>
  <c r="G8182" i="27"/>
  <c r="P8182" i="27" s="1"/>
  <c r="G8183" i="27"/>
  <c r="P8183" i="27" s="1"/>
  <c r="G8184" i="27"/>
  <c r="P8184" i="27" s="1"/>
  <c r="G8185" i="27"/>
  <c r="P8185" i="27" s="1"/>
  <c r="G8186" i="27"/>
  <c r="P8186" i="27" s="1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P8167" i="27"/>
  <c r="P8168" i="27"/>
  <c r="B917" i="28"/>
  <c r="D917" i="28" s="1"/>
  <c r="B918" i="28"/>
  <c r="D918" i="28" s="1"/>
  <c r="B919" i="28"/>
  <c r="D919" i="28" s="1"/>
  <c r="B920" i="28"/>
  <c r="D920" i="28" s="1"/>
  <c r="B921" i="28"/>
  <c r="D921" i="28" s="1"/>
  <c r="B922" i="28"/>
  <c r="D922" i="28" s="1"/>
  <c r="B923" i="28"/>
  <c r="D923" i="28" s="1"/>
  <c r="B924" i="28"/>
  <c r="D924" i="28" s="1"/>
  <c r="B925" i="28"/>
  <c r="D925" i="28" s="1"/>
  <c r="B926" i="28"/>
  <c r="D926" i="28" s="1"/>
  <c r="B927" i="28"/>
  <c r="D927" i="28" s="1"/>
  <c r="B928" i="28"/>
  <c r="D928" i="28" s="1"/>
  <c r="B929" i="28"/>
  <c r="D929" i="28" s="1"/>
  <c r="B930" i="28"/>
  <c r="D930" i="28" s="1"/>
  <c r="B931" i="28"/>
  <c r="D931" i="28" s="1"/>
  <c r="B932" i="28"/>
  <c r="D932" i="28" s="1"/>
  <c r="B933" i="28"/>
  <c r="D933" i="28" s="1"/>
  <c r="B934" i="28"/>
  <c r="D934" i="28" s="1"/>
  <c r="B935" i="28"/>
  <c r="D935" i="28" s="1"/>
  <c r="B936" i="28"/>
  <c r="D936" i="28" s="1"/>
  <c r="B937" i="28"/>
  <c r="D937" i="28" s="1"/>
  <c r="B938" i="28"/>
  <c r="D938" i="28" s="1"/>
  <c r="B939" i="28"/>
  <c r="D939" i="28" s="1"/>
  <c r="B940" i="28"/>
  <c r="D940" i="28" s="1"/>
  <c r="B941" i="28"/>
  <c r="D941" i="28" s="1"/>
  <c r="B942" i="28"/>
  <c r="D942" i="28" s="1"/>
  <c r="B943" i="28"/>
  <c r="D943" i="28" s="1"/>
  <c r="B944" i="28"/>
  <c r="D944" i="28" s="1"/>
  <c r="B945" i="28"/>
  <c r="D945" i="28" s="1"/>
  <c r="B946" i="28"/>
  <c r="D946" i="28" s="1"/>
  <c r="B947" i="28"/>
  <c r="D947" i="28" s="1"/>
  <c r="B948" i="28"/>
  <c r="D948" i="28" s="1"/>
  <c r="B949" i="28"/>
  <c r="D949" i="28" s="1"/>
  <c r="B950" i="28"/>
  <c r="D950" i="28" s="1"/>
  <c r="B951" i="28"/>
  <c r="D951" i="28" s="1"/>
  <c r="B952" i="28"/>
  <c r="D952" i="28" s="1"/>
  <c r="B953" i="28"/>
  <c r="D953" i="28" s="1"/>
  <c r="B954" i="28"/>
  <c r="D954" i="28" s="1"/>
  <c r="B955" i="28"/>
  <c r="D955" i="28" s="1"/>
  <c r="B956" i="28"/>
  <c r="D956" i="28" s="1"/>
  <c r="B957" i="28"/>
  <c r="D957" i="28" s="1"/>
  <c r="B958" i="28"/>
  <c r="D958" i="28" s="1"/>
  <c r="B959" i="28"/>
  <c r="D959" i="28" s="1"/>
  <c r="B960" i="28"/>
  <c r="D960" i="28" s="1"/>
  <c r="B961" i="28"/>
  <c r="D961" i="28" s="1"/>
  <c r="B962" i="28"/>
  <c r="D962" i="28" s="1"/>
  <c r="B963" i="28"/>
  <c r="D963" i="28" s="1"/>
  <c r="B964" i="28"/>
  <c r="D964" i="28" s="1"/>
  <c r="B965" i="28"/>
  <c r="D965" i="28" s="1"/>
  <c r="B916" i="28"/>
  <c r="D916" i="28" s="1"/>
  <c r="C8" i="30"/>
  <c r="G8166" i="27"/>
  <c r="P8166" i="27" s="1"/>
  <c r="B868" i="28"/>
  <c r="D868" i="28" s="1"/>
  <c r="B869" i="28"/>
  <c r="D869" i="28" s="1"/>
  <c r="B870" i="28"/>
  <c r="D870" i="28" s="1"/>
  <c r="B871" i="28"/>
  <c r="D871" i="28" s="1"/>
  <c r="B872" i="28"/>
  <c r="D872" i="28" s="1"/>
  <c r="B873" i="28"/>
  <c r="D873" i="28" s="1"/>
  <c r="B874" i="28"/>
  <c r="D874" i="28" s="1"/>
  <c r="B875" i="28"/>
  <c r="D875" i="28" s="1"/>
  <c r="B876" i="28"/>
  <c r="D876" i="28" s="1"/>
  <c r="B877" i="28"/>
  <c r="D877" i="28" s="1"/>
  <c r="B878" i="28"/>
  <c r="D878" i="28" s="1"/>
  <c r="B879" i="28"/>
  <c r="D879" i="28" s="1"/>
  <c r="B880" i="28"/>
  <c r="D880" i="28" s="1"/>
  <c r="B881" i="28"/>
  <c r="D881" i="28" s="1"/>
  <c r="B882" i="28"/>
  <c r="D882" i="28" s="1"/>
  <c r="B883" i="28"/>
  <c r="D883" i="28" s="1"/>
  <c r="B884" i="28"/>
  <c r="D884" i="28" s="1"/>
  <c r="B885" i="28"/>
  <c r="D885" i="28" s="1"/>
  <c r="B886" i="28"/>
  <c r="D886" i="28" s="1"/>
  <c r="B887" i="28"/>
  <c r="D887" i="28" s="1"/>
  <c r="B888" i="28"/>
  <c r="D888" i="28" s="1"/>
  <c r="B889" i="28"/>
  <c r="D889" i="28" s="1"/>
  <c r="B890" i="28"/>
  <c r="D890" i="28" s="1"/>
  <c r="B891" i="28"/>
  <c r="D891" i="28" s="1"/>
  <c r="B892" i="28"/>
  <c r="D892" i="28" s="1"/>
  <c r="B893" i="28"/>
  <c r="D893" i="28" s="1"/>
  <c r="B894" i="28"/>
  <c r="D894" i="28" s="1"/>
  <c r="B895" i="28"/>
  <c r="D895" i="28" s="1"/>
  <c r="B896" i="28"/>
  <c r="D896" i="28" s="1"/>
  <c r="B897" i="28"/>
  <c r="D897" i="28" s="1"/>
  <c r="B898" i="28"/>
  <c r="D898" i="28" s="1"/>
  <c r="B899" i="28"/>
  <c r="D899" i="28" s="1"/>
  <c r="B900" i="28"/>
  <c r="D900" i="28" s="1"/>
  <c r="B901" i="28"/>
  <c r="D901" i="28" s="1"/>
  <c r="B902" i="28"/>
  <c r="D902" i="28" s="1"/>
  <c r="B903" i="28"/>
  <c r="D903" i="28" s="1"/>
  <c r="B904" i="28"/>
  <c r="D904" i="28" s="1"/>
  <c r="B905" i="28"/>
  <c r="D905" i="28" s="1"/>
  <c r="B906" i="28"/>
  <c r="D906" i="28" s="1"/>
  <c r="B907" i="28"/>
  <c r="D907" i="28" s="1"/>
  <c r="B908" i="28"/>
  <c r="D908" i="28" s="1"/>
  <c r="B909" i="28"/>
  <c r="D909" i="28" s="1"/>
  <c r="B910" i="28"/>
  <c r="D910" i="28" s="1"/>
  <c r="B911" i="28"/>
  <c r="D911" i="28" s="1"/>
  <c r="B912" i="28"/>
  <c r="D912" i="28" s="1"/>
  <c r="B913" i="28"/>
  <c r="D913" i="28" s="1"/>
  <c r="B914" i="28"/>
  <c r="D914" i="28" s="1"/>
  <c r="B915" i="28"/>
  <c r="D915" i="28" s="1"/>
  <c r="B867" i="28"/>
  <c r="D867" i="28" s="1"/>
  <c r="B866" i="28"/>
  <c r="D866" i="28" s="1"/>
  <c r="G8117" i="27"/>
  <c r="P8117" i="27" s="1"/>
  <c r="G8118" i="27"/>
  <c r="P8118" i="27" s="1"/>
  <c r="G8119" i="27"/>
  <c r="P8119" i="27" s="1"/>
  <c r="G8120" i="27"/>
  <c r="P8120" i="27" s="1"/>
  <c r="G8121" i="27"/>
  <c r="P8121" i="27" s="1"/>
  <c r="G8122" i="27"/>
  <c r="P8122" i="27" s="1"/>
  <c r="G8123" i="27"/>
  <c r="P8123" i="27" s="1"/>
  <c r="G8124" i="27"/>
  <c r="P8124" i="27" s="1"/>
  <c r="G8125" i="27"/>
  <c r="P8125" i="27" s="1"/>
  <c r="G8126" i="27"/>
  <c r="P8126" i="27" s="1"/>
  <c r="G8127" i="27"/>
  <c r="P8127" i="27" s="1"/>
  <c r="G8128" i="27"/>
  <c r="P8128" i="27" s="1"/>
  <c r="G8129" i="27"/>
  <c r="P8129" i="27" s="1"/>
  <c r="G8130" i="27"/>
  <c r="P8130" i="27" s="1"/>
  <c r="G8131" i="27"/>
  <c r="P8131" i="27" s="1"/>
  <c r="G8132" i="27"/>
  <c r="P8132" i="27" s="1"/>
  <c r="G8133" i="27"/>
  <c r="P8133" i="27" s="1"/>
  <c r="G8134" i="27"/>
  <c r="P8134" i="27" s="1"/>
  <c r="G8135" i="27"/>
  <c r="P8135" i="27" s="1"/>
  <c r="G8136" i="27"/>
  <c r="P8136" i="27" s="1"/>
  <c r="G8137" i="27"/>
  <c r="P8137" i="27" s="1"/>
  <c r="G8138" i="27"/>
  <c r="P8138" i="27" s="1"/>
  <c r="G8139" i="27"/>
  <c r="P8139" i="27" s="1"/>
  <c r="G8140" i="27"/>
  <c r="P8140" i="27" s="1"/>
  <c r="G8141" i="27"/>
  <c r="P8141" i="27" s="1"/>
  <c r="G8142" i="27"/>
  <c r="P8142" i="27" s="1"/>
  <c r="G8143" i="27"/>
  <c r="P8143" i="27" s="1"/>
  <c r="G8144" i="27"/>
  <c r="P8144" i="27" s="1"/>
  <c r="G8145" i="27"/>
  <c r="P8145" i="27" s="1"/>
  <c r="G8146" i="27"/>
  <c r="P8146" i="27" s="1"/>
  <c r="G8147" i="27"/>
  <c r="P8147" i="27" s="1"/>
  <c r="G8148" i="27"/>
  <c r="P8148" i="27" s="1"/>
  <c r="G8149" i="27"/>
  <c r="P8149" i="27" s="1"/>
  <c r="G8150" i="27"/>
  <c r="P8150" i="27" s="1"/>
  <c r="G8151" i="27"/>
  <c r="P8151" i="27" s="1"/>
  <c r="G8152" i="27"/>
  <c r="P8152" i="27" s="1"/>
  <c r="G8153" i="27"/>
  <c r="P8153" i="27" s="1"/>
  <c r="G8154" i="27"/>
  <c r="P8154" i="27" s="1"/>
  <c r="G8155" i="27"/>
  <c r="P8155" i="27" s="1"/>
  <c r="G8156" i="27"/>
  <c r="P8156" i="27" s="1"/>
  <c r="G8157" i="27"/>
  <c r="P8157" i="27" s="1"/>
  <c r="G8158" i="27"/>
  <c r="P8158" i="27" s="1"/>
  <c r="G8159" i="27"/>
  <c r="P8159" i="27" s="1"/>
  <c r="G8160" i="27"/>
  <c r="P8160" i="27" s="1"/>
  <c r="G8161" i="27"/>
  <c r="P8161" i="27" s="1"/>
  <c r="G8162" i="27"/>
  <c r="P8162" i="27" s="1"/>
  <c r="G8163" i="27"/>
  <c r="P8163" i="27" s="1"/>
  <c r="G8164" i="27"/>
  <c r="P8164" i="27" s="1"/>
  <c r="G8165" i="27"/>
  <c r="P8165" i="27" s="1"/>
  <c r="P8101" i="27" l="1"/>
  <c r="P8102" i="27"/>
  <c r="P8103" i="27"/>
  <c r="P8105" i="27"/>
  <c r="P8106" i="27"/>
  <c r="P8107" i="27"/>
  <c r="P8109" i="27"/>
  <c r="P8110" i="27"/>
  <c r="P8111" i="27"/>
  <c r="P8113" i="27"/>
  <c r="P8114" i="27"/>
  <c r="P8115" i="27"/>
  <c r="G8116" i="27"/>
  <c r="P8116" i="27" s="1"/>
  <c r="G8112" i="27"/>
  <c r="P8112" i="27" s="1"/>
  <c r="G8108" i="27"/>
  <c r="P8108" i="27" s="1"/>
  <c r="G8104" i="27"/>
  <c r="P8104" i="27" s="1"/>
  <c r="P8085" i="27"/>
  <c r="P8086" i="27"/>
  <c r="P8087" i="27"/>
  <c r="P8089" i="27"/>
  <c r="P8090" i="27"/>
  <c r="P8091" i="27"/>
  <c r="P8093" i="27"/>
  <c r="P8094" i="27"/>
  <c r="P8095" i="27"/>
  <c r="P8097" i="27"/>
  <c r="P8098" i="27"/>
  <c r="P8099" i="27"/>
  <c r="G8100" i="27"/>
  <c r="P8100" i="27" s="1"/>
  <c r="G8096" i="27"/>
  <c r="P8096" i="27" s="1"/>
  <c r="G8092" i="27"/>
  <c r="P8092" i="27" s="1"/>
  <c r="G8088" i="27"/>
  <c r="P8088" i="27" s="1"/>
  <c r="P8069" i="27"/>
  <c r="P8070" i="27"/>
  <c r="P8071" i="27"/>
  <c r="P8073" i="27"/>
  <c r="P8074" i="27"/>
  <c r="P8075" i="27"/>
  <c r="P8077" i="27"/>
  <c r="P8078" i="27"/>
  <c r="P8079" i="27"/>
  <c r="P8081" i="27"/>
  <c r="P8082" i="27"/>
  <c r="P8083" i="27"/>
  <c r="G8084" i="27"/>
  <c r="P8084" i="27" s="1"/>
  <c r="G8080" i="27"/>
  <c r="P8080" i="27" s="1"/>
  <c r="G8076" i="27"/>
  <c r="P8076" i="27" s="1"/>
  <c r="G8072" i="27"/>
  <c r="P8072" i="27" s="1"/>
  <c r="B863" i="28"/>
  <c r="D863" i="28" s="1"/>
  <c r="B864" i="28"/>
  <c r="D864" i="28" s="1"/>
  <c r="B865" i="28"/>
  <c r="D865" i="28" s="1"/>
  <c r="G8068" i="27"/>
  <c r="P8068" i="27" s="1"/>
  <c r="G8064" i="27"/>
  <c r="P8064" i="27" s="1"/>
  <c r="G8060" i="27"/>
  <c r="P8060" i="27" s="1"/>
  <c r="G8056" i="27"/>
  <c r="P8056" i="27" s="1"/>
  <c r="P8065" i="27"/>
  <c r="P8066" i="27"/>
  <c r="P8067" i="27"/>
  <c r="P8061" i="27"/>
  <c r="P8062" i="27"/>
  <c r="P8063" i="27"/>
  <c r="P8057" i="27"/>
  <c r="P8058" i="27"/>
  <c r="P8059" i="27"/>
  <c r="B862" i="28"/>
  <c r="D862" i="28" s="1"/>
  <c r="P8055" i="27"/>
  <c r="P8054" i="27"/>
  <c r="P8053" i="27"/>
  <c r="G8051" i="27"/>
  <c r="P8051" i="27" s="1"/>
  <c r="G8052" i="27"/>
  <c r="P8052" i="27" s="1"/>
  <c r="G8015" i="27"/>
  <c r="P8015" i="27" s="1"/>
  <c r="G8016" i="27"/>
  <c r="P8016" i="27" s="1"/>
  <c r="G8017" i="27"/>
  <c r="P8017" i="27" s="1"/>
  <c r="G8018" i="27"/>
  <c r="P8018" i="27" s="1"/>
  <c r="P8020" i="27"/>
  <c r="P8021" i="27"/>
  <c r="P8022" i="27"/>
  <c r="P8029" i="27"/>
  <c r="P8030" i="27"/>
  <c r="P8031" i="27"/>
  <c r="P8038" i="27"/>
  <c r="P8039" i="27"/>
  <c r="P8040" i="27"/>
  <c r="P8047" i="27"/>
  <c r="P8048" i="27"/>
  <c r="P8049" i="27"/>
  <c r="G8050" i="27"/>
  <c r="P8050" i="27" s="1"/>
  <c r="G8046" i="27"/>
  <c r="P8046" i="27" s="1"/>
  <c r="G8045" i="27"/>
  <c r="P8045" i="27" s="1"/>
  <c r="G8044" i="27"/>
  <c r="P8044" i="27" s="1"/>
  <c r="G8043" i="27"/>
  <c r="P8043" i="27" s="1"/>
  <c r="G8042" i="27"/>
  <c r="P8042" i="27" s="1"/>
  <c r="G8041" i="27"/>
  <c r="P8041" i="27" s="1"/>
  <c r="G8037" i="27"/>
  <c r="P8037" i="27" s="1"/>
  <c r="G8036" i="27"/>
  <c r="P8036" i="27" s="1"/>
  <c r="G8035" i="27"/>
  <c r="P8035" i="27" s="1"/>
  <c r="G8034" i="27"/>
  <c r="P8034" i="27" s="1"/>
  <c r="G8033" i="27"/>
  <c r="P8033" i="27" s="1"/>
  <c r="G8032" i="27"/>
  <c r="P8032" i="27" s="1"/>
  <c r="G8028" i="27"/>
  <c r="P8028" i="27" s="1"/>
  <c r="G8027" i="27"/>
  <c r="P8027" i="27" s="1"/>
  <c r="G8026" i="27"/>
  <c r="P8026" i="27" s="1"/>
  <c r="G8025" i="27"/>
  <c r="P8025" i="27" s="1"/>
  <c r="G8024" i="27"/>
  <c r="P8024" i="27" s="1"/>
  <c r="G8023" i="27"/>
  <c r="P8023" i="27" s="1"/>
  <c r="G8019" i="27"/>
  <c r="P8019" i="27" s="1"/>
  <c r="P7999" i="27"/>
  <c r="P8000" i="27"/>
  <c r="P8001" i="27"/>
  <c r="P8003" i="27"/>
  <c r="P8004" i="27"/>
  <c r="P8005" i="27"/>
  <c r="P8007" i="27"/>
  <c r="P8008" i="27"/>
  <c r="P8009" i="27"/>
  <c r="P8011" i="27"/>
  <c r="P8012" i="27"/>
  <c r="P8013" i="27"/>
  <c r="G8014" i="27"/>
  <c r="P8014" i="27" s="1"/>
  <c r="G8010" i="27"/>
  <c r="P8010" i="27" s="1"/>
  <c r="G8006" i="27"/>
  <c r="P8006" i="27" s="1"/>
  <c r="G8002" i="27"/>
  <c r="P8002" i="27" s="1"/>
  <c r="P7983" i="27"/>
  <c r="P7984" i="27"/>
  <c r="P7985" i="27"/>
  <c r="P7987" i="27"/>
  <c r="P7988" i="27"/>
  <c r="P7989" i="27"/>
  <c r="P7991" i="27"/>
  <c r="P7992" i="27"/>
  <c r="P7993" i="27"/>
  <c r="P7995" i="27"/>
  <c r="P7996" i="27"/>
  <c r="P7997" i="27"/>
  <c r="G7998" i="27"/>
  <c r="P7998" i="27" s="1"/>
  <c r="G7994" i="27"/>
  <c r="P7994" i="27" s="1"/>
  <c r="G7990" i="27"/>
  <c r="P7990" i="27" s="1"/>
  <c r="G7986" i="27"/>
  <c r="P7986" i="27" s="1"/>
  <c r="P7971" i="27"/>
  <c r="P7972" i="27"/>
  <c r="P7973" i="27"/>
  <c r="P7974" i="27"/>
  <c r="P7975" i="27"/>
  <c r="P7976" i="27"/>
  <c r="P7977" i="27"/>
  <c r="P7978" i="27"/>
  <c r="P7979" i="27"/>
  <c r="P7980" i="27"/>
  <c r="P7981" i="27"/>
  <c r="P7982" i="27"/>
  <c r="P7959" i="27"/>
  <c r="P7960" i="27"/>
  <c r="P7961" i="27"/>
  <c r="P7962" i="27"/>
  <c r="P7963" i="27"/>
  <c r="P7964" i="27"/>
  <c r="P7965" i="27"/>
  <c r="P7966" i="27"/>
  <c r="P7967" i="27"/>
  <c r="P7968" i="27"/>
  <c r="P7969" i="27"/>
  <c r="P7970" i="27"/>
  <c r="P7955" i="27"/>
  <c r="P7956" i="27"/>
  <c r="P7957" i="27"/>
  <c r="G7958" i="27"/>
  <c r="P7958" i="27" s="1"/>
  <c r="P7943" i="27"/>
  <c r="P7944" i="27"/>
  <c r="P7945" i="27"/>
  <c r="P7947" i="27"/>
  <c r="P7948" i="27"/>
  <c r="P7949" i="27"/>
  <c r="P7951" i="27"/>
  <c r="P7952" i="27"/>
  <c r="P7953" i="27"/>
  <c r="G7954" i="27"/>
  <c r="P7954" i="27" s="1"/>
  <c r="G7950" i="27"/>
  <c r="P7950" i="27" s="1"/>
  <c r="G7946" i="27"/>
  <c r="P7946" i="27" s="1"/>
  <c r="P7927" i="27"/>
  <c r="P7928" i="27"/>
  <c r="P7929" i="27"/>
  <c r="P7931" i="27"/>
  <c r="P7932" i="27"/>
  <c r="P7933" i="27"/>
  <c r="P7935" i="27"/>
  <c r="P7936" i="27"/>
  <c r="P7937" i="27"/>
  <c r="P7939" i="27"/>
  <c r="P7940" i="27"/>
  <c r="P7941" i="27"/>
  <c r="G7942" i="27"/>
  <c r="P7942" i="27" s="1"/>
  <c r="G7938" i="27"/>
  <c r="P7938" i="27" s="1"/>
  <c r="G7934" i="27"/>
  <c r="P7934" i="27" s="1"/>
  <c r="G7930" i="27"/>
  <c r="P7930" i="27" s="1"/>
  <c r="P7923" i="27"/>
  <c r="P7924" i="27"/>
  <c r="P7925" i="27"/>
  <c r="G7926" i="27"/>
  <c r="P7926" i="27" s="1"/>
  <c r="P7911" i="27"/>
  <c r="P7912" i="27"/>
  <c r="P7913" i="27"/>
  <c r="P7915" i="27"/>
  <c r="P7916" i="27"/>
  <c r="P7917" i="27"/>
  <c r="P7919" i="27"/>
  <c r="P7920" i="27"/>
  <c r="P7921" i="27"/>
  <c r="G7922" i="27"/>
  <c r="P7922" i="27" s="1"/>
  <c r="G7918" i="27"/>
  <c r="P7918" i="27" s="1"/>
  <c r="G7914" i="27"/>
  <c r="P7914" i="27" s="1"/>
  <c r="P7895" i="27"/>
  <c r="P7896" i="27"/>
  <c r="P7897" i="27"/>
  <c r="P7899" i="27"/>
  <c r="P7900" i="27"/>
  <c r="P7901" i="27"/>
  <c r="P7903" i="27"/>
  <c r="P7904" i="27"/>
  <c r="P7905" i="27"/>
  <c r="P7907" i="27"/>
  <c r="P7908" i="27"/>
  <c r="P7909" i="27"/>
  <c r="G7910" i="27"/>
  <c r="P7910" i="27" s="1"/>
  <c r="G7906" i="27"/>
  <c r="P7906" i="27" s="1"/>
  <c r="G7902" i="27"/>
  <c r="P7902" i="27" s="1"/>
  <c r="G7898" i="27"/>
  <c r="P7898" i="27" s="1"/>
  <c r="G7894" i="27"/>
  <c r="P7894" i="27" s="1"/>
  <c r="G7890" i="27"/>
  <c r="P7890" i="27" s="1"/>
  <c r="G7886" i="27"/>
  <c r="P7886" i="27" s="1"/>
  <c r="G7882" i="27"/>
  <c r="P7882" i="27" s="1"/>
  <c r="P7879" i="27"/>
  <c r="P7880" i="27"/>
  <c r="P7881" i="27"/>
  <c r="P7883" i="27"/>
  <c r="P7884" i="27"/>
  <c r="P7887" i="27"/>
  <c r="P7885" i="27"/>
  <c r="P7888" i="27"/>
  <c r="P7889" i="27"/>
  <c r="P7891" i="27"/>
  <c r="P7892" i="27"/>
  <c r="P7893" i="27"/>
  <c r="P7857" i="27"/>
  <c r="P7858" i="27"/>
  <c r="P7859" i="27"/>
  <c r="P7866" i="27"/>
  <c r="P7867" i="27"/>
  <c r="P7868" i="27"/>
  <c r="P7875" i="27"/>
  <c r="P7876" i="27"/>
  <c r="P7877" i="27"/>
  <c r="G7878" i="27"/>
  <c r="P7878" i="27" s="1"/>
  <c r="G7874" i="27"/>
  <c r="P7874" i="27" s="1"/>
  <c r="G7873" i="27"/>
  <c r="P7873" i="27" s="1"/>
  <c r="G7872" i="27"/>
  <c r="P7872" i="27" s="1"/>
  <c r="G7871" i="27"/>
  <c r="P7871" i="27" s="1"/>
  <c r="G7870" i="27"/>
  <c r="P7870" i="27" s="1"/>
  <c r="G7869" i="27"/>
  <c r="P7869" i="27" s="1"/>
  <c r="G7865" i="27"/>
  <c r="P7865" i="27" s="1"/>
  <c r="G7864" i="27"/>
  <c r="P7864" i="27" s="1"/>
  <c r="G7863" i="27"/>
  <c r="P7863" i="27" s="1"/>
  <c r="G7862" i="27"/>
  <c r="P7862" i="27" s="1"/>
  <c r="G7861" i="27"/>
  <c r="P7861" i="27" s="1"/>
  <c r="G7860" i="27"/>
  <c r="P7860" i="27" s="1"/>
  <c r="G7856" i="27"/>
  <c r="P7856" i="27" s="1"/>
  <c r="G7855" i="27"/>
  <c r="P7855" i="27" s="1"/>
  <c r="G7854" i="27"/>
  <c r="P7854" i="27" s="1"/>
  <c r="G7853" i="27"/>
  <c r="P7853" i="27" s="1"/>
  <c r="G7852" i="27"/>
  <c r="P7852" i="27" s="1"/>
  <c r="G7816" i="27"/>
  <c r="P7816" i="27" s="1"/>
  <c r="G7817" i="27"/>
  <c r="P7817" i="27" s="1"/>
  <c r="G7818" i="27"/>
  <c r="P7818" i="27" s="1"/>
  <c r="G7819" i="27"/>
  <c r="P7819" i="27" s="1"/>
  <c r="P7821" i="27"/>
  <c r="P7822" i="27"/>
  <c r="P7823" i="27"/>
  <c r="P7830" i="27"/>
  <c r="P7831" i="27"/>
  <c r="P7832" i="27"/>
  <c r="P7839" i="27"/>
  <c r="P7840" i="27"/>
  <c r="P7841" i="27"/>
  <c r="P7848" i="27"/>
  <c r="P7849" i="27"/>
  <c r="P7850" i="27"/>
  <c r="G7851" i="27"/>
  <c r="P7851" i="27" s="1"/>
  <c r="G7847" i="27"/>
  <c r="P7847" i="27" s="1"/>
  <c r="G7846" i="27"/>
  <c r="P7846" i="27" s="1"/>
  <c r="G7845" i="27"/>
  <c r="P7845" i="27" s="1"/>
  <c r="G7844" i="27"/>
  <c r="P7844" i="27" s="1"/>
  <c r="G7843" i="27"/>
  <c r="P7843" i="27" s="1"/>
  <c r="G7842" i="27"/>
  <c r="P7842" i="27" s="1"/>
  <c r="G7838" i="27"/>
  <c r="P7838" i="27" s="1"/>
  <c r="G7837" i="27"/>
  <c r="P7837" i="27" s="1"/>
  <c r="G7836" i="27"/>
  <c r="P7836" i="27" s="1"/>
  <c r="G7835" i="27"/>
  <c r="P7835" i="27" s="1"/>
  <c r="G7834" i="27"/>
  <c r="P7834" i="27" s="1"/>
  <c r="G7833" i="27"/>
  <c r="P7833" i="27" s="1"/>
  <c r="G7829" i="27"/>
  <c r="P7829" i="27" s="1"/>
  <c r="G7828" i="27"/>
  <c r="P7828" i="27" s="1"/>
  <c r="G7827" i="27"/>
  <c r="P7827" i="27" s="1"/>
  <c r="G7826" i="27"/>
  <c r="P7826" i="27" s="1"/>
  <c r="G7825" i="27"/>
  <c r="P7825" i="27" s="1"/>
  <c r="G7824" i="27"/>
  <c r="P7824" i="27" s="1"/>
  <c r="G7820" i="27"/>
  <c r="P7820" i="27" s="1"/>
  <c r="P7812" i="27"/>
  <c r="P7813" i="27"/>
  <c r="P7814" i="27"/>
  <c r="G7815" i="27"/>
  <c r="P7815" i="27" s="1"/>
  <c r="G7811" i="27"/>
  <c r="P7811" i="27" s="1"/>
  <c r="G7810" i="27"/>
  <c r="P7810" i="27" s="1"/>
  <c r="G7809" i="27"/>
  <c r="P7809" i="27" s="1"/>
  <c r="G7808" i="27"/>
  <c r="P7808" i="27" s="1"/>
  <c r="G7807" i="27"/>
  <c r="P7807" i="27" s="1"/>
  <c r="P7794" i="27"/>
  <c r="P7795" i="27"/>
  <c r="P7796" i="27"/>
  <c r="P7803" i="27"/>
  <c r="P7804" i="27"/>
  <c r="P7805" i="27"/>
  <c r="G7806" i="27"/>
  <c r="P7806" i="27" s="1"/>
  <c r="G7802" i="27"/>
  <c r="P7802" i="27" s="1"/>
  <c r="G7801" i="27"/>
  <c r="P7801" i="27" s="1"/>
  <c r="G7800" i="27"/>
  <c r="P7800" i="27" s="1"/>
  <c r="G7799" i="27"/>
  <c r="P7799" i="27" s="1"/>
  <c r="G7798" i="27"/>
  <c r="P7798" i="27" s="1"/>
  <c r="G7797" i="27"/>
  <c r="P7797" i="27" s="1"/>
  <c r="G7793" i="27"/>
  <c r="P7793" i="27" s="1"/>
  <c r="G7792" i="27"/>
  <c r="P7792" i="27" s="1"/>
  <c r="G7791" i="27"/>
  <c r="P7791" i="27" s="1"/>
  <c r="G7790" i="27"/>
  <c r="P7790" i="27" s="1"/>
  <c r="G7789" i="27"/>
  <c r="P7789" i="27" s="1"/>
  <c r="P7781" i="27"/>
  <c r="P7782" i="27"/>
  <c r="P7783" i="27"/>
  <c r="P7785" i="27"/>
  <c r="P7786" i="27"/>
  <c r="P7787" i="27"/>
  <c r="G7788" i="27"/>
  <c r="P7788" i="27" s="1"/>
  <c r="G7784" i="27"/>
  <c r="P7784" i="27" s="1"/>
  <c r="P7780" i="27"/>
  <c r="B754" i="28"/>
  <c r="D754" i="28" s="1"/>
  <c r="B755" i="28"/>
  <c r="D755" i="28" s="1"/>
  <c r="B756" i="28"/>
  <c r="D756" i="28" s="1"/>
  <c r="B757" i="28"/>
  <c r="D757" i="28" s="1"/>
  <c r="B758" i="28"/>
  <c r="D758" i="28" s="1"/>
  <c r="B759" i="28"/>
  <c r="D759" i="28" s="1"/>
  <c r="B760" i="28"/>
  <c r="D760" i="28" s="1"/>
  <c r="B761" i="28"/>
  <c r="D761" i="28" s="1"/>
  <c r="B753" i="28"/>
  <c r="D753" i="28" s="1"/>
  <c r="C7" i="30"/>
  <c r="C18" i="38"/>
  <c r="C14" i="38"/>
  <c r="C12" i="38"/>
  <c r="C9" i="38"/>
  <c r="C7" i="38"/>
  <c r="G7771" i="27"/>
  <c r="P7771" i="27" s="1"/>
  <c r="G7772" i="27"/>
  <c r="P7772" i="27" s="1"/>
  <c r="G7773" i="27"/>
  <c r="P7773" i="27" s="1"/>
  <c r="G7774" i="27"/>
  <c r="P7774" i="27" s="1"/>
  <c r="P7776" i="27"/>
  <c r="P7777" i="27"/>
  <c r="P7778" i="27"/>
  <c r="G7779" i="27"/>
  <c r="P7779" i="27" s="1"/>
  <c r="G7775" i="27"/>
  <c r="P7775" i="27" s="1"/>
  <c r="G7762" i="27"/>
  <c r="P7762" i="27" s="1"/>
  <c r="G7763" i="27"/>
  <c r="P7763" i="27" s="1"/>
  <c r="G7764" i="27"/>
  <c r="P7764" i="27" s="1"/>
  <c r="G7765" i="27"/>
  <c r="P7765" i="27" s="1"/>
  <c r="P7767" i="27"/>
  <c r="P7768" i="27"/>
  <c r="P7769" i="27"/>
  <c r="G7770" i="27"/>
  <c r="P7770" i="27" s="1"/>
  <c r="G7766" i="27"/>
  <c r="P7766" i="27" s="1"/>
  <c r="P7754" i="27"/>
  <c r="P7753" i="27"/>
  <c r="P7755" i="27"/>
  <c r="P7756" i="27"/>
  <c r="G7761" i="27"/>
  <c r="P7761" i="27" s="1"/>
  <c r="P7760" i="27"/>
  <c r="P7759" i="27"/>
  <c r="P7758" i="27"/>
  <c r="G7757" i="27"/>
  <c r="P7757" i="27" s="1"/>
  <c r="C19" i="38"/>
  <c r="C17" i="38"/>
  <c r="C4" i="38"/>
  <c r="B854" i="28"/>
  <c r="D854" i="28" s="1"/>
  <c r="B855" i="28"/>
  <c r="D855" i="28" s="1"/>
  <c r="B856" i="28"/>
  <c r="D856" i="28" s="1"/>
  <c r="B857" i="28"/>
  <c r="D857" i="28" s="1"/>
  <c r="B858" i="28"/>
  <c r="D858" i="28" s="1"/>
  <c r="B859" i="28"/>
  <c r="D859" i="28" s="1"/>
  <c r="B860" i="28"/>
  <c r="D860" i="28" s="1"/>
  <c r="B861" i="28"/>
  <c r="D861" i="28" s="1"/>
  <c r="P3" i="27"/>
  <c r="P198" i="27"/>
  <c r="P386" i="27"/>
  <c r="P574" i="27"/>
  <c r="P762" i="27"/>
  <c r="P950" i="27"/>
  <c r="P1090" i="27"/>
  <c r="P1178" i="27"/>
  <c r="P1266" i="27"/>
  <c r="P11" i="27"/>
  <c r="P36" i="27"/>
  <c r="P54" i="27"/>
  <c r="P72" i="27"/>
  <c r="P90" i="27"/>
  <c r="P108" i="27"/>
  <c r="P126" i="27"/>
  <c r="P144" i="27"/>
  <c r="P162" i="27"/>
  <c r="P180" i="27"/>
  <c r="P206" i="27"/>
  <c r="P224" i="27"/>
  <c r="P242" i="27"/>
  <c r="P260" i="27"/>
  <c r="P278" i="27"/>
  <c r="P296" i="27"/>
  <c r="P314" i="27"/>
  <c r="P332" i="27"/>
  <c r="P350" i="27"/>
  <c r="P368" i="27"/>
  <c r="P394" i="27"/>
  <c r="P412" i="27"/>
  <c r="P430" i="27"/>
  <c r="P448" i="27"/>
  <c r="P466" i="27"/>
  <c r="P484" i="27"/>
  <c r="P502" i="27"/>
  <c r="P520" i="27"/>
  <c r="P538" i="27"/>
  <c r="P556" i="27"/>
  <c r="P582" i="27"/>
  <c r="P600" i="27"/>
  <c r="P618" i="27"/>
  <c r="P636" i="27"/>
  <c r="P654" i="27"/>
  <c r="P672" i="27"/>
  <c r="P690" i="27"/>
  <c r="P708" i="27"/>
  <c r="P726" i="27"/>
  <c r="P744" i="27"/>
  <c r="P770" i="27"/>
  <c r="P788" i="27"/>
  <c r="P806" i="27"/>
  <c r="P824" i="27"/>
  <c r="P842" i="27"/>
  <c r="P860" i="27"/>
  <c r="P878" i="27"/>
  <c r="P896" i="27"/>
  <c r="P914" i="27"/>
  <c r="P932" i="27"/>
  <c r="P958" i="27"/>
  <c r="P976" i="27"/>
  <c r="P994" i="27"/>
  <c r="P1012" i="27"/>
  <c r="P1030" i="27"/>
  <c r="P1048" i="27"/>
  <c r="P1058" i="27"/>
  <c r="P1066" i="27"/>
  <c r="P1074" i="27"/>
  <c r="P1082" i="27"/>
  <c r="P1098" i="27"/>
  <c r="P1106" i="27"/>
  <c r="P1114" i="27"/>
  <c r="P1122" i="27"/>
  <c r="P1130" i="27"/>
  <c r="P1138" i="27"/>
  <c r="P1146" i="27"/>
  <c r="P1154" i="27"/>
  <c r="P1162" i="27"/>
  <c r="P1170" i="27"/>
  <c r="P1186" i="27"/>
  <c r="P1194" i="27"/>
  <c r="P1202" i="27"/>
  <c r="P1210" i="27"/>
  <c r="P1218" i="27"/>
  <c r="P1226" i="27"/>
  <c r="P1234" i="27"/>
  <c r="P1242" i="27"/>
  <c r="P1250" i="27"/>
  <c r="P1258" i="27"/>
  <c r="P1274" i="27"/>
  <c r="P1282" i="27"/>
  <c r="P1290" i="27"/>
  <c r="P1298" i="27"/>
  <c r="P1306" i="27"/>
  <c r="P1314" i="27"/>
  <c r="P1322" i="27"/>
  <c r="P1330" i="27"/>
  <c r="P1338" i="27"/>
  <c r="P1346" i="27"/>
  <c r="P19" i="27"/>
  <c r="P4" i="27"/>
  <c r="P199" i="27"/>
  <c r="P387" i="27"/>
  <c r="P575" i="27"/>
  <c r="P763" i="27"/>
  <c r="P951" i="27"/>
  <c r="P1091" i="27"/>
  <c r="P1179" i="27"/>
  <c r="P1267" i="27"/>
  <c r="P12" i="27"/>
  <c r="P37" i="27"/>
  <c r="P55" i="27"/>
  <c r="P73" i="27"/>
  <c r="P91" i="27"/>
  <c r="P109" i="27"/>
  <c r="P127" i="27"/>
  <c r="P145" i="27"/>
  <c r="P163" i="27"/>
  <c r="P181" i="27"/>
  <c r="P207" i="27"/>
  <c r="P225" i="27"/>
  <c r="P243" i="27"/>
  <c r="P261" i="27"/>
  <c r="P279" i="27"/>
  <c r="P297" i="27"/>
  <c r="P315" i="27"/>
  <c r="P333" i="27"/>
  <c r="P351" i="27"/>
  <c r="P369" i="27"/>
  <c r="P395" i="27"/>
  <c r="P413" i="27"/>
  <c r="P431" i="27"/>
  <c r="P449" i="27"/>
  <c r="P467" i="27"/>
  <c r="P485" i="27"/>
  <c r="P503" i="27"/>
  <c r="P521" i="27"/>
  <c r="P539" i="27"/>
  <c r="P557" i="27"/>
  <c r="P583" i="27"/>
  <c r="P601" i="27"/>
  <c r="P619" i="27"/>
  <c r="P637" i="27"/>
  <c r="P655" i="27"/>
  <c r="P673" i="27"/>
  <c r="P691" i="27"/>
  <c r="P709" i="27"/>
  <c r="P727" i="27"/>
  <c r="P745" i="27"/>
  <c r="P771" i="27"/>
  <c r="P789" i="27"/>
  <c r="P807" i="27"/>
  <c r="P825" i="27"/>
  <c r="P843" i="27"/>
  <c r="P861" i="27"/>
  <c r="P879" i="27"/>
  <c r="P897" i="27"/>
  <c r="P915" i="27"/>
  <c r="P933" i="27"/>
  <c r="P959" i="27"/>
  <c r="P977" i="27"/>
  <c r="P995" i="27"/>
  <c r="P1013" i="27"/>
  <c r="P1031" i="27"/>
  <c r="P1049" i="27"/>
  <c r="P1059" i="27"/>
  <c r="P1067" i="27"/>
  <c r="P1075" i="27"/>
  <c r="P1083" i="27"/>
  <c r="P1099" i="27"/>
  <c r="P1107" i="27"/>
  <c r="P1115" i="27"/>
  <c r="P1123" i="27"/>
  <c r="P1131" i="27"/>
  <c r="P1139" i="27"/>
  <c r="P1147" i="27"/>
  <c r="P1155" i="27"/>
  <c r="P1163" i="27"/>
  <c r="P1171" i="27"/>
  <c r="P1187" i="27"/>
  <c r="P1195" i="27"/>
  <c r="P1203" i="27"/>
  <c r="P1211" i="27"/>
  <c r="P1219" i="27"/>
  <c r="P1227" i="27"/>
  <c r="P1235" i="27"/>
  <c r="P1243" i="27"/>
  <c r="P1251" i="27"/>
  <c r="P1259" i="27"/>
  <c r="P1275" i="27"/>
  <c r="P1283" i="27"/>
  <c r="P1291" i="27"/>
  <c r="P1299" i="27"/>
  <c r="P1307" i="27"/>
  <c r="P1315" i="27"/>
  <c r="P1323" i="27"/>
  <c r="P1331" i="27"/>
  <c r="P1339" i="27"/>
  <c r="P1347" i="27"/>
  <c r="P20" i="27"/>
  <c r="P5" i="27"/>
  <c r="P200" i="27"/>
  <c r="P388" i="27"/>
  <c r="P576" i="27"/>
  <c r="P764" i="27"/>
  <c r="P952" i="27"/>
  <c r="P1092" i="27"/>
  <c r="P1180" i="27"/>
  <c r="P1268" i="27"/>
  <c r="P13" i="27"/>
  <c r="P38" i="27"/>
  <c r="P56" i="27"/>
  <c r="P74" i="27"/>
  <c r="P92" i="27"/>
  <c r="P110" i="27"/>
  <c r="P128" i="27"/>
  <c r="P146" i="27"/>
  <c r="P164" i="27"/>
  <c r="P182" i="27"/>
  <c r="P208" i="27"/>
  <c r="P226" i="27"/>
  <c r="P244" i="27"/>
  <c r="P262" i="27"/>
  <c r="P280" i="27"/>
  <c r="P298" i="27"/>
  <c r="P316" i="27"/>
  <c r="P334" i="27"/>
  <c r="P352" i="27"/>
  <c r="P370" i="27"/>
  <c r="P396" i="27"/>
  <c r="P414" i="27"/>
  <c r="P432" i="27"/>
  <c r="P450" i="27"/>
  <c r="P468" i="27"/>
  <c r="P486" i="27"/>
  <c r="P504" i="27"/>
  <c r="P522" i="27"/>
  <c r="P540" i="27"/>
  <c r="P558" i="27"/>
  <c r="P584" i="27"/>
  <c r="P602" i="27"/>
  <c r="P620" i="27"/>
  <c r="P638" i="27"/>
  <c r="P656" i="27"/>
  <c r="P674" i="27"/>
  <c r="P692" i="27"/>
  <c r="P710" i="27"/>
  <c r="P728" i="27"/>
  <c r="P746" i="27"/>
  <c r="P772" i="27"/>
  <c r="P790" i="27"/>
  <c r="P808" i="27"/>
  <c r="P826" i="27"/>
  <c r="P844" i="27"/>
  <c r="P862" i="27"/>
  <c r="P880" i="27"/>
  <c r="P898" i="27"/>
  <c r="P916" i="27"/>
  <c r="P934" i="27"/>
  <c r="P960" i="27"/>
  <c r="P978" i="27"/>
  <c r="P996" i="27"/>
  <c r="P1014" i="27"/>
  <c r="P1032" i="27"/>
  <c r="P1050" i="27"/>
  <c r="P1060" i="27"/>
  <c r="P1068" i="27"/>
  <c r="P1076" i="27"/>
  <c r="P1084" i="27"/>
  <c r="P1100" i="27"/>
  <c r="P1108" i="27"/>
  <c r="P1116" i="27"/>
  <c r="P1124" i="27"/>
  <c r="P1132" i="27"/>
  <c r="P1140" i="27"/>
  <c r="P1148" i="27"/>
  <c r="P1156" i="27"/>
  <c r="P1164" i="27"/>
  <c r="P1172" i="27"/>
  <c r="P1188" i="27"/>
  <c r="P1196" i="27"/>
  <c r="P1204" i="27"/>
  <c r="P1212" i="27"/>
  <c r="P1220" i="27"/>
  <c r="P1228" i="27"/>
  <c r="P1236" i="27"/>
  <c r="P1244" i="27"/>
  <c r="P1252" i="27"/>
  <c r="P1260" i="27"/>
  <c r="P1276" i="27"/>
  <c r="P1284" i="27"/>
  <c r="P1292" i="27"/>
  <c r="P1300" i="27"/>
  <c r="P1308" i="27"/>
  <c r="P1316" i="27"/>
  <c r="P1324" i="27"/>
  <c r="P1332" i="27"/>
  <c r="P1340" i="27"/>
  <c r="P1348" i="27"/>
  <c r="P21" i="27"/>
  <c r="P6" i="27"/>
  <c r="P201" i="27"/>
  <c r="P389" i="27"/>
  <c r="P577" i="27"/>
  <c r="P765" i="27"/>
  <c r="P953" i="27"/>
  <c r="P1093" i="27"/>
  <c r="P1181" i="27"/>
  <c r="P1269" i="27"/>
  <c r="P14" i="27"/>
  <c r="P39" i="27"/>
  <c r="P57" i="27"/>
  <c r="P75" i="27"/>
  <c r="P93" i="27"/>
  <c r="P111" i="27"/>
  <c r="P129" i="27"/>
  <c r="P147" i="27"/>
  <c r="P165" i="27"/>
  <c r="P183" i="27"/>
  <c r="P209" i="27"/>
  <c r="P227" i="27"/>
  <c r="P245" i="27"/>
  <c r="P263" i="27"/>
  <c r="P281" i="27"/>
  <c r="P299" i="27"/>
  <c r="P317" i="27"/>
  <c r="P335" i="27"/>
  <c r="P353" i="27"/>
  <c r="P371" i="27"/>
  <c r="P397" i="27"/>
  <c r="P415" i="27"/>
  <c r="P433" i="27"/>
  <c r="P451" i="27"/>
  <c r="P469" i="27"/>
  <c r="P487" i="27"/>
  <c r="P505" i="27"/>
  <c r="P523" i="27"/>
  <c r="P541" i="27"/>
  <c r="P559" i="27"/>
  <c r="P585" i="27"/>
  <c r="P603" i="27"/>
  <c r="P621" i="27"/>
  <c r="P639" i="27"/>
  <c r="P657" i="27"/>
  <c r="P675" i="27"/>
  <c r="P693" i="27"/>
  <c r="P711" i="27"/>
  <c r="P729" i="27"/>
  <c r="P747" i="27"/>
  <c r="P773" i="27"/>
  <c r="P791" i="27"/>
  <c r="P809" i="27"/>
  <c r="P827" i="27"/>
  <c r="P845" i="27"/>
  <c r="P863" i="27"/>
  <c r="P881" i="27"/>
  <c r="P899" i="27"/>
  <c r="P917" i="27"/>
  <c r="P935" i="27"/>
  <c r="P961" i="27"/>
  <c r="P979" i="27"/>
  <c r="P997" i="27"/>
  <c r="P1015" i="27"/>
  <c r="P1033" i="27"/>
  <c r="P1051" i="27"/>
  <c r="P1061" i="27"/>
  <c r="P1069" i="27"/>
  <c r="P1077" i="27"/>
  <c r="P1085" i="27"/>
  <c r="P1101" i="27"/>
  <c r="P1109" i="27"/>
  <c r="P1117" i="27"/>
  <c r="P1125" i="27"/>
  <c r="P1133" i="27"/>
  <c r="P1141" i="27"/>
  <c r="P1149" i="27"/>
  <c r="P1157" i="27"/>
  <c r="P1165" i="27"/>
  <c r="P1173" i="27"/>
  <c r="P1189" i="27"/>
  <c r="P1197" i="27"/>
  <c r="P1205" i="27"/>
  <c r="P1213" i="27"/>
  <c r="P1221" i="27"/>
  <c r="P1229" i="27"/>
  <c r="P1237" i="27"/>
  <c r="P1245" i="27"/>
  <c r="P1253" i="27"/>
  <c r="P1261" i="27"/>
  <c r="P1277" i="27"/>
  <c r="P1285" i="27"/>
  <c r="P1293" i="27"/>
  <c r="P1301" i="27"/>
  <c r="P1309" i="27"/>
  <c r="P1317" i="27"/>
  <c r="P1325" i="27"/>
  <c r="P1333" i="27"/>
  <c r="P1341" i="27"/>
  <c r="P1349" i="27"/>
  <c r="P22" i="27"/>
  <c r="P7" i="27"/>
  <c r="P202" i="27"/>
  <c r="P390" i="27"/>
  <c r="P578" i="27"/>
  <c r="P766" i="27"/>
  <c r="P954" i="27"/>
  <c r="P1094" i="27"/>
  <c r="P1182" i="27"/>
  <c r="P1270" i="27"/>
  <c r="P15" i="27"/>
  <c r="P40" i="27"/>
  <c r="P58" i="27"/>
  <c r="P76" i="27"/>
  <c r="P94" i="27"/>
  <c r="P112" i="27"/>
  <c r="P130" i="27"/>
  <c r="P148" i="27"/>
  <c r="P166" i="27"/>
  <c r="P184" i="27"/>
  <c r="P210" i="27"/>
  <c r="P228" i="27"/>
  <c r="P246" i="27"/>
  <c r="P264" i="27"/>
  <c r="P282" i="27"/>
  <c r="P300" i="27"/>
  <c r="P318" i="27"/>
  <c r="P336" i="27"/>
  <c r="P354" i="27"/>
  <c r="P372" i="27"/>
  <c r="P398" i="27"/>
  <c r="P416" i="27"/>
  <c r="P434" i="27"/>
  <c r="P452" i="27"/>
  <c r="P470" i="27"/>
  <c r="P488" i="27"/>
  <c r="P506" i="27"/>
  <c r="P524" i="27"/>
  <c r="P542" i="27"/>
  <c r="P560" i="27"/>
  <c r="P586" i="27"/>
  <c r="P604" i="27"/>
  <c r="P622" i="27"/>
  <c r="P640" i="27"/>
  <c r="P658" i="27"/>
  <c r="P676" i="27"/>
  <c r="P694" i="27"/>
  <c r="P712" i="27"/>
  <c r="P730" i="27"/>
  <c r="P748" i="27"/>
  <c r="P774" i="27"/>
  <c r="P792" i="27"/>
  <c r="P810" i="27"/>
  <c r="P828" i="27"/>
  <c r="P846" i="27"/>
  <c r="P864" i="27"/>
  <c r="P882" i="27"/>
  <c r="P900" i="27"/>
  <c r="P918" i="27"/>
  <c r="P936" i="27"/>
  <c r="P962" i="27"/>
  <c r="P980" i="27"/>
  <c r="P998" i="27"/>
  <c r="P1016" i="27"/>
  <c r="P1034" i="27"/>
  <c r="P1052" i="27"/>
  <c r="P1062" i="27"/>
  <c r="P1070" i="27"/>
  <c r="P1078" i="27"/>
  <c r="P1086" i="27"/>
  <c r="P1102" i="27"/>
  <c r="P1110" i="27"/>
  <c r="P1118" i="27"/>
  <c r="P1126" i="27"/>
  <c r="P1134" i="27"/>
  <c r="P1142" i="27"/>
  <c r="P1150" i="27"/>
  <c r="P1158" i="27"/>
  <c r="P1166" i="27"/>
  <c r="P1174" i="27"/>
  <c r="P1190" i="27"/>
  <c r="P1198" i="27"/>
  <c r="P1206" i="27"/>
  <c r="P1214" i="27"/>
  <c r="P1222" i="27"/>
  <c r="P1230" i="27"/>
  <c r="P1238" i="27"/>
  <c r="P1246" i="27"/>
  <c r="P1254" i="27"/>
  <c r="P1262" i="27"/>
  <c r="P1278" i="27"/>
  <c r="P1286" i="27"/>
  <c r="P1294" i="27"/>
  <c r="P1302" i="27"/>
  <c r="P1310" i="27"/>
  <c r="P1318" i="27"/>
  <c r="P1326" i="27"/>
  <c r="P1334" i="27"/>
  <c r="P1342" i="27"/>
  <c r="P1350" i="27"/>
  <c r="P23" i="27"/>
  <c r="P8" i="27"/>
  <c r="P203" i="27"/>
  <c r="P391" i="27"/>
  <c r="P579" i="27"/>
  <c r="P767" i="27"/>
  <c r="P955" i="27"/>
  <c r="P1095" i="27"/>
  <c r="P1183" i="27"/>
  <c r="P1271" i="27"/>
  <c r="P16" i="27"/>
  <c r="P41" i="27"/>
  <c r="P59" i="27"/>
  <c r="P77" i="27"/>
  <c r="P95" i="27"/>
  <c r="P113" i="27"/>
  <c r="P131" i="27"/>
  <c r="P149" i="27"/>
  <c r="P167" i="27"/>
  <c r="P185" i="27"/>
  <c r="P211" i="27"/>
  <c r="P229" i="27"/>
  <c r="P247" i="27"/>
  <c r="P265" i="27"/>
  <c r="P283" i="27"/>
  <c r="P301" i="27"/>
  <c r="P319" i="27"/>
  <c r="P337" i="27"/>
  <c r="P355" i="27"/>
  <c r="P373" i="27"/>
  <c r="P399" i="27"/>
  <c r="P417" i="27"/>
  <c r="P435" i="27"/>
  <c r="P453" i="27"/>
  <c r="P471" i="27"/>
  <c r="P489" i="27"/>
  <c r="P507" i="27"/>
  <c r="P525" i="27"/>
  <c r="P543" i="27"/>
  <c r="P561" i="27"/>
  <c r="P587" i="27"/>
  <c r="P605" i="27"/>
  <c r="P623" i="27"/>
  <c r="P641" i="27"/>
  <c r="P659" i="27"/>
  <c r="P677" i="27"/>
  <c r="P695" i="27"/>
  <c r="P713" i="27"/>
  <c r="P731" i="27"/>
  <c r="P749" i="27"/>
  <c r="P775" i="27"/>
  <c r="P793" i="27"/>
  <c r="P811" i="27"/>
  <c r="P829" i="27"/>
  <c r="P847" i="27"/>
  <c r="P865" i="27"/>
  <c r="P883" i="27"/>
  <c r="P901" i="27"/>
  <c r="P919" i="27"/>
  <c r="P937" i="27"/>
  <c r="P963" i="27"/>
  <c r="P981" i="27"/>
  <c r="P999" i="27"/>
  <c r="P1017" i="27"/>
  <c r="P1035" i="27"/>
  <c r="P1053" i="27"/>
  <c r="P1063" i="27"/>
  <c r="P1071" i="27"/>
  <c r="P1079" i="27"/>
  <c r="P1087" i="27"/>
  <c r="P1103" i="27"/>
  <c r="P1111" i="27"/>
  <c r="P1119" i="27"/>
  <c r="P1127" i="27"/>
  <c r="P1135" i="27"/>
  <c r="P1143" i="27"/>
  <c r="P1151" i="27"/>
  <c r="P1159" i="27"/>
  <c r="P1167" i="27"/>
  <c r="P1175" i="27"/>
  <c r="P1191" i="27"/>
  <c r="P1199" i="27"/>
  <c r="P1207" i="27"/>
  <c r="P1215" i="27"/>
  <c r="P1223" i="27"/>
  <c r="P1231" i="27"/>
  <c r="P1239" i="27"/>
  <c r="P1247" i="27"/>
  <c r="P1255" i="27"/>
  <c r="P1263" i="27"/>
  <c r="P1279" i="27"/>
  <c r="P1287" i="27"/>
  <c r="P1295" i="27"/>
  <c r="P1303" i="27"/>
  <c r="P1311" i="27"/>
  <c r="P1319" i="27"/>
  <c r="P1327" i="27"/>
  <c r="P1335" i="27"/>
  <c r="P1343" i="27"/>
  <c r="P1351" i="27"/>
  <c r="P24" i="27"/>
  <c r="P9" i="27"/>
  <c r="P204" i="27"/>
  <c r="P392" i="27"/>
  <c r="P580" i="27"/>
  <c r="P768" i="27"/>
  <c r="P956" i="27"/>
  <c r="P1096" i="27"/>
  <c r="P1184" i="27"/>
  <c r="P1272" i="27"/>
  <c r="P17" i="27"/>
  <c r="P42" i="27"/>
  <c r="P60" i="27"/>
  <c r="P78" i="27"/>
  <c r="P96" i="27"/>
  <c r="P114" i="27"/>
  <c r="P132" i="27"/>
  <c r="P150" i="27"/>
  <c r="P168" i="27"/>
  <c r="P186" i="27"/>
  <c r="P212" i="27"/>
  <c r="P230" i="27"/>
  <c r="P248" i="27"/>
  <c r="P266" i="27"/>
  <c r="P284" i="27"/>
  <c r="P302" i="27"/>
  <c r="P320" i="27"/>
  <c r="P338" i="27"/>
  <c r="P356" i="27"/>
  <c r="P374" i="27"/>
  <c r="P400" i="27"/>
  <c r="P418" i="27"/>
  <c r="P436" i="27"/>
  <c r="P454" i="27"/>
  <c r="P472" i="27"/>
  <c r="P490" i="27"/>
  <c r="P508" i="27"/>
  <c r="P526" i="27"/>
  <c r="P544" i="27"/>
  <c r="P562" i="27"/>
  <c r="P588" i="27"/>
  <c r="P606" i="27"/>
  <c r="P624" i="27"/>
  <c r="P642" i="27"/>
  <c r="P660" i="27"/>
  <c r="P678" i="27"/>
  <c r="P696" i="27"/>
  <c r="P714" i="27"/>
  <c r="P732" i="27"/>
  <c r="P750" i="27"/>
  <c r="P776" i="27"/>
  <c r="P794" i="27"/>
  <c r="P812" i="27"/>
  <c r="P830" i="27"/>
  <c r="P848" i="27"/>
  <c r="P866" i="27"/>
  <c r="P884" i="27"/>
  <c r="P902" i="27"/>
  <c r="P920" i="27"/>
  <c r="P938" i="27"/>
  <c r="P964" i="27"/>
  <c r="P982" i="27"/>
  <c r="P1000" i="27"/>
  <c r="P1018" i="27"/>
  <c r="P1036" i="27"/>
  <c r="P1054" i="27"/>
  <c r="P1064" i="27"/>
  <c r="P1072" i="27"/>
  <c r="P1080" i="27"/>
  <c r="P1088" i="27"/>
  <c r="P1104" i="27"/>
  <c r="P1112" i="27"/>
  <c r="P1120" i="27"/>
  <c r="P1128" i="27"/>
  <c r="P1136" i="27"/>
  <c r="P1144" i="27"/>
  <c r="P1152" i="27"/>
  <c r="P1160" i="27"/>
  <c r="P1168" i="27"/>
  <c r="P1176" i="27"/>
  <c r="P1192" i="27"/>
  <c r="P1200" i="27"/>
  <c r="P1208" i="27"/>
  <c r="P1216" i="27"/>
  <c r="P1224" i="27"/>
  <c r="P1232" i="27"/>
  <c r="P1240" i="27"/>
  <c r="P1248" i="27"/>
  <c r="P1256" i="27"/>
  <c r="P1264" i="27"/>
  <c r="P1280" i="27"/>
  <c r="P1288" i="27"/>
  <c r="P1296" i="27"/>
  <c r="P1304" i="27"/>
  <c r="P1312" i="27"/>
  <c r="P1320" i="27"/>
  <c r="P1328" i="27"/>
  <c r="P1336" i="27"/>
  <c r="P1344" i="27"/>
  <c r="P1352" i="27"/>
  <c r="P25" i="27"/>
  <c r="P1653" i="27"/>
  <c r="P1654" i="27"/>
  <c r="P1655" i="27"/>
  <c r="P1656" i="27"/>
  <c r="P1657" i="27"/>
  <c r="P1658" i="27"/>
  <c r="P1659" i="27"/>
  <c r="P1660" i="27"/>
  <c r="P1661" i="27"/>
  <c r="P1662" i="27"/>
  <c r="P1663" i="27"/>
  <c r="P1664" i="27"/>
  <c r="P1665" i="27"/>
  <c r="P1666" i="27"/>
  <c r="P1667" i="27"/>
  <c r="P1668" i="27"/>
  <c r="P1669" i="27"/>
  <c r="P1670" i="27"/>
  <c r="P1671" i="27"/>
  <c r="P1672" i="27"/>
  <c r="P1673" i="27"/>
  <c r="P1674" i="27"/>
  <c r="P1675" i="27"/>
  <c r="P1676" i="27"/>
  <c r="P1677" i="27"/>
  <c r="P1678" i="27"/>
  <c r="P1679" i="27"/>
  <c r="P1680" i="27"/>
  <c r="P1681" i="27"/>
  <c r="P1682" i="27"/>
  <c r="P1683" i="27"/>
  <c r="P1684" i="27"/>
  <c r="P1685" i="27"/>
  <c r="P1686" i="27"/>
  <c r="P1687" i="27"/>
  <c r="P1688" i="27"/>
  <c r="P1689" i="27"/>
  <c r="P1690" i="27"/>
  <c r="P1691" i="27"/>
  <c r="P1692" i="27"/>
  <c r="P1693" i="27"/>
  <c r="P1694" i="27"/>
  <c r="P1695" i="27"/>
  <c r="P1696" i="27"/>
  <c r="P1697" i="27"/>
  <c r="P1698" i="27"/>
  <c r="P1699" i="27"/>
  <c r="P1700" i="27"/>
  <c r="P1701" i="27"/>
  <c r="P1702" i="27"/>
  <c r="P1703" i="27"/>
  <c r="P1704" i="27"/>
  <c r="P1705" i="27"/>
  <c r="P1706" i="27"/>
  <c r="P1707" i="27"/>
  <c r="P1708" i="27"/>
  <c r="P1709" i="27"/>
  <c r="P1710" i="27"/>
  <c r="P1711" i="27"/>
  <c r="P1712" i="27"/>
  <c r="P1713" i="27"/>
  <c r="P1714" i="27"/>
  <c r="P1715" i="27"/>
  <c r="P1716" i="27"/>
  <c r="P1717" i="27"/>
  <c r="P1718" i="27"/>
  <c r="P1719" i="27"/>
  <c r="P1720" i="27"/>
  <c r="P1721" i="27"/>
  <c r="P1722" i="27"/>
  <c r="P1723" i="27"/>
  <c r="P1724" i="27"/>
  <c r="P1725" i="27"/>
  <c r="P1726" i="27"/>
  <c r="P1727" i="27"/>
  <c r="P1728" i="27"/>
  <c r="P1729" i="27"/>
  <c r="P1730" i="27"/>
  <c r="P1731" i="27"/>
  <c r="P1732" i="27"/>
  <c r="P1733" i="27"/>
  <c r="P1734" i="27"/>
  <c r="P1735" i="27"/>
  <c r="P1736" i="27"/>
  <c r="P1737" i="27"/>
  <c r="P1738" i="27"/>
  <c r="P1739" i="27"/>
  <c r="P1740" i="27"/>
  <c r="P1741" i="27"/>
  <c r="P1742" i="27"/>
  <c r="P1743" i="27"/>
  <c r="P1744" i="27"/>
  <c r="P1745" i="27"/>
  <c r="P1746" i="27"/>
  <c r="P1747" i="27"/>
  <c r="P1748" i="27"/>
  <c r="P1749" i="27"/>
  <c r="P1750" i="27"/>
  <c r="P1751" i="27"/>
  <c r="P1752" i="27"/>
  <c r="P1753" i="27"/>
  <c r="P1754" i="27"/>
  <c r="P1755" i="27"/>
  <c r="P1756" i="27"/>
  <c r="P1757" i="27"/>
  <c r="P1758" i="27"/>
  <c r="P1759" i="27"/>
  <c r="P1760" i="27"/>
  <c r="P1761" i="27"/>
  <c r="P1762" i="27"/>
  <c r="P1763" i="27"/>
  <c r="P1764" i="27"/>
  <c r="P1765" i="27"/>
  <c r="P1766" i="27"/>
  <c r="P1767" i="27"/>
  <c r="P1768" i="27"/>
  <c r="P1769" i="27"/>
  <c r="P1770" i="27"/>
  <c r="P1771" i="27"/>
  <c r="P1772" i="27"/>
  <c r="P1773" i="27"/>
  <c r="P1774" i="27"/>
  <c r="P1775" i="27"/>
  <c r="P1776" i="27"/>
  <c r="P1777" i="27"/>
  <c r="P1778" i="27"/>
  <c r="P1779" i="27"/>
  <c r="P1780" i="27"/>
  <c r="P1781" i="27"/>
  <c r="P1782" i="27"/>
  <c r="P1783" i="27"/>
  <c r="P1784" i="27"/>
  <c r="P1785" i="27"/>
  <c r="P1786" i="27"/>
  <c r="P1787" i="27"/>
  <c r="P1788" i="27"/>
  <c r="P1789" i="27"/>
  <c r="P1790" i="27"/>
  <c r="P1791" i="27"/>
  <c r="P1792" i="27"/>
  <c r="P1793" i="27"/>
  <c r="P1794" i="27"/>
  <c r="P1795" i="27"/>
  <c r="P1796" i="27"/>
  <c r="P1797" i="27"/>
  <c r="P1798" i="27"/>
  <c r="P1799" i="27"/>
  <c r="P1800" i="27"/>
  <c r="P1801" i="27"/>
  <c r="P1802" i="27"/>
  <c r="P1803" i="27"/>
  <c r="P1804" i="27"/>
  <c r="P1805" i="27"/>
  <c r="P1806" i="27"/>
  <c r="P1807" i="27"/>
  <c r="P1808" i="27"/>
  <c r="P1809" i="27"/>
  <c r="P1810" i="27"/>
  <c r="P1811" i="27"/>
  <c r="P1812" i="27"/>
  <c r="P1813" i="27"/>
  <c r="P1814" i="27"/>
  <c r="P1815" i="27"/>
  <c r="P1816" i="27"/>
  <c r="P1817" i="27"/>
  <c r="P1818" i="27"/>
  <c r="P1819" i="27"/>
  <c r="P1820" i="27"/>
  <c r="P1821" i="27"/>
  <c r="P1822" i="27"/>
  <c r="P1823" i="27"/>
  <c r="P1824" i="27"/>
  <c r="P1825" i="27"/>
  <c r="P1826" i="27"/>
  <c r="P1827" i="27"/>
  <c r="P1828" i="27"/>
  <c r="P1829" i="27"/>
  <c r="P1830" i="27"/>
  <c r="P1831" i="27"/>
  <c r="P1832" i="27"/>
  <c r="P1833" i="27"/>
  <c r="P1834" i="27"/>
  <c r="P1835" i="27"/>
  <c r="P1836" i="27"/>
  <c r="P1837" i="27"/>
  <c r="P1838" i="27"/>
  <c r="P1839" i="27"/>
  <c r="P1840" i="27"/>
  <c r="P1841" i="27"/>
  <c r="P1842" i="27"/>
  <c r="P1843" i="27"/>
  <c r="P1844" i="27"/>
  <c r="P1845" i="27"/>
  <c r="P1846" i="27"/>
  <c r="P1847" i="27"/>
  <c r="P1848" i="27"/>
  <c r="P1849" i="27"/>
  <c r="P1850" i="27"/>
  <c r="P1851" i="27"/>
  <c r="P1852" i="27"/>
  <c r="P1853" i="27"/>
  <c r="P1854" i="27"/>
  <c r="P1855" i="27"/>
  <c r="P1856" i="27"/>
  <c r="P1857" i="27"/>
  <c r="P1858" i="27"/>
  <c r="P1859" i="27"/>
  <c r="P1860" i="27"/>
  <c r="P1861" i="27"/>
  <c r="P1862" i="27"/>
  <c r="P1863" i="27"/>
  <c r="P1864" i="27"/>
  <c r="P1865" i="27"/>
  <c r="P1866" i="27"/>
  <c r="P1867" i="27"/>
  <c r="P1868" i="27"/>
  <c r="P1869" i="27"/>
  <c r="P1870" i="27"/>
  <c r="P1871" i="27"/>
  <c r="P1872" i="27"/>
  <c r="P1873" i="27"/>
  <c r="P1874" i="27"/>
  <c r="P1875" i="27"/>
  <c r="P1876" i="27"/>
  <c r="P1877" i="27"/>
  <c r="P1878" i="27"/>
  <c r="P1879" i="27"/>
  <c r="P1880" i="27"/>
  <c r="P1881" i="27"/>
  <c r="P1882" i="27"/>
  <c r="P1883" i="27"/>
  <c r="P1884" i="27"/>
  <c r="P1885" i="27"/>
  <c r="P1886" i="27"/>
  <c r="P1887" i="27"/>
  <c r="P1888" i="27"/>
  <c r="P1889" i="27"/>
  <c r="P1890" i="27"/>
  <c r="P1891" i="27"/>
  <c r="P1892" i="27"/>
  <c r="P1893" i="27"/>
  <c r="P1894" i="27"/>
  <c r="P1895" i="27"/>
  <c r="P1896" i="27"/>
  <c r="P1897" i="27"/>
  <c r="P1898" i="27"/>
  <c r="P1899" i="27"/>
  <c r="P1900" i="27"/>
  <c r="P1901" i="27"/>
  <c r="P1902" i="27"/>
  <c r="P1903" i="27"/>
  <c r="P1904" i="27"/>
  <c r="P1905" i="27"/>
  <c r="P1906" i="27"/>
  <c r="P1907" i="27"/>
  <c r="P1908" i="27"/>
  <c r="P1909" i="27"/>
  <c r="P1910" i="27"/>
  <c r="P1911" i="27"/>
  <c r="P1912" i="27"/>
  <c r="P1913" i="27"/>
  <c r="P1914" i="27"/>
  <c r="P1915" i="27"/>
  <c r="P1916" i="27"/>
  <c r="P1917" i="27"/>
  <c r="P1918" i="27"/>
  <c r="P1919" i="27"/>
  <c r="P1920" i="27"/>
  <c r="P1921" i="27"/>
  <c r="P1922" i="27"/>
  <c r="P1923" i="27"/>
  <c r="P1924" i="27"/>
  <c r="P1925" i="27"/>
  <c r="P1926" i="27"/>
  <c r="P1927" i="27"/>
  <c r="P1928" i="27"/>
  <c r="P1929" i="27"/>
  <c r="P1930" i="27"/>
  <c r="P1931" i="27"/>
  <c r="P1932" i="27"/>
  <c r="P1933" i="27"/>
  <c r="P1934" i="27"/>
  <c r="P1935" i="27"/>
  <c r="P1936" i="27"/>
  <c r="P1937" i="27"/>
  <c r="P1938" i="27"/>
  <c r="P1939" i="27"/>
  <c r="P1940" i="27"/>
  <c r="P1941" i="27"/>
  <c r="P1942" i="27"/>
  <c r="P1943" i="27"/>
  <c r="P1944" i="27"/>
  <c r="P1945" i="27"/>
  <c r="P1946" i="27"/>
  <c r="P1947" i="27"/>
  <c r="P1948" i="27"/>
  <c r="P1949" i="27"/>
  <c r="P1950" i="27"/>
  <c r="P1951" i="27"/>
  <c r="P1952" i="27"/>
  <c r="P2003" i="27"/>
  <c r="P2004" i="27"/>
  <c r="P2005" i="27"/>
  <c r="P2006" i="27"/>
  <c r="P2007" i="27"/>
  <c r="P2008" i="27"/>
  <c r="P2009" i="27"/>
  <c r="P2010" i="27"/>
  <c r="P2011" i="27"/>
  <c r="P2012" i="27"/>
  <c r="P2013" i="27"/>
  <c r="P2014" i="27"/>
  <c r="P2015" i="27"/>
  <c r="P2016" i="27"/>
  <c r="P2017" i="27"/>
  <c r="P2018" i="27"/>
  <c r="P2019" i="27"/>
  <c r="P2020" i="27"/>
  <c r="P2021" i="27"/>
  <c r="P2022" i="27"/>
  <c r="P2023" i="27"/>
  <c r="P2024" i="27"/>
  <c r="P2025" i="27"/>
  <c r="P2026" i="27"/>
  <c r="P2027" i="27"/>
  <c r="P2028" i="27"/>
  <c r="P2029" i="27"/>
  <c r="P2030" i="27"/>
  <c r="P2031" i="27"/>
  <c r="P2032" i="27"/>
  <c r="P2033" i="27"/>
  <c r="P2034" i="27"/>
  <c r="P2035" i="27"/>
  <c r="P2036" i="27"/>
  <c r="P2037" i="27"/>
  <c r="P2038" i="27"/>
  <c r="P2039" i="27"/>
  <c r="P2040" i="27"/>
  <c r="P2041" i="27"/>
  <c r="P2042" i="27"/>
  <c r="P2043" i="27"/>
  <c r="P2044" i="27"/>
  <c r="P2045" i="27"/>
  <c r="P2046" i="27"/>
  <c r="P2047" i="27"/>
  <c r="P2048" i="27"/>
  <c r="P2049" i="27"/>
  <c r="P2050" i="27"/>
  <c r="P2051" i="27"/>
  <c r="P2052" i="27"/>
  <c r="P2053" i="27"/>
  <c r="P2054" i="27"/>
  <c r="P2055" i="27"/>
  <c r="P2056" i="27"/>
  <c r="P2057" i="27"/>
  <c r="P2058" i="27"/>
  <c r="P2059" i="27"/>
  <c r="P2060" i="27"/>
  <c r="P2061" i="27"/>
  <c r="P2062" i="27"/>
  <c r="P2063" i="27"/>
  <c r="P2064" i="27"/>
  <c r="P2065" i="27"/>
  <c r="P2066" i="27"/>
  <c r="P2067" i="27"/>
  <c r="P2068" i="27"/>
  <c r="P2069" i="27"/>
  <c r="P2070" i="27"/>
  <c r="P2071" i="27"/>
  <c r="P2072" i="27"/>
  <c r="P2073" i="27"/>
  <c r="P2074" i="27"/>
  <c r="P2075" i="27"/>
  <c r="P2076" i="27"/>
  <c r="P2077" i="27"/>
  <c r="P2078" i="27"/>
  <c r="P2079" i="27"/>
  <c r="P2080" i="27"/>
  <c r="P2081" i="27"/>
  <c r="P2082" i="27"/>
  <c r="P2083" i="27"/>
  <c r="P2084" i="27"/>
  <c r="P2085" i="27"/>
  <c r="P2086" i="27"/>
  <c r="P2087" i="27"/>
  <c r="P2088" i="27"/>
  <c r="P2089" i="27"/>
  <c r="P2090" i="27"/>
  <c r="P2091" i="27"/>
  <c r="P2092" i="27"/>
  <c r="P2093" i="27"/>
  <c r="P2094" i="27"/>
  <c r="P2095" i="27"/>
  <c r="P2096" i="27"/>
  <c r="P2097" i="27"/>
  <c r="P2098" i="27"/>
  <c r="P2099" i="27"/>
  <c r="P2100" i="27"/>
  <c r="P2101" i="27"/>
  <c r="P2102" i="27"/>
  <c r="P2103" i="27"/>
  <c r="P2104" i="27"/>
  <c r="P2105" i="27"/>
  <c r="P2106" i="27"/>
  <c r="P2107" i="27"/>
  <c r="P2108" i="27"/>
  <c r="P2109" i="27"/>
  <c r="P2110" i="27"/>
  <c r="P2111" i="27"/>
  <c r="P2112" i="27"/>
  <c r="P2113" i="27"/>
  <c r="P2114" i="27"/>
  <c r="P2115" i="27"/>
  <c r="P2116" i="27"/>
  <c r="P2117" i="27"/>
  <c r="P2118" i="27"/>
  <c r="P2119" i="27"/>
  <c r="P2120" i="27"/>
  <c r="P2121" i="27"/>
  <c r="P2122" i="27"/>
  <c r="P2123" i="27"/>
  <c r="P2124" i="27"/>
  <c r="P2125" i="27"/>
  <c r="P2126" i="27"/>
  <c r="P2127" i="27"/>
  <c r="P2128" i="27"/>
  <c r="P2129" i="27"/>
  <c r="P2130" i="27"/>
  <c r="P2131" i="27"/>
  <c r="P2132" i="27"/>
  <c r="P2133" i="27"/>
  <c r="P2134" i="27"/>
  <c r="P2135" i="27"/>
  <c r="P2136" i="27"/>
  <c r="P2137" i="27"/>
  <c r="P2138" i="27"/>
  <c r="P2139" i="27"/>
  <c r="P2140" i="27"/>
  <c r="P2141" i="27"/>
  <c r="P2142" i="27"/>
  <c r="P2143" i="27"/>
  <c r="P2144" i="27"/>
  <c r="P2145" i="27"/>
  <c r="P2146" i="27"/>
  <c r="P2147" i="27"/>
  <c r="P2148" i="27"/>
  <c r="P2149" i="27"/>
  <c r="P2150" i="27"/>
  <c r="P2151" i="27"/>
  <c r="P2152" i="27"/>
  <c r="P2237" i="27"/>
  <c r="C2" i="38"/>
  <c r="C3" i="38"/>
  <c r="C5" i="38"/>
  <c r="C6" i="38"/>
  <c r="C8" i="38"/>
  <c r="C10" i="38"/>
  <c r="C11" i="38"/>
  <c r="C13" i="38"/>
  <c r="C15" i="38"/>
  <c r="C16" i="38"/>
  <c r="B853" i="28"/>
  <c r="D853" i="28" s="1"/>
  <c r="G5953" i="27"/>
  <c r="P5953" i="27" s="1"/>
  <c r="G5954" i="27"/>
  <c r="P5954" i="27" s="1"/>
  <c r="G5955" i="27"/>
  <c r="P5955" i="27" s="1"/>
  <c r="G5956" i="27"/>
  <c r="P5956" i="27" s="1"/>
  <c r="G5957" i="27"/>
  <c r="P5957" i="27" s="1"/>
  <c r="G5958" i="27"/>
  <c r="P5958" i="27" s="1"/>
  <c r="G5959" i="27"/>
  <c r="P5959" i="27" s="1"/>
  <c r="G5960" i="27"/>
  <c r="P5960" i="27" s="1"/>
  <c r="G5961" i="27"/>
  <c r="P5961" i="27" s="1"/>
  <c r="G5962" i="27"/>
  <c r="P5962" i="27" s="1"/>
  <c r="G5963" i="27"/>
  <c r="P5963" i="27" s="1"/>
  <c r="G5964" i="27"/>
  <c r="P5964" i="27" s="1"/>
  <c r="G5965" i="27"/>
  <c r="P5965" i="27" s="1"/>
  <c r="G5966" i="27"/>
  <c r="P5966" i="27" s="1"/>
  <c r="G5967" i="27"/>
  <c r="P5967" i="27" s="1"/>
  <c r="G5968" i="27"/>
  <c r="P5968" i="27" s="1"/>
  <c r="G5969" i="27"/>
  <c r="P5969" i="27" s="1"/>
  <c r="G5970" i="27"/>
  <c r="P5970" i="27" s="1"/>
  <c r="G5971" i="27"/>
  <c r="P5971" i="27" s="1"/>
  <c r="G5972" i="27"/>
  <c r="P5972" i="27" s="1"/>
  <c r="G5973" i="27"/>
  <c r="P5973" i="27" s="1"/>
  <c r="G5974" i="27"/>
  <c r="P5974" i="27" s="1"/>
  <c r="G5975" i="27"/>
  <c r="P5975" i="27" s="1"/>
  <c r="G5976" i="27"/>
  <c r="P5976" i="27" s="1"/>
  <c r="G5977" i="27"/>
  <c r="P5977" i="27" s="1"/>
  <c r="G5978" i="27"/>
  <c r="P5978" i="27" s="1"/>
  <c r="G5979" i="27"/>
  <c r="P5979" i="27" s="1"/>
  <c r="G5980" i="27"/>
  <c r="P5980" i="27" s="1"/>
  <c r="G5981" i="27"/>
  <c r="P5981" i="27" s="1"/>
  <c r="G5982" i="27"/>
  <c r="P5982" i="27" s="1"/>
  <c r="G5983" i="27"/>
  <c r="P5983" i="27" s="1"/>
  <c r="G5984" i="27"/>
  <c r="P5984" i="27" s="1"/>
  <c r="G5985" i="27"/>
  <c r="P5985" i="27" s="1"/>
  <c r="G5986" i="27"/>
  <c r="P5986" i="27" s="1"/>
  <c r="G5987" i="27"/>
  <c r="P5987" i="27" s="1"/>
  <c r="G5988" i="27"/>
  <c r="P5988" i="27" s="1"/>
  <c r="G5989" i="27"/>
  <c r="P5989" i="27" s="1"/>
  <c r="G5990" i="27"/>
  <c r="P5990" i="27" s="1"/>
  <c r="G5991" i="27"/>
  <c r="P5991" i="27" s="1"/>
  <c r="G5992" i="27"/>
  <c r="P5992" i="27" s="1"/>
  <c r="G5993" i="27"/>
  <c r="P5993" i="27" s="1"/>
  <c r="G5994" i="27"/>
  <c r="P5994" i="27" s="1"/>
  <c r="G5995" i="27"/>
  <c r="P5995" i="27" s="1"/>
  <c r="G5996" i="27"/>
  <c r="P5996" i="27" s="1"/>
  <c r="G5997" i="27"/>
  <c r="P5997" i="27" s="1"/>
  <c r="G5998" i="27"/>
  <c r="P5998" i="27" s="1"/>
  <c r="G5999" i="27"/>
  <c r="P5999" i="27" s="1"/>
  <c r="G6000" i="27"/>
  <c r="P6000" i="27" s="1"/>
  <c r="G6001" i="27"/>
  <c r="P6001" i="27" s="1"/>
  <c r="G6002" i="27"/>
  <c r="P6002" i="27" s="1"/>
  <c r="G6003" i="27"/>
  <c r="P6003" i="27" s="1"/>
  <c r="G6004" i="27"/>
  <c r="P6004" i="27" s="1"/>
  <c r="G6005" i="27"/>
  <c r="P6005" i="27" s="1"/>
  <c r="G6006" i="27"/>
  <c r="P6006" i="27" s="1"/>
  <c r="G6007" i="27"/>
  <c r="P6007" i="27" s="1"/>
  <c r="G6008" i="27"/>
  <c r="P6008" i="27" s="1"/>
  <c r="G6009" i="27"/>
  <c r="P6009" i="27" s="1"/>
  <c r="G6010" i="27"/>
  <c r="P6010" i="27" s="1"/>
  <c r="G6011" i="27"/>
  <c r="P6011" i="27" s="1"/>
  <c r="G6012" i="27"/>
  <c r="P6012" i="27" s="1"/>
  <c r="G6013" i="27"/>
  <c r="P6013" i="27" s="1"/>
  <c r="G6014" i="27"/>
  <c r="P6014" i="27" s="1"/>
  <c r="G6015" i="27"/>
  <c r="P6015" i="27" s="1"/>
  <c r="G6016" i="27"/>
  <c r="P6016" i="27" s="1"/>
  <c r="G6017" i="27"/>
  <c r="P6017" i="27" s="1"/>
  <c r="G6018" i="27"/>
  <c r="P6018" i="27" s="1"/>
  <c r="G6019" i="27"/>
  <c r="P6019" i="27" s="1"/>
  <c r="G6020" i="27"/>
  <c r="P6020" i="27" s="1"/>
  <c r="G6021" i="27"/>
  <c r="P6021" i="27" s="1"/>
  <c r="G6022" i="27"/>
  <c r="P6022" i="27" s="1"/>
  <c r="G6023" i="27"/>
  <c r="P6023" i="27" s="1"/>
  <c r="G6024" i="27"/>
  <c r="P6024" i="27" s="1"/>
  <c r="G6025" i="27"/>
  <c r="P6025" i="27" s="1"/>
  <c r="G6026" i="27"/>
  <c r="P6026" i="27" s="1"/>
  <c r="G6027" i="27"/>
  <c r="P6027" i="27" s="1"/>
  <c r="G6028" i="27"/>
  <c r="P6028" i="27" s="1"/>
  <c r="G6029" i="27"/>
  <c r="P6029" i="27" s="1"/>
  <c r="G6030" i="27"/>
  <c r="P6030" i="27" s="1"/>
  <c r="G6031" i="27"/>
  <c r="P6031" i="27" s="1"/>
  <c r="G6032" i="27"/>
  <c r="P6032" i="27" s="1"/>
  <c r="G6033" i="27"/>
  <c r="P6033" i="27" s="1"/>
  <c r="G6034" i="27"/>
  <c r="P6034" i="27" s="1"/>
  <c r="G6035" i="27"/>
  <c r="P6035" i="27" s="1"/>
  <c r="G6036" i="27"/>
  <c r="P6036" i="27" s="1"/>
  <c r="G6037" i="27"/>
  <c r="P6037" i="27" s="1"/>
  <c r="G6038" i="27"/>
  <c r="P6038" i="27" s="1"/>
  <c r="G6039" i="27"/>
  <c r="P6039" i="27" s="1"/>
  <c r="G6040" i="27"/>
  <c r="P6040" i="27" s="1"/>
  <c r="G6041" i="27"/>
  <c r="P6041" i="27" s="1"/>
  <c r="G6042" i="27"/>
  <c r="P6042" i="27" s="1"/>
  <c r="G6043" i="27"/>
  <c r="P6043" i="27" s="1"/>
  <c r="G6044" i="27"/>
  <c r="P6044" i="27" s="1"/>
  <c r="G6045" i="27"/>
  <c r="P6045" i="27" s="1"/>
  <c r="G6046" i="27"/>
  <c r="P6046" i="27" s="1"/>
  <c r="G6047" i="27"/>
  <c r="P6047" i="27" s="1"/>
  <c r="G6048" i="27"/>
  <c r="P6048" i="27" s="1"/>
  <c r="G6049" i="27"/>
  <c r="P6049" i="27" s="1"/>
  <c r="G6050" i="27"/>
  <c r="P6050" i="27" s="1"/>
  <c r="G6051" i="27"/>
  <c r="P6051" i="27" s="1"/>
  <c r="G6052" i="27"/>
  <c r="P6052" i="27" s="1"/>
  <c r="G6053" i="27"/>
  <c r="P6053" i="27" s="1"/>
  <c r="G6054" i="27"/>
  <c r="P6054" i="27" s="1"/>
  <c r="G6055" i="27"/>
  <c r="P6055" i="27" s="1"/>
  <c r="G6056" i="27"/>
  <c r="P6056" i="27" s="1"/>
  <c r="G6057" i="27"/>
  <c r="P6057" i="27" s="1"/>
  <c r="G6058" i="27"/>
  <c r="P6058" i="27" s="1"/>
  <c r="G6059" i="27"/>
  <c r="P6059" i="27" s="1"/>
  <c r="G6060" i="27"/>
  <c r="P6060" i="27" s="1"/>
  <c r="G6061" i="27"/>
  <c r="P6061" i="27" s="1"/>
  <c r="G6062" i="27"/>
  <c r="P6062" i="27" s="1"/>
  <c r="G6063" i="27"/>
  <c r="P6063" i="27" s="1"/>
  <c r="G6064" i="27"/>
  <c r="P6064" i="27" s="1"/>
  <c r="G6065" i="27"/>
  <c r="P6065" i="27" s="1"/>
  <c r="G6066" i="27"/>
  <c r="P6066" i="27" s="1"/>
  <c r="G6067" i="27"/>
  <c r="P6067" i="27" s="1"/>
  <c r="G6068" i="27"/>
  <c r="P6068" i="27" s="1"/>
  <c r="G6069" i="27"/>
  <c r="P6069" i="27" s="1"/>
  <c r="G6070" i="27"/>
  <c r="P6070" i="27" s="1"/>
  <c r="G6071" i="27"/>
  <c r="P6071" i="27" s="1"/>
  <c r="G6072" i="27"/>
  <c r="P6072" i="27" s="1"/>
  <c r="G6073" i="27"/>
  <c r="P6073" i="27" s="1"/>
  <c r="G6074" i="27"/>
  <c r="P6074" i="27" s="1"/>
  <c r="G6075" i="27"/>
  <c r="P6075" i="27" s="1"/>
  <c r="G6076" i="27"/>
  <c r="P6076" i="27" s="1"/>
  <c r="G6077" i="27"/>
  <c r="P6077" i="27" s="1"/>
  <c r="G6078" i="27"/>
  <c r="P6078" i="27" s="1"/>
  <c r="G6079" i="27"/>
  <c r="P6079" i="27" s="1"/>
  <c r="G6080" i="27"/>
  <c r="P6080" i="27" s="1"/>
  <c r="G6081" i="27"/>
  <c r="P6081" i="27" s="1"/>
  <c r="G6082" i="27"/>
  <c r="P6082" i="27" s="1"/>
  <c r="G6083" i="27"/>
  <c r="P6083" i="27" s="1"/>
  <c r="G6084" i="27"/>
  <c r="P6084" i="27" s="1"/>
  <c r="G6085" i="27"/>
  <c r="P6085" i="27" s="1"/>
  <c r="G6086" i="27"/>
  <c r="P6086" i="27" s="1"/>
  <c r="G6087" i="27"/>
  <c r="P6087" i="27" s="1"/>
  <c r="G6088" i="27"/>
  <c r="P6088" i="27" s="1"/>
  <c r="G6089" i="27"/>
  <c r="P6089" i="27" s="1"/>
  <c r="G6090" i="27"/>
  <c r="P6090" i="27" s="1"/>
  <c r="G6091" i="27"/>
  <c r="P6091" i="27" s="1"/>
  <c r="G6092" i="27"/>
  <c r="P6092" i="27" s="1"/>
  <c r="G6093" i="27"/>
  <c r="P6093" i="27" s="1"/>
  <c r="G6094" i="27"/>
  <c r="P6094" i="27" s="1"/>
  <c r="G6095" i="27"/>
  <c r="P6095" i="27" s="1"/>
  <c r="G6096" i="27"/>
  <c r="P6096" i="27" s="1"/>
  <c r="G6097" i="27"/>
  <c r="P6097" i="27" s="1"/>
  <c r="G6098" i="27"/>
  <c r="P6098" i="27" s="1"/>
  <c r="G6099" i="27"/>
  <c r="P6099" i="27" s="1"/>
  <c r="G6100" i="27"/>
  <c r="P6100" i="27" s="1"/>
  <c r="G6101" i="27"/>
  <c r="P6101" i="27" s="1"/>
  <c r="G6102" i="27"/>
  <c r="P6102" i="27" s="1"/>
  <c r="G6103" i="27"/>
  <c r="P6103" i="27" s="1"/>
  <c r="G6104" i="27"/>
  <c r="P6104" i="27" s="1"/>
  <c r="G6105" i="27"/>
  <c r="P6105" i="27" s="1"/>
  <c r="G6106" i="27"/>
  <c r="P6106" i="27" s="1"/>
  <c r="G6107" i="27"/>
  <c r="P6107" i="27" s="1"/>
  <c r="G6108" i="27"/>
  <c r="P6108" i="27" s="1"/>
  <c r="G6109" i="27"/>
  <c r="P6109" i="27" s="1"/>
  <c r="G6110" i="27"/>
  <c r="P6110" i="27" s="1"/>
  <c r="G6111" i="27"/>
  <c r="P6111" i="27" s="1"/>
  <c r="G6112" i="27"/>
  <c r="P6112" i="27" s="1"/>
  <c r="G6113" i="27"/>
  <c r="P6113" i="27" s="1"/>
  <c r="G6114" i="27"/>
  <c r="P6114" i="27" s="1"/>
  <c r="G6115" i="27"/>
  <c r="P6115" i="27" s="1"/>
  <c r="G6116" i="27"/>
  <c r="P6116" i="27" s="1"/>
  <c r="G6117" i="27"/>
  <c r="P6117" i="27" s="1"/>
  <c r="G6118" i="27"/>
  <c r="P6118" i="27" s="1"/>
  <c r="G6119" i="27"/>
  <c r="P6119" i="27" s="1"/>
  <c r="G6120" i="27"/>
  <c r="P6120" i="27" s="1"/>
  <c r="G6121" i="27"/>
  <c r="P6121" i="27" s="1"/>
  <c r="G6122" i="27"/>
  <c r="P6122" i="27" s="1"/>
  <c r="G6123" i="27"/>
  <c r="P6123" i="27" s="1"/>
  <c r="G6124" i="27"/>
  <c r="P6124" i="27" s="1"/>
  <c r="G6125" i="27"/>
  <c r="P6125" i="27" s="1"/>
  <c r="G6126" i="27"/>
  <c r="P6126" i="27" s="1"/>
  <c r="G6127" i="27"/>
  <c r="P6127" i="27" s="1"/>
  <c r="G6128" i="27"/>
  <c r="P6128" i="27" s="1"/>
  <c r="G6129" i="27"/>
  <c r="P6129" i="27" s="1"/>
  <c r="G6130" i="27"/>
  <c r="P6130" i="27" s="1"/>
  <c r="G6131" i="27"/>
  <c r="P6131" i="27" s="1"/>
  <c r="G6132" i="27"/>
  <c r="P6132" i="27" s="1"/>
  <c r="G6133" i="27"/>
  <c r="P6133" i="27" s="1"/>
  <c r="G6134" i="27"/>
  <c r="P6134" i="27" s="1"/>
  <c r="G6135" i="27"/>
  <c r="P6135" i="27" s="1"/>
  <c r="G6136" i="27"/>
  <c r="P6136" i="27" s="1"/>
  <c r="G6137" i="27"/>
  <c r="P6137" i="27" s="1"/>
  <c r="G6138" i="27"/>
  <c r="P6138" i="27" s="1"/>
  <c r="G6139" i="27"/>
  <c r="P6139" i="27" s="1"/>
  <c r="G6140" i="27"/>
  <c r="P6140" i="27" s="1"/>
  <c r="G6141" i="27"/>
  <c r="P6141" i="27" s="1"/>
  <c r="G6142" i="27"/>
  <c r="P6142" i="27" s="1"/>
  <c r="G6143" i="27"/>
  <c r="P6143" i="27" s="1"/>
  <c r="G6144" i="27"/>
  <c r="P6144" i="27" s="1"/>
  <c r="G6145" i="27"/>
  <c r="P6145" i="27" s="1"/>
  <c r="G6146" i="27"/>
  <c r="P6146" i="27" s="1"/>
  <c r="G6147" i="27"/>
  <c r="P6147" i="27" s="1"/>
  <c r="G6148" i="27"/>
  <c r="P6148" i="27" s="1"/>
  <c r="G6149" i="27"/>
  <c r="P6149" i="27" s="1"/>
  <c r="G6150" i="27"/>
  <c r="P6150" i="27" s="1"/>
  <c r="G6151" i="27"/>
  <c r="P6151" i="27" s="1"/>
  <c r="G6152" i="27"/>
  <c r="P6152" i="27" s="1"/>
  <c r="G6153" i="27"/>
  <c r="P6153" i="27" s="1"/>
  <c r="G6154" i="27"/>
  <c r="P6154" i="27" s="1"/>
  <c r="G6155" i="27"/>
  <c r="P6155" i="27" s="1"/>
  <c r="G6156" i="27"/>
  <c r="P6156" i="27" s="1"/>
  <c r="G6157" i="27"/>
  <c r="P6157" i="27" s="1"/>
  <c r="G6158" i="27"/>
  <c r="P6158" i="27" s="1"/>
  <c r="G6159" i="27"/>
  <c r="P6159" i="27" s="1"/>
  <c r="G6160" i="27"/>
  <c r="P6160" i="27" s="1"/>
  <c r="G6161" i="27"/>
  <c r="P6161" i="27" s="1"/>
  <c r="G6162" i="27"/>
  <c r="P6162" i="27" s="1"/>
  <c r="G6163" i="27"/>
  <c r="P6163" i="27" s="1"/>
  <c r="G6164" i="27"/>
  <c r="P6164" i="27" s="1"/>
  <c r="G6165" i="27"/>
  <c r="P6165" i="27" s="1"/>
  <c r="G6166" i="27"/>
  <c r="P6166" i="27" s="1"/>
  <c r="G6167" i="27"/>
  <c r="P6167" i="27" s="1"/>
  <c r="G6168" i="27"/>
  <c r="P6168" i="27" s="1"/>
  <c r="G6169" i="27"/>
  <c r="P6169" i="27" s="1"/>
  <c r="G6170" i="27"/>
  <c r="P6170" i="27" s="1"/>
  <c r="G6171" i="27"/>
  <c r="P6171" i="27" s="1"/>
  <c r="G6172" i="27"/>
  <c r="P6172" i="27" s="1"/>
  <c r="G6173" i="27"/>
  <c r="P6173" i="27" s="1"/>
  <c r="G6174" i="27"/>
  <c r="P6174" i="27" s="1"/>
  <c r="G6175" i="27"/>
  <c r="P6175" i="27" s="1"/>
  <c r="G6176" i="27"/>
  <c r="P6176" i="27" s="1"/>
  <c r="G6177" i="27"/>
  <c r="P6177" i="27" s="1"/>
  <c r="G6178" i="27"/>
  <c r="P6178" i="27" s="1"/>
  <c r="G6179" i="27"/>
  <c r="P6179" i="27" s="1"/>
  <c r="G6180" i="27"/>
  <c r="P6180" i="27" s="1"/>
  <c r="G6181" i="27"/>
  <c r="P6181" i="27" s="1"/>
  <c r="G6182" i="27"/>
  <c r="P6182" i="27" s="1"/>
  <c r="G6183" i="27"/>
  <c r="P6183" i="27" s="1"/>
  <c r="G6184" i="27"/>
  <c r="P6184" i="27" s="1"/>
  <c r="G6185" i="27"/>
  <c r="P6185" i="27" s="1"/>
  <c r="G6186" i="27"/>
  <c r="P6186" i="27" s="1"/>
  <c r="G6187" i="27"/>
  <c r="P6187" i="27" s="1"/>
  <c r="G6188" i="27"/>
  <c r="P6188" i="27" s="1"/>
  <c r="G6189" i="27"/>
  <c r="P6189" i="27" s="1"/>
  <c r="G6190" i="27"/>
  <c r="P6190" i="27" s="1"/>
  <c r="G6191" i="27"/>
  <c r="P6191" i="27" s="1"/>
  <c r="G6192" i="27"/>
  <c r="P6192" i="27" s="1"/>
  <c r="G6193" i="27"/>
  <c r="P6193" i="27" s="1"/>
  <c r="G6194" i="27"/>
  <c r="P6194" i="27" s="1"/>
  <c r="G6195" i="27"/>
  <c r="P6195" i="27" s="1"/>
  <c r="G6196" i="27"/>
  <c r="P6196" i="27" s="1"/>
  <c r="G6197" i="27"/>
  <c r="P6197" i="27" s="1"/>
  <c r="G6198" i="27"/>
  <c r="P6198" i="27" s="1"/>
  <c r="G6199" i="27"/>
  <c r="P6199" i="27" s="1"/>
  <c r="G6200" i="27"/>
  <c r="P6200" i="27" s="1"/>
  <c r="G6201" i="27"/>
  <c r="P6201" i="27" s="1"/>
  <c r="G6202" i="27"/>
  <c r="P6202" i="27" s="1"/>
  <c r="G6203" i="27"/>
  <c r="P6203" i="27" s="1"/>
  <c r="G6204" i="27"/>
  <c r="P6204" i="27" s="1"/>
  <c r="G6205" i="27"/>
  <c r="P6205" i="27" s="1"/>
  <c r="G6206" i="27"/>
  <c r="P6206" i="27" s="1"/>
  <c r="G6207" i="27"/>
  <c r="P6207" i="27" s="1"/>
  <c r="G6208" i="27"/>
  <c r="P6208" i="27" s="1"/>
  <c r="G6209" i="27"/>
  <c r="P6209" i="27" s="1"/>
  <c r="G6210" i="27"/>
  <c r="P6210" i="27" s="1"/>
  <c r="G6211" i="27"/>
  <c r="P6211" i="27" s="1"/>
  <c r="G6212" i="27"/>
  <c r="P6212" i="27" s="1"/>
  <c r="G6213" i="27"/>
  <c r="P6213" i="27" s="1"/>
  <c r="G6214" i="27"/>
  <c r="P6214" i="27" s="1"/>
  <c r="G6215" i="27"/>
  <c r="P6215" i="27" s="1"/>
  <c r="G6216" i="27"/>
  <c r="P6216" i="27" s="1"/>
  <c r="G6217" i="27"/>
  <c r="P6217" i="27" s="1"/>
  <c r="G6218" i="27"/>
  <c r="P6218" i="27" s="1"/>
  <c r="G6219" i="27"/>
  <c r="P6219" i="27" s="1"/>
  <c r="G6220" i="27"/>
  <c r="P6220" i="27" s="1"/>
  <c r="G6221" i="27"/>
  <c r="P6221" i="27" s="1"/>
  <c r="G6222" i="27"/>
  <c r="P6222" i="27" s="1"/>
  <c r="G6223" i="27"/>
  <c r="P6223" i="27" s="1"/>
  <c r="G6224" i="27"/>
  <c r="P6224" i="27" s="1"/>
  <c r="G6225" i="27"/>
  <c r="P6225" i="27" s="1"/>
  <c r="G6226" i="27"/>
  <c r="P6226" i="27" s="1"/>
  <c r="G6227" i="27"/>
  <c r="P6227" i="27" s="1"/>
  <c r="G6228" i="27"/>
  <c r="P6228" i="27" s="1"/>
  <c r="G6229" i="27"/>
  <c r="P6229" i="27" s="1"/>
  <c r="G6230" i="27"/>
  <c r="P6230" i="27" s="1"/>
  <c r="G6231" i="27"/>
  <c r="P6231" i="27" s="1"/>
  <c r="G6232" i="27"/>
  <c r="P6232" i="27" s="1"/>
  <c r="G6233" i="27"/>
  <c r="P6233" i="27" s="1"/>
  <c r="G6234" i="27"/>
  <c r="P6234" i="27" s="1"/>
  <c r="G6235" i="27"/>
  <c r="P6235" i="27" s="1"/>
  <c r="G6236" i="27"/>
  <c r="P6236" i="27" s="1"/>
  <c r="G6237" i="27"/>
  <c r="P6237" i="27" s="1"/>
  <c r="G6238" i="27"/>
  <c r="P6238" i="27" s="1"/>
  <c r="G6239" i="27"/>
  <c r="P6239" i="27" s="1"/>
  <c r="G6240" i="27"/>
  <c r="P6240" i="27" s="1"/>
  <c r="G6241" i="27"/>
  <c r="P6241" i="27" s="1"/>
  <c r="G6242" i="27"/>
  <c r="P6242" i="27" s="1"/>
  <c r="G6243" i="27"/>
  <c r="P6243" i="27" s="1"/>
  <c r="G6244" i="27"/>
  <c r="P6244" i="27" s="1"/>
  <c r="G6245" i="27"/>
  <c r="P6245" i="27" s="1"/>
  <c r="G6246" i="27"/>
  <c r="P6246" i="27" s="1"/>
  <c r="G6247" i="27"/>
  <c r="P6247" i="27" s="1"/>
  <c r="G6248" i="27"/>
  <c r="P6248" i="27" s="1"/>
  <c r="G6249" i="27"/>
  <c r="P6249" i="27" s="1"/>
  <c r="G6250" i="27"/>
  <c r="P6250" i="27" s="1"/>
  <c r="G6251" i="27"/>
  <c r="P6251" i="27" s="1"/>
  <c r="G6252" i="27"/>
  <c r="P6252" i="27" s="1"/>
  <c r="G6253" i="27"/>
  <c r="P6253" i="27" s="1"/>
  <c r="G6254" i="27"/>
  <c r="P6254" i="27" s="1"/>
  <c r="G6255" i="27"/>
  <c r="P6255" i="27" s="1"/>
  <c r="G6256" i="27"/>
  <c r="P6256" i="27" s="1"/>
  <c r="G6257" i="27"/>
  <c r="P6257" i="27" s="1"/>
  <c r="G6258" i="27"/>
  <c r="P6258" i="27" s="1"/>
  <c r="G6259" i="27"/>
  <c r="P6259" i="27" s="1"/>
  <c r="G6260" i="27"/>
  <c r="P6260" i="27" s="1"/>
  <c r="G6261" i="27"/>
  <c r="P6261" i="27" s="1"/>
  <c r="G6262" i="27"/>
  <c r="P6262" i="27" s="1"/>
  <c r="G6263" i="27"/>
  <c r="P6263" i="27" s="1"/>
  <c r="G6264" i="27"/>
  <c r="P6264" i="27" s="1"/>
  <c r="G6265" i="27"/>
  <c r="P6265" i="27" s="1"/>
  <c r="G6266" i="27"/>
  <c r="P6266" i="27" s="1"/>
  <c r="G6267" i="27"/>
  <c r="P6267" i="27" s="1"/>
  <c r="G6268" i="27"/>
  <c r="P6268" i="27" s="1"/>
  <c r="G6269" i="27"/>
  <c r="P6269" i="27" s="1"/>
  <c r="G6270" i="27"/>
  <c r="P6270" i="27" s="1"/>
  <c r="G6271" i="27"/>
  <c r="P6271" i="27" s="1"/>
  <c r="G6272" i="27"/>
  <c r="P6272" i="27" s="1"/>
  <c r="G6273" i="27"/>
  <c r="P6273" i="27" s="1"/>
  <c r="G6274" i="27"/>
  <c r="P6274" i="27" s="1"/>
  <c r="G6275" i="27"/>
  <c r="P6275" i="27" s="1"/>
  <c r="G6276" i="27"/>
  <c r="P6276" i="27" s="1"/>
  <c r="G6277" i="27"/>
  <c r="P6277" i="27" s="1"/>
  <c r="G6278" i="27"/>
  <c r="P6278" i="27" s="1"/>
  <c r="G6279" i="27"/>
  <c r="P6279" i="27" s="1"/>
  <c r="G6280" i="27"/>
  <c r="P6280" i="27" s="1"/>
  <c r="G6281" i="27"/>
  <c r="P6281" i="27" s="1"/>
  <c r="G6282" i="27"/>
  <c r="P6282" i="27" s="1"/>
  <c r="G6283" i="27"/>
  <c r="P6283" i="27" s="1"/>
  <c r="G6284" i="27"/>
  <c r="P6284" i="27" s="1"/>
  <c r="G6285" i="27"/>
  <c r="P6285" i="27" s="1"/>
  <c r="G6286" i="27"/>
  <c r="P6286" i="27" s="1"/>
  <c r="G6287" i="27"/>
  <c r="P6287" i="27" s="1"/>
  <c r="G6288" i="27"/>
  <c r="P6288" i="27" s="1"/>
  <c r="G6289" i="27"/>
  <c r="P6289" i="27" s="1"/>
  <c r="G6290" i="27"/>
  <c r="P6290" i="27" s="1"/>
  <c r="G6291" i="27"/>
  <c r="P6291" i="27" s="1"/>
  <c r="G6292" i="27"/>
  <c r="P6292" i="27" s="1"/>
  <c r="G6293" i="27"/>
  <c r="P6293" i="27" s="1"/>
  <c r="G6294" i="27"/>
  <c r="P6294" i="27" s="1"/>
  <c r="G6295" i="27"/>
  <c r="P6295" i="27" s="1"/>
  <c r="G6296" i="27"/>
  <c r="P6296" i="27" s="1"/>
  <c r="G6297" i="27"/>
  <c r="P6297" i="27" s="1"/>
  <c r="G6298" i="27"/>
  <c r="P6298" i="27" s="1"/>
  <c r="G6299" i="27"/>
  <c r="P6299" i="27" s="1"/>
  <c r="G6300" i="27"/>
  <c r="P6300" i="27" s="1"/>
  <c r="G6301" i="27"/>
  <c r="P6301" i="27" s="1"/>
  <c r="G6302" i="27"/>
  <c r="P6302" i="27" s="1"/>
  <c r="G6303" i="27"/>
  <c r="P6303" i="27" s="1"/>
  <c r="G6304" i="27"/>
  <c r="P6304" i="27" s="1"/>
  <c r="G6305" i="27"/>
  <c r="P6305" i="27" s="1"/>
  <c r="G6306" i="27"/>
  <c r="P6306" i="27" s="1"/>
  <c r="G6307" i="27"/>
  <c r="P6307" i="27" s="1"/>
  <c r="G6308" i="27"/>
  <c r="P6308" i="27" s="1"/>
  <c r="G6309" i="27"/>
  <c r="P6309" i="27" s="1"/>
  <c r="G6310" i="27"/>
  <c r="P6310" i="27" s="1"/>
  <c r="G6311" i="27"/>
  <c r="P6311" i="27" s="1"/>
  <c r="G6312" i="27"/>
  <c r="P6312" i="27" s="1"/>
  <c r="G6313" i="27"/>
  <c r="P6313" i="27" s="1"/>
  <c r="G6314" i="27"/>
  <c r="P6314" i="27" s="1"/>
  <c r="G6315" i="27"/>
  <c r="P6315" i="27" s="1"/>
  <c r="G6316" i="27"/>
  <c r="P6316" i="27" s="1"/>
  <c r="G6317" i="27"/>
  <c r="P6317" i="27" s="1"/>
  <c r="G6318" i="27"/>
  <c r="P6318" i="27" s="1"/>
  <c r="G6319" i="27"/>
  <c r="P6319" i="27" s="1"/>
  <c r="G6320" i="27"/>
  <c r="P6320" i="27" s="1"/>
  <c r="G6321" i="27"/>
  <c r="P6321" i="27" s="1"/>
  <c r="G6322" i="27"/>
  <c r="P6322" i="27" s="1"/>
  <c r="G6323" i="27"/>
  <c r="P6323" i="27" s="1"/>
  <c r="G6324" i="27"/>
  <c r="P6324" i="27" s="1"/>
  <c r="G6325" i="27"/>
  <c r="P6325" i="27" s="1"/>
  <c r="G6326" i="27"/>
  <c r="P6326" i="27" s="1"/>
  <c r="G6327" i="27"/>
  <c r="P6327" i="27" s="1"/>
  <c r="G6328" i="27"/>
  <c r="P6328" i="27" s="1"/>
  <c r="G6329" i="27"/>
  <c r="P6329" i="27" s="1"/>
  <c r="G6330" i="27"/>
  <c r="P6330" i="27" s="1"/>
  <c r="G6331" i="27"/>
  <c r="P6331" i="27" s="1"/>
  <c r="G6332" i="27"/>
  <c r="P6332" i="27" s="1"/>
  <c r="G6333" i="27"/>
  <c r="P6333" i="27" s="1"/>
  <c r="G6334" i="27"/>
  <c r="P6334" i="27" s="1"/>
  <c r="G6335" i="27"/>
  <c r="P6335" i="27" s="1"/>
  <c r="G6336" i="27"/>
  <c r="P6336" i="27" s="1"/>
  <c r="G6337" i="27"/>
  <c r="P6337" i="27" s="1"/>
  <c r="G6338" i="27"/>
  <c r="P6338" i="27" s="1"/>
  <c r="G6339" i="27"/>
  <c r="P6339" i="27" s="1"/>
  <c r="G6340" i="27"/>
  <c r="P6340" i="27" s="1"/>
  <c r="G6341" i="27"/>
  <c r="P6341" i="27" s="1"/>
  <c r="G6342" i="27"/>
  <c r="P6342" i="27" s="1"/>
  <c r="G6343" i="27"/>
  <c r="P6343" i="27" s="1"/>
  <c r="G6344" i="27"/>
  <c r="P6344" i="27" s="1"/>
  <c r="G6345" i="27"/>
  <c r="P6345" i="27" s="1"/>
  <c r="G6346" i="27"/>
  <c r="P6346" i="27" s="1"/>
  <c r="G6347" i="27"/>
  <c r="P6347" i="27" s="1"/>
  <c r="G6348" i="27"/>
  <c r="P6348" i="27" s="1"/>
  <c r="G6349" i="27"/>
  <c r="P6349" i="27" s="1"/>
  <c r="G6350" i="27"/>
  <c r="P6350" i="27" s="1"/>
  <c r="G6351" i="27"/>
  <c r="P6351" i="27" s="1"/>
  <c r="G6352" i="27"/>
  <c r="P6352" i="27" s="1"/>
  <c r="G6353" i="27"/>
  <c r="P6353" i="27" s="1"/>
  <c r="G6354" i="27"/>
  <c r="P6354" i="27" s="1"/>
  <c r="G6355" i="27"/>
  <c r="P6355" i="27" s="1"/>
  <c r="G6356" i="27"/>
  <c r="P6356" i="27" s="1"/>
  <c r="G6357" i="27"/>
  <c r="P6357" i="27" s="1"/>
  <c r="G6358" i="27"/>
  <c r="P6358" i="27" s="1"/>
  <c r="G6359" i="27"/>
  <c r="P6359" i="27" s="1"/>
  <c r="G6360" i="27"/>
  <c r="P6360" i="27" s="1"/>
  <c r="G6361" i="27"/>
  <c r="P6361" i="27" s="1"/>
  <c r="G6362" i="27"/>
  <c r="P6362" i="27" s="1"/>
  <c r="G6363" i="27"/>
  <c r="P6363" i="27" s="1"/>
  <c r="G6364" i="27"/>
  <c r="P6364" i="27" s="1"/>
  <c r="G6365" i="27"/>
  <c r="P6365" i="27" s="1"/>
  <c r="G6366" i="27"/>
  <c r="P6366" i="27" s="1"/>
  <c r="G6367" i="27"/>
  <c r="P6367" i="27" s="1"/>
  <c r="G6368" i="27"/>
  <c r="P6368" i="27" s="1"/>
  <c r="G6369" i="27"/>
  <c r="P6369" i="27" s="1"/>
  <c r="G6370" i="27"/>
  <c r="P6370" i="27" s="1"/>
  <c r="G6371" i="27"/>
  <c r="P6371" i="27" s="1"/>
  <c r="G6372" i="27"/>
  <c r="P6372" i="27" s="1"/>
  <c r="G6373" i="27"/>
  <c r="P6373" i="27" s="1"/>
  <c r="G6374" i="27"/>
  <c r="P6374" i="27" s="1"/>
  <c r="G6375" i="27"/>
  <c r="P6375" i="27" s="1"/>
  <c r="G6376" i="27"/>
  <c r="P6376" i="27" s="1"/>
  <c r="G6377" i="27"/>
  <c r="P6377" i="27" s="1"/>
  <c r="G6378" i="27"/>
  <c r="P6378" i="27" s="1"/>
  <c r="G6379" i="27"/>
  <c r="P6379" i="27" s="1"/>
  <c r="G6380" i="27"/>
  <c r="P6380" i="27" s="1"/>
  <c r="G6381" i="27"/>
  <c r="P6381" i="27" s="1"/>
  <c r="G6382" i="27"/>
  <c r="P6382" i="27" s="1"/>
  <c r="G6383" i="27"/>
  <c r="P6383" i="27" s="1"/>
  <c r="G6384" i="27"/>
  <c r="P6384" i="27" s="1"/>
  <c r="G6385" i="27"/>
  <c r="P6385" i="27" s="1"/>
  <c r="G6386" i="27"/>
  <c r="P6386" i="27" s="1"/>
  <c r="G6387" i="27"/>
  <c r="P6387" i="27" s="1"/>
  <c r="G6388" i="27"/>
  <c r="P6388" i="27" s="1"/>
  <c r="G6389" i="27"/>
  <c r="P6389" i="27" s="1"/>
  <c r="G6390" i="27"/>
  <c r="P6390" i="27" s="1"/>
  <c r="G6391" i="27"/>
  <c r="P6391" i="27" s="1"/>
  <c r="G6392" i="27"/>
  <c r="P6392" i="27" s="1"/>
  <c r="G6393" i="27"/>
  <c r="P6393" i="27" s="1"/>
  <c r="G6394" i="27"/>
  <c r="P6394" i="27" s="1"/>
  <c r="G6395" i="27"/>
  <c r="P6395" i="27" s="1"/>
  <c r="G6396" i="27"/>
  <c r="P6396" i="27" s="1"/>
  <c r="G6397" i="27"/>
  <c r="P6397" i="27" s="1"/>
  <c r="G6398" i="27"/>
  <c r="P6398" i="27" s="1"/>
  <c r="G6399" i="27"/>
  <c r="P6399" i="27" s="1"/>
  <c r="G6400" i="27"/>
  <c r="P6400" i="27" s="1"/>
  <c r="G6401" i="27"/>
  <c r="P6401" i="27" s="1"/>
  <c r="G6402" i="27"/>
  <c r="P6402" i="27" s="1"/>
  <c r="G6403" i="27"/>
  <c r="P6403" i="27" s="1"/>
  <c r="G6404" i="27"/>
  <c r="P6404" i="27" s="1"/>
  <c r="G6405" i="27"/>
  <c r="P6405" i="27" s="1"/>
  <c r="G6406" i="27"/>
  <c r="P6406" i="27" s="1"/>
  <c r="G6407" i="27"/>
  <c r="P6407" i="27" s="1"/>
  <c r="G6408" i="27"/>
  <c r="P6408" i="27" s="1"/>
  <c r="G6409" i="27"/>
  <c r="P6409" i="27" s="1"/>
  <c r="G6410" i="27"/>
  <c r="P6410" i="27" s="1"/>
  <c r="G6411" i="27"/>
  <c r="P6411" i="27" s="1"/>
  <c r="G6412" i="27"/>
  <c r="P6412" i="27" s="1"/>
  <c r="G6413" i="27"/>
  <c r="P6413" i="27" s="1"/>
  <c r="G6414" i="27"/>
  <c r="P6414" i="27" s="1"/>
  <c r="G6415" i="27"/>
  <c r="P6415" i="27" s="1"/>
  <c r="G6416" i="27"/>
  <c r="P6416" i="27" s="1"/>
  <c r="G6417" i="27"/>
  <c r="P6417" i="27" s="1"/>
  <c r="G6418" i="27"/>
  <c r="P6418" i="27" s="1"/>
  <c r="G6419" i="27"/>
  <c r="P6419" i="27" s="1"/>
  <c r="G6420" i="27"/>
  <c r="P6420" i="27" s="1"/>
  <c r="G6421" i="27"/>
  <c r="P6421" i="27" s="1"/>
  <c r="G6422" i="27"/>
  <c r="P6422" i="27" s="1"/>
  <c r="G6423" i="27"/>
  <c r="P6423" i="27" s="1"/>
  <c r="G6424" i="27"/>
  <c r="P6424" i="27" s="1"/>
  <c r="G6425" i="27"/>
  <c r="P6425" i="27" s="1"/>
  <c r="G6426" i="27"/>
  <c r="P6426" i="27" s="1"/>
  <c r="G6427" i="27"/>
  <c r="P6427" i="27" s="1"/>
  <c r="G6428" i="27"/>
  <c r="P6428" i="27" s="1"/>
  <c r="G6429" i="27"/>
  <c r="P6429" i="27" s="1"/>
  <c r="G6430" i="27"/>
  <c r="P6430" i="27" s="1"/>
  <c r="G6431" i="27"/>
  <c r="P6431" i="27" s="1"/>
  <c r="G6432" i="27"/>
  <c r="P6432" i="27" s="1"/>
  <c r="G6433" i="27"/>
  <c r="P6433" i="27" s="1"/>
  <c r="G6434" i="27"/>
  <c r="P6434" i="27" s="1"/>
  <c r="G6435" i="27"/>
  <c r="P6435" i="27" s="1"/>
  <c r="G6436" i="27"/>
  <c r="P6436" i="27" s="1"/>
  <c r="G6437" i="27"/>
  <c r="P6437" i="27" s="1"/>
  <c r="G6438" i="27"/>
  <c r="P6438" i="27" s="1"/>
  <c r="G6439" i="27"/>
  <c r="P6439" i="27" s="1"/>
  <c r="G6440" i="27"/>
  <c r="P6440" i="27" s="1"/>
  <c r="G6441" i="27"/>
  <c r="P6441" i="27" s="1"/>
  <c r="G6442" i="27"/>
  <c r="P6442" i="27" s="1"/>
  <c r="G6443" i="27"/>
  <c r="P6443" i="27" s="1"/>
  <c r="G6444" i="27"/>
  <c r="P6444" i="27" s="1"/>
  <c r="G6445" i="27"/>
  <c r="P6445" i="27" s="1"/>
  <c r="G6446" i="27"/>
  <c r="P6446" i="27" s="1"/>
  <c r="G6447" i="27"/>
  <c r="P6447" i="27" s="1"/>
  <c r="G6448" i="27"/>
  <c r="P6448" i="27" s="1"/>
  <c r="G6449" i="27"/>
  <c r="P6449" i="27" s="1"/>
  <c r="G6450" i="27"/>
  <c r="P6450" i="27" s="1"/>
  <c r="G6451" i="27"/>
  <c r="P6451" i="27" s="1"/>
  <c r="G6452" i="27"/>
  <c r="P6452" i="27" s="1"/>
  <c r="G6453" i="27"/>
  <c r="P6453" i="27" s="1"/>
  <c r="G6454" i="27"/>
  <c r="P6454" i="27" s="1"/>
  <c r="G6455" i="27"/>
  <c r="P6455" i="27" s="1"/>
  <c r="G6456" i="27"/>
  <c r="P6456" i="27" s="1"/>
  <c r="G6457" i="27"/>
  <c r="P6457" i="27" s="1"/>
  <c r="G6458" i="27"/>
  <c r="P6458" i="27" s="1"/>
  <c r="G6459" i="27"/>
  <c r="P6459" i="27" s="1"/>
  <c r="G6460" i="27"/>
  <c r="P6460" i="27" s="1"/>
  <c r="G6461" i="27"/>
  <c r="P6461" i="27" s="1"/>
  <c r="G6462" i="27"/>
  <c r="P6462" i="27" s="1"/>
  <c r="G6463" i="27"/>
  <c r="P6463" i="27" s="1"/>
  <c r="G6464" i="27"/>
  <c r="P6464" i="27" s="1"/>
  <c r="G6465" i="27"/>
  <c r="P6465" i="27" s="1"/>
  <c r="G6466" i="27"/>
  <c r="P6466" i="27" s="1"/>
  <c r="G6467" i="27"/>
  <c r="P6467" i="27" s="1"/>
  <c r="G6468" i="27"/>
  <c r="P6468" i="27" s="1"/>
  <c r="G6469" i="27"/>
  <c r="P6469" i="27" s="1"/>
  <c r="G6470" i="27"/>
  <c r="P6470" i="27" s="1"/>
  <c r="G6471" i="27"/>
  <c r="P6471" i="27" s="1"/>
  <c r="G6472" i="27"/>
  <c r="P6472" i="27" s="1"/>
  <c r="G6473" i="27"/>
  <c r="P6473" i="27" s="1"/>
  <c r="G6474" i="27"/>
  <c r="P6474" i="27" s="1"/>
  <c r="G6475" i="27"/>
  <c r="P6475" i="27" s="1"/>
  <c r="G6476" i="27"/>
  <c r="P6476" i="27" s="1"/>
  <c r="G6477" i="27"/>
  <c r="P6477" i="27" s="1"/>
  <c r="G6478" i="27"/>
  <c r="P6478" i="27" s="1"/>
  <c r="G6479" i="27"/>
  <c r="P6479" i="27" s="1"/>
  <c r="G6480" i="27"/>
  <c r="P6480" i="27" s="1"/>
  <c r="G6481" i="27"/>
  <c r="P6481" i="27" s="1"/>
  <c r="G6482" i="27"/>
  <c r="P6482" i="27" s="1"/>
  <c r="G6483" i="27"/>
  <c r="P6483" i="27" s="1"/>
  <c r="G6484" i="27"/>
  <c r="P6484" i="27" s="1"/>
  <c r="G6485" i="27"/>
  <c r="P6485" i="27" s="1"/>
  <c r="G6486" i="27"/>
  <c r="P6486" i="27" s="1"/>
  <c r="G6487" i="27"/>
  <c r="P6487" i="27" s="1"/>
  <c r="G6488" i="27"/>
  <c r="P6488" i="27" s="1"/>
  <c r="G6489" i="27"/>
  <c r="P6489" i="27" s="1"/>
  <c r="G6490" i="27"/>
  <c r="P6490" i="27" s="1"/>
  <c r="G6491" i="27"/>
  <c r="P6491" i="27" s="1"/>
  <c r="G6492" i="27"/>
  <c r="P6492" i="27" s="1"/>
  <c r="G6493" i="27"/>
  <c r="P6493" i="27" s="1"/>
  <c r="G6494" i="27"/>
  <c r="P6494" i="27" s="1"/>
  <c r="G6495" i="27"/>
  <c r="P6495" i="27" s="1"/>
  <c r="G6496" i="27"/>
  <c r="P6496" i="27" s="1"/>
  <c r="G6497" i="27"/>
  <c r="P6497" i="27" s="1"/>
  <c r="G6498" i="27"/>
  <c r="P6498" i="27" s="1"/>
  <c r="G6499" i="27"/>
  <c r="P6499" i="27" s="1"/>
  <c r="G6500" i="27"/>
  <c r="P6500" i="27" s="1"/>
  <c r="G6501" i="27"/>
  <c r="P6501" i="27" s="1"/>
  <c r="G6502" i="27"/>
  <c r="P6502" i="27" s="1"/>
  <c r="G6503" i="27"/>
  <c r="P6503" i="27" s="1"/>
  <c r="G6504" i="27"/>
  <c r="P6504" i="27" s="1"/>
  <c r="G6505" i="27"/>
  <c r="P6505" i="27" s="1"/>
  <c r="G6506" i="27"/>
  <c r="P6506" i="27" s="1"/>
  <c r="G6507" i="27"/>
  <c r="P6507" i="27" s="1"/>
  <c r="G6508" i="27"/>
  <c r="P6508" i="27" s="1"/>
  <c r="G6509" i="27"/>
  <c r="P6509" i="27" s="1"/>
  <c r="G6510" i="27"/>
  <c r="P6510" i="27" s="1"/>
  <c r="G6511" i="27"/>
  <c r="P6511" i="27" s="1"/>
  <c r="G6512" i="27"/>
  <c r="P6512" i="27" s="1"/>
  <c r="G6513" i="27"/>
  <c r="P6513" i="27" s="1"/>
  <c r="G6514" i="27"/>
  <c r="P6514" i="27" s="1"/>
  <c r="G6515" i="27"/>
  <c r="P6515" i="27" s="1"/>
  <c r="G6516" i="27"/>
  <c r="P6516" i="27" s="1"/>
  <c r="G6517" i="27"/>
  <c r="P6517" i="27" s="1"/>
  <c r="G6518" i="27"/>
  <c r="P6518" i="27" s="1"/>
  <c r="G6519" i="27"/>
  <c r="P6519" i="27" s="1"/>
  <c r="G6520" i="27"/>
  <c r="P6520" i="27" s="1"/>
  <c r="G6521" i="27"/>
  <c r="P6521" i="27" s="1"/>
  <c r="G6522" i="27"/>
  <c r="P6522" i="27" s="1"/>
  <c r="G6523" i="27"/>
  <c r="P6523" i="27" s="1"/>
  <c r="G6524" i="27"/>
  <c r="P6524" i="27" s="1"/>
  <c r="G6525" i="27"/>
  <c r="P6525" i="27" s="1"/>
  <c r="G6526" i="27"/>
  <c r="P6526" i="27" s="1"/>
  <c r="G6527" i="27"/>
  <c r="P6527" i="27" s="1"/>
  <c r="G6528" i="27"/>
  <c r="P6528" i="27" s="1"/>
  <c r="G6529" i="27"/>
  <c r="P6529" i="27" s="1"/>
  <c r="G6530" i="27"/>
  <c r="P6530" i="27" s="1"/>
  <c r="G6531" i="27"/>
  <c r="P6531" i="27" s="1"/>
  <c r="G6532" i="27"/>
  <c r="P6532" i="27" s="1"/>
  <c r="G6533" i="27"/>
  <c r="P6533" i="27" s="1"/>
  <c r="G6534" i="27"/>
  <c r="P6534" i="27" s="1"/>
  <c r="G6535" i="27"/>
  <c r="P6535" i="27" s="1"/>
  <c r="G6536" i="27"/>
  <c r="P6536" i="27" s="1"/>
  <c r="G6537" i="27"/>
  <c r="P6537" i="27" s="1"/>
  <c r="G6538" i="27"/>
  <c r="P6538" i="27" s="1"/>
  <c r="G6539" i="27"/>
  <c r="P6539" i="27" s="1"/>
  <c r="G6540" i="27"/>
  <c r="P6540" i="27" s="1"/>
  <c r="G6541" i="27"/>
  <c r="P6541" i="27" s="1"/>
  <c r="G6542" i="27"/>
  <c r="P6542" i="27" s="1"/>
  <c r="G6543" i="27"/>
  <c r="P6543" i="27" s="1"/>
  <c r="G6544" i="27"/>
  <c r="P6544" i="27" s="1"/>
  <c r="G6545" i="27"/>
  <c r="P6545" i="27" s="1"/>
  <c r="G6546" i="27"/>
  <c r="P6546" i="27" s="1"/>
  <c r="G6547" i="27"/>
  <c r="P6547" i="27" s="1"/>
  <c r="G6548" i="27"/>
  <c r="P6548" i="27" s="1"/>
  <c r="G6549" i="27"/>
  <c r="P6549" i="27" s="1"/>
  <c r="G6550" i="27"/>
  <c r="P6550" i="27" s="1"/>
  <c r="G6551" i="27"/>
  <c r="P6551" i="27" s="1"/>
  <c r="G6552" i="27"/>
  <c r="P6552" i="27" s="1"/>
  <c r="G6553" i="27"/>
  <c r="P6553" i="27" s="1"/>
  <c r="G6554" i="27"/>
  <c r="P6554" i="27" s="1"/>
  <c r="G6555" i="27"/>
  <c r="P6555" i="27" s="1"/>
  <c r="G6556" i="27"/>
  <c r="P6556" i="27" s="1"/>
  <c r="G6557" i="27"/>
  <c r="P6557" i="27" s="1"/>
  <c r="G6558" i="27"/>
  <c r="P6558" i="27" s="1"/>
  <c r="G6559" i="27"/>
  <c r="P6559" i="27" s="1"/>
  <c r="G6560" i="27"/>
  <c r="P6560" i="27" s="1"/>
  <c r="G6561" i="27"/>
  <c r="P6561" i="27" s="1"/>
  <c r="G6562" i="27"/>
  <c r="P6562" i="27" s="1"/>
  <c r="G6563" i="27"/>
  <c r="P6563" i="27" s="1"/>
  <c r="G6564" i="27"/>
  <c r="P6564" i="27" s="1"/>
  <c r="G6565" i="27"/>
  <c r="P6565" i="27" s="1"/>
  <c r="G6566" i="27"/>
  <c r="P6566" i="27" s="1"/>
  <c r="G6567" i="27"/>
  <c r="P6567" i="27" s="1"/>
  <c r="G6568" i="27"/>
  <c r="P6568" i="27" s="1"/>
  <c r="G6569" i="27"/>
  <c r="P6569" i="27" s="1"/>
  <c r="G6570" i="27"/>
  <c r="P6570" i="27" s="1"/>
  <c r="G6571" i="27"/>
  <c r="P6571" i="27" s="1"/>
  <c r="G6572" i="27"/>
  <c r="P6572" i="27" s="1"/>
  <c r="G6573" i="27"/>
  <c r="P6573" i="27" s="1"/>
  <c r="G6574" i="27"/>
  <c r="P6574" i="27" s="1"/>
  <c r="G6575" i="27"/>
  <c r="P6575" i="27" s="1"/>
  <c r="G6576" i="27"/>
  <c r="P6576" i="27" s="1"/>
  <c r="G6577" i="27"/>
  <c r="P6577" i="27" s="1"/>
  <c r="G6578" i="27"/>
  <c r="P6578" i="27" s="1"/>
  <c r="G6579" i="27"/>
  <c r="P6579" i="27" s="1"/>
  <c r="G6580" i="27"/>
  <c r="P6580" i="27" s="1"/>
  <c r="G6581" i="27"/>
  <c r="P6581" i="27" s="1"/>
  <c r="G6582" i="27"/>
  <c r="P6582" i="27" s="1"/>
  <c r="G6583" i="27"/>
  <c r="P6583" i="27" s="1"/>
  <c r="G6584" i="27"/>
  <c r="P6584" i="27" s="1"/>
  <c r="G6585" i="27"/>
  <c r="P6585" i="27" s="1"/>
  <c r="G6586" i="27"/>
  <c r="P6586" i="27" s="1"/>
  <c r="G6587" i="27"/>
  <c r="P6587" i="27" s="1"/>
  <c r="G6588" i="27"/>
  <c r="P6588" i="27" s="1"/>
  <c r="G6589" i="27"/>
  <c r="P6589" i="27" s="1"/>
  <c r="G6590" i="27"/>
  <c r="P6590" i="27" s="1"/>
  <c r="G6591" i="27"/>
  <c r="P6591" i="27" s="1"/>
  <c r="G6592" i="27"/>
  <c r="P6592" i="27" s="1"/>
  <c r="G6593" i="27"/>
  <c r="P6593" i="27" s="1"/>
  <c r="G6594" i="27"/>
  <c r="P6594" i="27" s="1"/>
  <c r="G6595" i="27"/>
  <c r="P6595" i="27" s="1"/>
  <c r="G6596" i="27"/>
  <c r="P6596" i="27" s="1"/>
  <c r="G6597" i="27"/>
  <c r="P6597" i="27" s="1"/>
  <c r="G6598" i="27"/>
  <c r="P6598" i="27" s="1"/>
  <c r="G6599" i="27"/>
  <c r="P6599" i="27" s="1"/>
  <c r="G6600" i="27"/>
  <c r="P6600" i="27" s="1"/>
  <c r="G6601" i="27"/>
  <c r="P6601" i="27" s="1"/>
  <c r="G6602" i="27"/>
  <c r="P6602" i="27" s="1"/>
  <c r="G6603" i="27"/>
  <c r="P6603" i="27" s="1"/>
  <c r="G6604" i="27"/>
  <c r="P6604" i="27" s="1"/>
  <c r="G6605" i="27"/>
  <c r="P6605" i="27" s="1"/>
  <c r="G6606" i="27"/>
  <c r="P6606" i="27" s="1"/>
  <c r="G6607" i="27"/>
  <c r="P6607" i="27" s="1"/>
  <c r="G6608" i="27"/>
  <c r="P6608" i="27" s="1"/>
  <c r="G6609" i="27"/>
  <c r="P6609" i="27" s="1"/>
  <c r="G6610" i="27"/>
  <c r="P6610" i="27" s="1"/>
  <c r="G6611" i="27"/>
  <c r="P6611" i="27" s="1"/>
  <c r="G6612" i="27"/>
  <c r="P6612" i="27" s="1"/>
  <c r="G6613" i="27"/>
  <c r="P6613" i="27" s="1"/>
  <c r="G6614" i="27"/>
  <c r="P6614" i="27" s="1"/>
  <c r="G6615" i="27"/>
  <c r="P6615" i="27" s="1"/>
  <c r="G6616" i="27"/>
  <c r="P6616" i="27" s="1"/>
  <c r="G6617" i="27"/>
  <c r="P6617" i="27" s="1"/>
  <c r="G6618" i="27"/>
  <c r="P6618" i="27" s="1"/>
  <c r="G6619" i="27"/>
  <c r="P6619" i="27" s="1"/>
  <c r="G6620" i="27"/>
  <c r="P6620" i="27" s="1"/>
  <c r="G6621" i="27"/>
  <c r="P6621" i="27" s="1"/>
  <c r="G6622" i="27"/>
  <c r="P6622" i="27" s="1"/>
  <c r="G6623" i="27"/>
  <c r="P6623" i="27" s="1"/>
  <c r="G6624" i="27"/>
  <c r="P6624" i="27" s="1"/>
  <c r="G6625" i="27"/>
  <c r="P6625" i="27" s="1"/>
  <c r="G6626" i="27"/>
  <c r="P6626" i="27" s="1"/>
  <c r="G6627" i="27"/>
  <c r="P6627" i="27" s="1"/>
  <c r="G6628" i="27"/>
  <c r="P6628" i="27" s="1"/>
  <c r="G6629" i="27"/>
  <c r="P6629" i="27" s="1"/>
  <c r="G6630" i="27"/>
  <c r="P6630" i="27" s="1"/>
  <c r="G6631" i="27"/>
  <c r="P6631" i="27" s="1"/>
  <c r="G6632" i="27"/>
  <c r="P6632" i="27" s="1"/>
  <c r="G6633" i="27"/>
  <c r="P6633" i="27" s="1"/>
  <c r="G6634" i="27"/>
  <c r="P6634" i="27" s="1"/>
  <c r="G6635" i="27"/>
  <c r="P6635" i="27" s="1"/>
  <c r="G6636" i="27"/>
  <c r="P6636" i="27" s="1"/>
  <c r="G6637" i="27"/>
  <c r="P6637" i="27" s="1"/>
  <c r="G6638" i="27"/>
  <c r="P6638" i="27" s="1"/>
  <c r="G6639" i="27"/>
  <c r="P6639" i="27" s="1"/>
  <c r="G6640" i="27"/>
  <c r="P6640" i="27" s="1"/>
  <c r="G6641" i="27"/>
  <c r="P6641" i="27" s="1"/>
  <c r="G6642" i="27"/>
  <c r="P6642" i="27" s="1"/>
  <c r="G6643" i="27"/>
  <c r="P6643" i="27" s="1"/>
  <c r="G6644" i="27"/>
  <c r="P6644" i="27" s="1"/>
  <c r="G6645" i="27"/>
  <c r="P6645" i="27" s="1"/>
  <c r="G6646" i="27"/>
  <c r="P6646" i="27" s="1"/>
  <c r="G6647" i="27"/>
  <c r="P6647" i="27" s="1"/>
  <c r="G6648" i="27"/>
  <c r="P6648" i="27" s="1"/>
  <c r="G6649" i="27"/>
  <c r="P6649" i="27" s="1"/>
  <c r="G6650" i="27"/>
  <c r="P6650" i="27" s="1"/>
  <c r="G6651" i="27"/>
  <c r="P6651" i="27" s="1"/>
  <c r="G6652" i="27"/>
  <c r="P6652" i="27" s="1"/>
  <c r="G6653" i="27"/>
  <c r="P6653" i="27" s="1"/>
  <c r="G6654" i="27"/>
  <c r="P6654" i="27" s="1"/>
  <c r="G6655" i="27"/>
  <c r="P6655" i="27" s="1"/>
  <c r="G6656" i="27"/>
  <c r="P6656" i="27" s="1"/>
  <c r="G6657" i="27"/>
  <c r="P6657" i="27" s="1"/>
  <c r="G6658" i="27"/>
  <c r="P6658" i="27" s="1"/>
  <c r="G6659" i="27"/>
  <c r="P6659" i="27" s="1"/>
  <c r="G6660" i="27"/>
  <c r="P6660" i="27" s="1"/>
  <c r="G6661" i="27"/>
  <c r="P6661" i="27" s="1"/>
  <c r="G6662" i="27"/>
  <c r="P6662" i="27" s="1"/>
  <c r="G6663" i="27"/>
  <c r="P6663" i="27" s="1"/>
  <c r="G6664" i="27"/>
  <c r="P6664" i="27" s="1"/>
  <c r="G6665" i="27"/>
  <c r="P6665" i="27" s="1"/>
  <c r="G6666" i="27"/>
  <c r="P6666" i="27" s="1"/>
  <c r="G6667" i="27"/>
  <c r="P6667" i="27" s="1"/>
  <c r="G6668" i="27"/>
  <c r="P6668" i="27" s="1"/>
  <c r="G6669" i="27"/>
  <c r="P6669" i="27" s="1"/>
  <c r="G6670" i="27"/>
  <c r="P6670" i="27" s="1"/>
  <c r="G6671" i="27"/>
  <c r="P6671" i="27" s="1"/>
  <c r="G6672" i="27"/>
  <c r="P6672" i="27" s="1"/>
  <c r="G6673" i="27"/>
  <c r="P6673" i="27" s="1"/>
  <c r="G6674" i="27"/>
  <c r="P6674" i="27" s="1"/>
  <c r="G6675" i="27"/>
  <c r="P6675" i="27" s="1"/>
  <c r="G6676" i="27"/>
  <c r="P6676" i="27" s="1"/>
  <c r="G6677" i="27"/>
  <c r="P6677" i="27" s="1"/>
  <c r="G6678" i="27"/>
  <c r="P6678" i="27" s="1"/>
  <c r="G6679" i="27"/>
  <c r="P6679" i="27" s="1"/>
  <c r="G6680" i="27"/>
  <c r="P6680" i="27" s="1"/>
  <c r="G6681" i="27"/>
  <c r="P6681" i="27" s="1"/>
  <c r="G6682" i="27"/>
  <c r="P6682" i="27" s="1"/>
  <c r="G6683" i="27"/>
  <c r="P6683" i="27" s="1"/>
  <c r="G6684" i="27"/>
  <c r="P6684" i="27" s="1"/>
  <c r="G6685" i="27"/>
  <c r="P6685" i="27" s="1"/>
  <c r="G6686" i="27"/>
  <c r="P6686" i="27" s="1"/>
  <c r="G6687" i="27"/>
  <c r="P6687" i="27" s="1"/>
  <c r="G6688" i="27"/>
  <c r="P6688" i="27" s="1"/>
  <c r="G6689" i="27"/>
  <c r="P6689" i="27" s="1"/>
  <c r="G6690" i="27"/>
  <c r="P6690" i="27" s="1"/>
  <c r="G6691" i="27"/>
  <c r="P6691" i="27" s="1"/>
  <c r="G6692" i="27"/>
  <c r="P6692" i="27" s="1"/>
  <c r="G6693" i="27"/>
  <c r="P6693" i="27" s="1"/>
  <c r="G6694" i="27"/>
  <c r="P6694" i="27" s="1"/>
  <c r="G6695" i="27"/>
  <c r="P6695" i="27" s="1"/>
  <c r="G6696" i="27"/>
  <c r="P6696" i="27" s="1"/>
  <c r="G6697" i="27"/>
  <c r="P6697" i="27" s="1"/>
  <c r="G6698" i="27"/>
  <c r="P6698" i="27" s="1"/>
  <c r="G6699" i="27"/>
  <c r="P6699" i="27" s="1"/>
  <c r="G6700" i="27"/>
  <c r="P6700" i="27" s="1"/>
  <c r="G6701" i="27"/>
  <c r="P6701" i="27" s="1"/>
  <c r="G6702" i="27"/>
  <c r="P6702" i="27" s="1"/>
  <c r="G6703" i="27"/>
  <c r="P6703" i="27" s="1"/>
  <c r="G6704" i="27"/>
  <c r="P6704" i="27" s="1"/>
  <c r="G6705" i="27"/>
  <c r="P6705" i="27" s="1"/>
  <c r="G6706" i="27"/>
  <c r="P6706" i="27" s="1"/>
  <c r="G6707" i="27"/>
  <c r="P6707" i="27" s="1"/>
  <c r="G6708" i="27"/>
  <c r="P6708" i="27" s="1"/>
  <c r="G6709" i="27"/>
  <c r="P6709" i="27" s="1"/>
  <c r="G6710" i="27"/>
  <c r="P6710" i="27" s="1"/>
  <c r="G6711" i="27"/>
  <c r="P6711" i="27" s="1"/>
  <c r="G6712" i="27"/>
  <c r="P6712" i="27" s="1"/>
  <c r="G6713" i="27"/>
  <c r="P6713" i="27" s="1"/>
  <c r="G6714" i="27"/>
  <c r="P6714" i="27" s="1"/>
  <c r="G6715" i="27"/>
  <c r="P6715" i="27" s="1"/>
  <c r="G6716" i="27"/>
  <c r="P6716" i="27" s="1"/>
  <c r="G6717" i="27"/>
  <c r="P6717" i="27" s="1"/>
  <c r="G6718" i="27"/>
  <c r="P6718" i="27" s="1"/>
  <c r="G6719" i="27"/>
  <c r="P6719" i="27" s="1"/>
  <c r="G6720" i="27"/>
  <c r="P6720" i="27" s="1"/>
  <c r="G6721" i="27"/>
  <c r="P6721" i="27" s="1"/>
  <c r="G6722" i="27"/>
  <c r="P6722" i="27" s="1"/>
  <c r="G6723" i="27"/>
  <c r="P6723" i="27" s="1"/>
  <c r="G6724" i="27"/>
  <c r="P6724" i="27" s="1"/>
  <c r="G6725" i="27"/>
  <c r="P6725" i="27" s="1"/>
  <c r="G6726" i="27"/>
  <c r="P6726" i="27" s="1"/>
  <c r="G6727" i="27"/>
  <c r="P6727" i="27" s="1"/>
  <c r="G6728" i="27"/>
  <c r="P6728" i="27" s="1"/>
  <c r="G6729" i="27"/>
  <c r="P6729" i="27" s="1"/>
  <c r="G6730" i="27"/>
  <c r="P6730" i="27" s="1"/>
  <c r="G6731" i="27"/>
  <c r="P6731" i="27" s="1"/>
  <c r="G6732" i="27"/>
  <c r="P6732" i="27" s="1"/>
  <c r="G6733" i="27"/>
  <c r="P6733" i="27" s="1"/>
  <c r="G6734" i="27"/>
  <c r="P6734" i="27" s="1"/>
  <c r="G6735" i="27"/>
  <c r="P6735" i="27" s="1"/>
  <c r="G6736" i="27"/>
  <c r="P6736" i="27" s="1"/>
  <c r="G6737" i="27"/>
  <c r="P6737" i="27" s="1"/>
  <c r="G6738" i="27"/>
  <c r="P6738" i="27" s="1"/>
  <c r="G6739" i="27"/>
  <c r="P6739" i="27" s="1"/>
  <c r="G6740" i="27"/>
  <c r="P6740" i="27" s="1"/>
  <c r="G6741" i="27"/>
  <c r="P6741" i="27" s="1"/>
  <c r="G6742" i="27"/>
  <c r="P6742" i="27" s="1"/>
  <c r="G6743" i="27"/>
  <c r="P6743" i="27" s="1"/>
  <c r="G6744" i="27"/>
  <c r="P6744" i="27" s="1"/>
  <c r="G6745" i="27"/>
  <c r="P6745" i="27" s="1"/>
  <c r="G6746" i="27"/>
  <c r="P6746" i="27" s="1"/>
  <c r="G6747" i="27"/>
  <c r="P6747" i="27" s="1"/>
  <c r="G6748" i="27"/>
  <c r="P6748" i="27" s="1"/>
  <c r="G6749" i="27"/>
  <c r="P6749" i="27" s="1"/>
  <c r="G6750" i="27"/>
  <c r="P6750" i="27" s="1"/>
  <c r="G6751" i="27"/>
  <c r="P6751" i="27" s="1"/>
  <c r="G6752" i="27"/>
  <c r="P6752" i="27" s="1"/>
  <c r="G6753" i="27"/>
  <c r="P6753" i="27" s="1"/>
  <c r="G6754" i="27"/>
  <c r="P6754" i="27" s="1"/>
  <c r="G6755" i="27"/>
  <c r="P6755" i="27" s="1"/>
  <c r="G6756" i="27"/>
  <c r="P6756" i="27" s="1"/>
  <c r="G6757" i="27"/>
  <c r="P6757" i="27" s="1"/>
  <c r="G6758" i="27"/>
  <c r="P6758" i="27" s="1"/>
  <c r="G6759" i="27"/>
  <c r="P6759" i="27" s="1"/>
  <c r="G6760" i="27"/>
  <c r="P6760" i="27" s="1"/>
  <c r="G6761" i="27"/>
  <c r="P6761" i="27" s="1"/>
  <c r="G6762" i="27"/>
  <c r="P6762" i="27" s="1"/>
  <c r="G6763" i="27"/>
  <c r="P6763" i="27" s="1"/>
  <c r="G6764" i="27"/>
  <c r="P6764" i="27" s="1"/>
  <c r="G6765" i="27"/>
  <c r="P6765" i="27" s="1"/>
  <c r="G6766" i="27"/>
  <c r="P6766" i="27" s="1"/>
  <c r="G6767" i="27"/>
  <c r="P6767" i="27" s="1"/>
  <c r="G6768" i="27"/>
  <c r="P6768" i="27" s="1"/>
  <c r="G6769" i="27"/>
  <c r="P6769" i="27" s="1"/>
  <c r="G6770" i="27"/>
  <c r="P6770" i="27" s="1"/>
  <c r="G6771" i="27"/>
  <c r="P6771" i="27" s="1"/>
  <c r="G6772" i="27"/>
  <c r="P6772" i="27" s="1"/>
  <c r="G6773" i="27"/>
  <c r="P6773" i="27" s="1"/>
  <c r="G6774" i="27"/>
  <c r="P6774" i="27" s="1"/>
  <c r="G6775" i="27"/>
  <c r="P6775" i="27" s="1"/>
  <c r="G6776" i="27"/>
  <c r="P6776" i="27" s="1"/>
  <c r="G6777" i="27"/>
  <c r="P6777" i="27" s="1"/>
  <c r="G6778" i="27"/>
  <c r="P6778" i="27" s="1"/>
  <c r="G6779" i="27"/>
  <c r="P6779" i="27" s="1"/>
  <c r="G6780" i="27"/>
  <c r="P6780" i="27" s="1"/>
  <c r="G6781" i="27"/>
  <c r="P6781" i="27" s="1"/>
  <c r="G6782" i="27"/>
  <c r="P6782" i="27" s="1"/>
  <c r="G6783" i="27"/>
  <c r="P6783" i="27" s="1"/>
  <c r="G6784" i="27"/>
  <c r="P6784" i="27" s="1"/>
  <c r="G6785" i="27"/>
  <c r="P6785" i="27" s="1"/>
  <c r="G6786" i="27"/>
  <c r="P6786" i="27" s="1"/>
  <c r="G6787" i="27"/>
  <c r="P6787" i="27" s="1"/>
  <c r="G6788" i="27"/>
  <c r="P6788" i="27" s="1"/>
  <c r="G6789" i="27"/>
  <c r="P6789" i="27" s="1"/>
  <c r="G6790" i="27"/>
  <c r="P6790" i="27" s="1"/>
  <c r="G6791" i="27"/>
  <c r="P6791" i="27" s="1"/>
  <c r="G6792" i="27"/>
  <c r="P6792" i="27" s="1"/>
  <c r="G6793" i="27"/>
  <c r="P6793" i="27" s="1"/>
  <c r="G6794" i="27"/>
  <c r="P6794" i="27" s="1"/>
  <c r="G6795" i="27"/>
  <c r="P6795" i="27" s="1"/>
  <c r="G6796" i="27"/>
  <c r="P6796" i="27" s="1"/>
  <c r="G6797" i="27"/>
  <c r="P6797" i="27" s="1"/>
  <c r="G6798" i="27"/>
  <c r="P6798" i="27" s="1"/>
  <c r="G6799" i="27"/>
  <c r="P6799" i="27" s="1"/>
  <c r="G6800" i="27"/>
  <c r="P6800" i="27" s="1"/>
  <c r="G6801" i="27"/>
  <c r="P6801" i="27" s="1"/>
  <c r="G6802" i="27"/>
  <c r="P6802" i="27" s="1"/>
  <c r="G6803" i="27"/>
  <c r="P6803" i="27" s="1"/>
  <c r="G6804" i="27"/>
  <c r="P6804" i="27" s="1"/>
  <c r="G6805" i="27"/>
  <c r="P6805" i="27" s="1"/>
  <c r="G6806" i="27"/>
  <c r="P6806" i="27" s="1"/>
  <c r="G6807" i="27"/>
  <c r="P6807" i="27" s="1"/>
  <c r="G6808" i="27"/>
  <c r="P6808" i="27" s="1"/>
  <c r="G6809" i="27"/>
  <c r="P6809" i="27" s="1"/>
  <c r="G6810" i="27"/>
  <c r="P6810" i="27" s="1"/>
  <c r="G6811" i="27"/>
  <c r="P6811" i="27" s="1"/>
  <c r="G6812" i="27"/>
  <c r="P6812" i="27" s="1"/>
  <c r="G6813" i="27"/>
  <c r="P6813" i="27" s="1"/>
  <c r="G6814" i="27"/>
  <c r="P6814" i="27" s="1"/>
  <c r="G6815" i="27"/>
  <c r="P6815" i="27" s="1"/>
  <c r="G6816" i="27"/>
  <c r="P6816" i="27" s="1"/>
  <c r="G6817" i="27"/>
  <c r="P6817" i="27" s="1"/>
  <c r="G6818" i="27"/>
  <c r="P6818" i="27" s="1"/>
  <c r="G6819" i="27"/>
  <c r="P6819" i="27" s="1"/>
  <c r="G6820" i="27"/>
  <c r="P6820" i="27" s="1"/>
  <c r="G6821" i="27"/>
  <c r="P6821" i="27" s="1"/>
  <c r="G6822" i="27"/>
  <c r="P6822" i="27" s="1"/>
  <c r="G6823" i="27"/>
  <c r="P6823" i="27" s="1"/>
  <c r="G6824" i="27"/>
  <c r="P6824" i="27" s="1"/>
  <c r="G6825" i="27"/>
  <c r="P6825" i="27" s="1"/>
  <c r="G6826" i="27"/>
  <c r="P6826" i="27" s="1"/>
  <c r="G6827" i="27"/>
  <c r="P6827" i="27" s="1"/>
  <c r="G6828" i="27"/>
  <c r="P6828" i="27" s="1"/>
  <c r="G6829" i="27"/>
  <c r="P6829" i="27" s="1"/>
  <c r="G6830" i="27"/>
  <c r="P6830" i="27" s="1"/>
  <c r="G6831" i="27"/>
  <c r="P6831" i="27" s="1"/>
  <c r="G6832" i="27"/>
  <c r="P6832" i="27" s="1"/>
  <c r="G6833" i="27"/>
  <c r="P6833" i="27" s="1"/>
  <c r="G6834" i="27"/>
  <c r="P6834" i="27" s="1"/>
  <c r="G6835" i="27"/>
  <c r="P6835" i="27" s="1"/>
  <c r="G6836" i="27"/>
  <c r="P6836" i="27" s="1"/>
  <c r="G6837" i="27"/>
  <c r="P6837" i="27" s="1"/>
  <c r="G6838" i="27"/>
  <c r="P6838" i="27" s="1"/>
  <c r="G6839" i="27"/>
  <c r="P6839" i="27" s="1"/>
  <c r="G6840" i="27"/>
  <c r="P6840" i="27" s="1"/>
  <c r="G6841" i="27"/>
  <c r="P6841" i="27" s="1"/>
  <c r="G6842" i="27"/>
  <c r="P6842" i="27" s="1"/>
  <c r="G6843" i="27"/>
  <c r="P6843" i="27" s="1"/>
  <c r="G6844" i="27"/>
  <c r="P6844" i="27" s="1"/>
  <c r="G6845" i="27"/>
  <c r="P6845" i="27" s="1"/>
  <c r="G6846" i="27"/>
  <c r="P6846" i="27" s="1"/>
  <c r="G6847" i="27"/>
  <c r="P6847" i="27" s="1"/>
  <c r="G6848" i="27"/>
  <c r="P6848" i="27" s="1"/>
  <c r="G6849" i="27"/>
  <c r="P6849" i="27" s="1"/>
  <c r="G6850" i="27"/>
  <c r="P6850" i="27" s="1"/>
  <c r="G6851" i="27"/>
  <c r="P6851" i="27" s="1"/>
  <c r="G6852" i="27"/>
  <c r="P6852" i="27" s="1"/>
  <c r="G6853" i="27"/>
  <c r="P6853" i="27" s="1"/>
  <c r="G6854" i="27"/>
  <c r="P6854" i="27" s="1"/>
  <c r="G6855" i="27"/>
  <c r="P6855" i="27" s="1"/>
  <c r="G6856" i="27"/>
  <c r="P6856" i="27" s="1"/>
  <c r="G6857" i="27"/>
  <c r="P6857" i="27" s="1"/>
  <c r="G6858" i="27"/>
  <c r="P6858" i="27" s="1"/>
  <c r="G6859" i="27"/>
  <c r="P6859" i="27" s="1"/>
  <c r="G6860" i="27"/>
  <c r="P6860" i="27" s="1"/>
  <c r="G6861" i="27"/>
  <c r="P6861" i="27" s="1"/>
  <c r="G6862" i="27"/>
  <c r="P6862" i="27" s="1"/>
  <c r="G6863" i="27"/>
  <c r="P6863" i="27" s="1"/>
  <c r="G6864" i="27"/>
  <c r="P6864" i="27" s="1"/>
  <c r="G6865" i="27"/>
  <c r="P6865" i="27" s="1"/>
  <c r="G6866" i="27"/>
  <c r="P6866" i="27" s="1"/>
  <c r="G6867" i="27"/>
  <c r="P6867" i="27" s="1"/>
  <c r="G6868" i="27"/>
  <c r="P6868" i="27" s="1"/>
  <c r="G6869" i="27"/>
  <c r="P6869" i="27" s="1"/>
  <c r="G6870" i="27"/>
  <c r="P6870" i="27" s="1"/>
  <c r="G6871" i="27"/>
  <c r="P6871" i="27" s="1"/>
  <c r="G6872" i="27"/>
  <c r="P6872" i="27" s="1"/>
  <c r="G6873" i="27"/>
  <c r="P6873" i="27" s="1"/>
  <c r="G6874" i="27"/>
  <c r="P6874" i="27" s="1"/>
  <c r="G6875" i="27"/>
  <c r="P6875" i="27" s="1"/>
  <c r="G6876" i="27"/>
  <c r="P6876" i="27" s="1"/>
  <c r="G6877" i="27"/>
  <c r="P6877" i="27" s="1"/>
  <c r="G6878" i="27"/>
  <c r="P6878" i="27" s="1"/>
  <c r="G6879" i="27"/>
  <c r="P6879" i="27" s="1"/>
  <c r="G6880" i="27"/>
  <c r="P6880" i="27" s="1"/>
  <c r="G6881" i="27"/>
  <c r="P6881" i="27" s="1"/>
  <c r="G6882" i="27"/>
  <c r="P6882" i="27" s="1"/>
  <c r="G6883" i="27"/>
  <c r="P6883" i="27" s="1"/>
  <c r="G6884" i="27"/>
  <c r="P6884" i="27" s="1"/>
  <c r="G6885" i="27"/>
  <c r="P6885" i="27" s="1"/>
  <c r="G6886" i="27"/>
  <c r="P6886" i="27" s="1"/>
  <c r="G6887" i="27"/>
  <c r="P6887" i="27" s="1"/>
  <c r="G6888" i="27"/>
  <c r="P6888" i="27" s="1"/>
  <c r="G6889" i="27"/>
  <c r="P6889" i="27" s="1"/>
  <c r="G6890" i="27"/>
  <c r="P6890" i="27" s="1"/>
  <c r="G6891" i="27"/>
  <c r="P6891" i="27" s="1"/>
  <c r="G6892" i="27"/>
  <c r="P6892" i="27" s="1"/>
  <c r="G6893" i="27"/>
  <c r="P6893" i="27" s="1"/>
  <c r="G6894" i="27"/>
  <c r="P6894" i="27" s="1"/>
  <c r="G6895" i="27"/>
  <c r="P6895" i="27" s="1"/>
  <c r="G6896" i="27"/>
  <c r="P6896" i="27" s="1"/>
  <c r="G6897" i="27"/>
  <c r="P6897" i="27" s="1"/>
  <c r="G6898" i="27"/>
  <c r="P6898" i="27" s="1"/>
  <c r="G6899" i="27"/>
  <c r="P6899" i="27" s="1"/>
  <c r="G6900" i="27"/>
  <c r="P6900" i="27" s="1"/>
  <c r="G6901" i="27"/>
  <c r="P6901" i="27" s="1"/>
  <c r="G6902" i="27"/>
  <c r="P6902" i="27" s="1"/>
  <c r="G6903" i="27"/>
  <c r="P6903" i="27" s="1"/>
  <c r="G6904" i="27"/>
  <c r="P6904" i="27" s="1"/>
  <c r="G6905" i="27"/>
  <c r="P6905" i="27" s="1"/>
  <c r="G6906" i="27"/>
  <c r="P6906" i="27" s="1"/>
  <c r="G6907" i="27"/>
  <c r="P6907" i="27" s="1"/>
  <c r="G6908" i="27"/>
  <c r="P6908" i="27" s="1"/>
  <c r="G6909" i="27"/>
  <c r="P6909" i="27" s="1"/>
  <c r="G6910" i="27"/>
  <c r="P6910" i="27" s="1"/>
  <c r="G6911" i="27"/>
  <c r="P6911" i="27" s="1"/>
  <c r="G6912" i="27"/>
  <c r="P6912" i="27" s="1"/>
  <c r="G6913" i="27"/>
  <c r="P6913" i="27" s="1"/>
  <c r="G6914" i="27"/>
  <c r="P6914" i="27" s="1"/>
  <c r="G6915" i="27"/>
  <c r="P6915" i="27" s="1"/>
  <c r="G6916" i="27"/>
  <c r="P6916" i="27" s="1"/>
  <c r="G6917" i="27"/>
  <c r="P6917" i="27" s="1"/>
  <c r="G6918" i="27"/>
  <c r="P6918" i="27" s="1"/>
  <c r="G6919" i="27"/>
  <c r="P6919" i="27" s="1"/>
  <c r="G6920" i="27"/>
  <c r="P6920" i="27" s="1"/>
  <c r="G6921" i="27"/>
  <c r="P6921" i="27" s="1"/>
  <c r="G6922" i="27"/>
  <c r="P6922" i="27" s="1"/>
  <c r="G6923" i="27"/>
  <c r="P6923" i="27" s="1"/>
  <c r="G6924" i="27"/>
  <c r="P6924" i="27" s="1"/>
  <c r="G6925" i="27"/>
  <c r="P6925" i="27" s="1"/>
  <c r="G6926" i="27"/>
  <c r="P6926" i="27" s="1"/>
  <c r="G6927" i="27"/>
  <c r="P6927" i="27" s="1"/>
  <c r="G6928" i="27"/>
  <c r="P6928" i="27" s="1"/>
  <c r="G6929" i="27"/>
  <c r="P6929" i="27" s="1"/>
  <c r="G6930" i="27"/>
  <c r="P6930" i="27" s="1"/>
  <c r="G6931" i="27"/>
  <c r="P6931" i="27" s="1"/>
  <c r="G6932" i="27"/>
  <c r="P6932" i="27" s="1"/>
  <c r="G6933" i="27"/>
  <c r="P6933" i="27" s="1"/>
  <c r="G6934" i="27"/>
  <c r="P6934" i="27" s="1"/>
  <c r="G6935" i="27"/>
  <c r="P6935" i="27" s="1"/>
  <c r="G6936" i="27"/>
  <c r="P6936" i="27" s="1"/>
  <c r="G6937" i="27"/>
  <c r="P6937" i="27" s="1"/>
  <c r="G6938" i="27"/>
  <c r="P6938" i="27" s="1"/>
  <c r="G6939" i="27"/>
  <c r="P6939" i="27" s="1"/>
  <c r="G6940" i="27"/>
  <c r="P6940" i="27" s="1"/>
  <c r="G6941" i="27"/>
  <c r="P6941" i="27" s="1"/>
  <c r="G6942" i="27"/>
  <c r="P6942" i="27" s="1"/>
  <c r="G6943" i="27"/>
  <c r="P6943" i="27" s="1"/>
  <c r="G6944" i="27"/>
  <c r="P6944" i="27" s="1"/>
  <c r="G6945" i="27"/>
  <c r="P6945" i="27" s="1"/>
  <c r="G6946" i="27"/>
  <c r="P6946" i="27" s="1"/>
  <c r="G6947" i="27"/>
  <c r="P6947" i="27" s="1"/>
  <c r="G6948" i="27"/>
  <c r="P6948" i="27" s="1"/>
  <c r="G6949" i="27"/>
  <c r="P6949" i="27" s="1"/>
  <c r="G6950" i="27"/>
  <c r="P6950" i="27" s="1"/>
  <c r="G6951" i="27"/>
  <c r="P6951" i="27" s="1"/>
  <c r="G6952" i="27"/>
  <c r="P6952" i="27" s="1"/>
  <c r="G6953" i="27"/>
  <c r="P6953" i="27" s="1"/>
  <c r="G6954" i="27"/>
  <c r="P6954" i="27" s="1"/>
  <c r="G6955" i="27"/>
  <c r="P6955" i="27" s="1"/>
  <c r="G6956" i="27"/>
  <c r="P6956" i="27" s="1"/>
  <c r="G6957" i="27"/>
  <c r="P6957" i="27" s="1"/>
  <c r="G6958" i="27"/>
  <c r="P6958" i="27" s="1"/>
  <c r="G6959" i="27"/>
  <c r="P6959" i="27" s="1"/>
  <c r="G6960" i="27"/>
  <c r="P6960" i="27" s="1"/>
  <c r="G6961" i="27"/>
  <c r="P6961" i="27" s="1"/>
  <c r="G6962" i="27"/>
  <c r="P6962" i="27" s="1"/>
  <c r="G6963" i="27"/>
  <c r="P6963" i="27" s="1"/>
  <c r="G6964" i="27"/>
  <c r="P6964" i="27" s="1"/>
  <c r="G6965" i="27"/>
  <c r="P6965" i="27" s="1"/>
  <c r="G6966" i="27"/>
  <c r="P6966" i="27" s="1"/>
  <c r="G6967" i="27"/>
  <c r="P6967" i="27" s="1"/>
  <c r="G6968" i="27"/>
  <c r="P6968" i="27" s="1"/>
  <c r="G6969" i="27"/>
  <c r="P6969" i="27" s="1"/>
  <c r="G6970" i="27"/>
  <c r="P6970" i="27" s="1"/>
  <c r="G6971" i="27"/>
  <c r="P6971" i="27" s="1"/>
  <c r="G6972" i="27"/>
  <c r="P6972" i="27" s="1"/>
  <c r="G6973" i="27"/>
  <c r="P6973" i="27" s="1"/>
  <c r="G6974" i="27"/>
  <c r="P6974" i="27" s="1"/>
  <c r="G6975" i="27"/>
  <c r="P6975" i="27" s="1"/>
  <c r="G6976" i="27"/>
  <c r="P6976" i="27" s="1"/>
  <c r="G6977" i="27"/>
  <c r="P6977" i="27" s="1"/>
  <c r="G6978" i="27"/>
  <c r="P6978" i="27" s="1"/>
  <c r="G6979" i="27"/>
  <c r="P6979" i="27" s="1"/>
  <c r="G6980" i="27"/>
  <c r="P6980" i="27" s="1"/>
  <c r="G6981" i="27"/>
  <c r="P6981" i="27" s="1"/>
  <c r="G6982" i="27"/>
  <c r="P6982" i="27" s="1"/>
  <c r="G6983" i="27"/>
  <c r="P6983" i="27" s="1"/>
  <c r="G6984" i="27"/>
  <c r="P6984" i="27" s="1"/>
  <c r="G6985" i="27"/>
  <c r="P6985" i="27" s="1"/>
  <c r="G6986" i="27"/>
  <c r="P6986" i="27" s="1"/>
  <c r="G6987" i="27"/>
  <c r="P6987" i="27" s="1"/>
  <c r="G6988" i="27"/>
  <c r="P6988" i="27" s="1"/>
  <c r="G6989" i="27"/>
  <c r="P6989" i="27" s="1"/>
  <c r="G6990" i="27"/>
  <c r="P6990" i="27" s="1"/>
  <c r="G6991" i="27"/>
  <c r="P6991" i="27" s="1"/>
  <c r="G6992" i="27"/>
  <c r="P6992" i="27" s="1"/>
  <c r="G6993" i="27"/>
  <c r="P6993" i="27" s="1"/>
  <c r="G6994" i="27"/>
  <c r="P6994" i="27" s="1"/>
  <c r="G6995" i="27"/>
  <c r="P6995" i="27" s="1"/>
  <c r="G6996" i="27"/>
  <c r="P6996" i="27" s="1"/>
  <c r="G6997" i="27"/>
  <c r="P6997" i="27" s="1"/>
  <c r="G6998" i="27"/>
  <c r="P6998" i="27" s="1"/>
  <c r="G6999" i="27"/>
  <c r="P6999" i="27" s="1"/>
  <c r="G7000" i="27"/>
  <c r="P7000" i="27" s="1"/>
  <c r="G7001" i="27"/>
  <c r="P7001" i="27" s="1"/>
  <c r="G7002" i="27"/>
  <c r="P7002" i="27" s="1"/>
  <c r="G7003" i="27"/>
  <c r="P7003" i="27" s="1"/>
  <c r="G7004" i="27"/>
  <c r="P7004" i="27" s="1"/>
  <c r="G7005" i="27"/>
  <c r="P7005" i="27" s="1"/>
  <c r="G7006" i="27"/>
  <c r="P7006" i="27" s="1"/>
  <c r="G7007" i="27"/>
  <c r="P7007" i="27" s="1"/>
  <c r="G7008" i="27"/>
  <c r="P7008" i="27" s="1"/>
  <c r="G7009" i="27"/>
  <c r="P7009" i="27" s="1"/>
  <c r="G7010" i="27"/>
  <c r="P7010" i="27" s="1"/>
  <c r="G7011" i="27"/>
  <c r="P7011" i="27" s="1"/>
  <c r="G7012" i="27"/>
  <c r="P7012" i="27" s="1"/>
  <c r="G7013" i="27"/>
  <c r="P7013" i="27" s="1"/>
  <c r="G7014" i="27"/>
  <c r="P7014" i="27" s="1"/>
  <c r="G7015" i="27"/>
  <c r="P7015" i="27" s="1"/>
  <c r="G7016" i="27"/>
  <c r="P7016" i="27" s="1"/>
  <c r="G7017" i="27"/>
  <c r="P7017" i="27" s="1"/>
  <c r="G7018" i="27"/>
  <c r="P7018" i="27" s="1"/>
  <c r="G7019" i="27"/>
  <c r="P7019" i="27" s="1"/>
  <c r="G7020" i="27"/>
  <c r="P7020" i="27" s="1"/>
  <c r="G7021" i="27"/>
  <c r="P7021" i="27" s="1"/>
  <c r="G7022" i="27"/>
  <c r="P7022" i="27" s="1"/>
  <c r="G7023" i="27"/>
  <c r="P7023" i="27" s="1"/>
  <c r="G7024" i="27"/>
  <c r="P7024" i="27" s="1"/>
  <c r="G7025" i="27"/>
  <c r="P7025" i="27" s="1"/>
  <c r="G7026" i="27"/>
  <c r="P7026" i="27" s="1"/>
  <c r="G7027" i="27"/>
  <c r="P7027" i="27" s="1"/>
  <c r="G7028" i="27"/>
  <c r="P7028" i="27" s="1"/>
  <c r="G7029" i="27"/>
  <c r="P7029" i="27" s="1"/>
  <c r="G7030" i="27"/>
  <c r="P7030" i="27" s="1"/>
  <c r="G7031" i="27"/>
  <c r="P7031" i="27" s="1"/>
  <c r="G7032" i="27"/>
  <c r="P7032" i="27" s="1"/>
  <c r="G7033" i="27"/>
  <c r="P7033" i="27" s="1"/>
  <c r="G7034" i="27"/>
  <c r="P7034" i="27" s="1"/>
  <c r="G7035" i="27"/>
  <c r="P7035" i="27" s="1"/>
  <c r="G7036" i="27"/>
  <c r="P7036" i="27" s="1"/>
  <c r="G7037" i="27"/>
  <c r="P7037" i="27" s="1"/>
  <c r="G7038" i="27"/>
  <c r="P7038" i="27" s="1"/>
  <c r="G7039" i="27"/>
  <c r="P7039" i="27" s="1"/>
  <c r="G7040" i="27"/>
  <c r="P7040" i="27" s="1"/>
  <c r="G7041" i="27"/>
  <c r="P7041" i="27" s="1"/>
  <c r="G7042" i="27"/>
  <c r="P7042" i="27" s="1"/>
  <c r="G7043" i="27"/>
  <c r="P7043" i="27" s="1"/>
  <c r="G7044" i="27"/>
  <c r="P7044" i="27" s="1"/>
  <c r="G7045" i="27"/>
  <c r="P7045" i="27" s="1"/>
  <c r="G7046" i="27"/>
  <c r="P7046" i="27" s="1"/>
  <c r="G7047" i="27"/>
  <c r="P7047" i="27" s="1"/>
  <c r="G7048" i="27"/>
  <c r="P7048" i="27" s="1"/>
  <c r="G7049" i="27"/>
  <c r="P7049" i="27" s="1"/>
  <c r="G7050" i="27"/>
  <c r="P7050" i="27" s="1"/>
  <c r="G7051" i="27"/>
  <c r="P7051" i="27" s="1"/>
  <c r="G7052" i="27"/>
  <c r="P7052" i="27" s="1"/>
  <c r="G7053" i="27"/>
  <c r="P7053" i="27" s="1"/>
  <c r="G7054" i="27"/>
  <c r="P7054" i="27" s="1"/>
  <c r="G7055" i="27"/>
  <c r="P7055" i="27" s="1"/>
  <c r="G7056" i="27"/>
  <c r="P7056" i="27" s="1"/>
  <c r="G7057" i="27"/>
  <c r="P7057" i="27" s="1"/>
  <c r="G7058" i="27"/>
  <c r="P7058" i="27" s="1"/>
  <c r="G7059" i="27"/>
  <c r="P7059" i="27" s="1"/>
  <c r="G7060" i="27"/>
  <c r="P7060" i="27" s="1"/>
  <c r="G7061" i="27"/>
  <c r="P7061" i="27" s="1"/>
  <c r="G7062" i="27"/>
  <c r="P7062" i="27" s="1"/>
  <c r="G7063" i="27"/>
  <c r="P7063" i="27" s="1"/>
  <c r="G7064" i="27"/>
  <c r="P7064" i="27" s="1"/>
  <c r="G7065" i="27"/>
  <c r="P7065" i="27" s="1"/>
  <c r="G7066" i="27"/>
  <c r="P7066" i="27" s="1"/>
  <c r="G7067" i="27"/>
  <c r="P7067" i="27" s="1"/>
  <c r="G7068" i="27"/>
  <c r="P7068" i="27" s="1"/>
  <c r="G7069" i="27"/>
  <c r="P7069" i="27" s="1"/>
  <c r="G7070" i="27"/>
  <c r="P7070" i="27" s="1"/>
  <c r="G7071" i="27"/>
  <c r="P7071" i="27" s="1"/>
  <c r="G7072" i="27"/>
  <c r="P7072" i="27" s="1"/>
  <c r="G7073" i="27"/>
  <c r="P7073" i="27" s="1"/>
  <c r="G7074" i="27"/>
  <c r="P7074" i="27" s="1"/>
  <c r="G7075" i="27"/>
  <c r="P7075" i="27" s="1"/>
  <c r="G7076" i="27"/>
  <c r="P7076" i="27" s="1"/>
  <c r="G7077" i="27"/>
  <c r="P7077" i="27" s="1"/>
  <c r="G7078" i="27"/>
  <c r="P7078" i="27" s="1"/>
  <c r="G7079" i="27"/>
  <c r="P7079" i="27" s="1"/>
  <c r="G7080" i="27"/>
  <c r="P7080" i="27" s="1"/>
  <c r="G7081" i="27"/>
  <c r="P7081" i="27" s="1"/>
  <c r="G7082" i="27"/>
  <c r="P7082" i="27" s="1"/>
  <c r="G7083" i="27"/>
  <c r="P7083" i="27" s="1"/>
  <c r="G7084" i="27"/>
  <c r="P7084" i="27" s="1"/>
  <c r="G7085" i="27"/>
  <c r="P7085" i="27" s="1"/>
  <c r="G7086" i="27"/>
  <c r="P7086" i="27" s="1"/>
  <c r="G7087" i="27"/>
  <c r="P7087" i="27" s="1"/>
  <c r="G7088" i="27"/>
  <c r="P7088" i="27" s="1"/>
  <c r="G7089" i="27"/>
  <c r="P7089" i="27" s="1"/>
  <c r="G7090" i="27"/>
  <c r="P7090" i="27" s="1"/>
  <c r="G7091" i="27"/>
  <c r="P7091" i="27" s="1"/>
  <c r="G7092" i="27"/>
  <c r="P7092" i="27" s="1"/>
  <c r="G7093" i="27"/>
  <c r="P7093" i="27" s="1"/>
  <c r="G7094" i="27"/>
  <c r="P7094" i="27" s="1"/>
  <c r="G7095" i="27"/>
  <c r="P7095" i="27" s="1"/>
  <c r="G7096" i="27"/>
  <c r="P7096" i="27" s="1"/>
  <c r="G7097" i="27"/>
  <c r="P7097" i="27" s="1"/>
  <c r="G7098" i="27"/>
  <c r="P7098" i="27" s="1"/>
  <c r="G7099" i="27"/>
  <c r="P7099" i="27" s="1"/>
  <c r="G7100" i="27"/>
  <c r="P7100" i="27" s="1"/>
  <c r="G7101" i="27"/>
  <c r="P7101" i="27" s="1"/>
  <c r="G7102" i="27"/>
  <c r="P7102" i="27" s="1"/>
  <c r="G7103" i="27"/>
  <c r="P7103" i="27" s="1"/>
  <c r="G7104" i="27"/>
  <c r="P7104" i="27" s="1"/>
  <c r="G7105" i="27"/>
  <c r="P7105" i="27" s="1"/>
  <c r="G7106" i="27"/>
  <c r="P7106" i="27" s="1"/>
  <c r="G7107" i="27"/>
  <c r="P7107" i="27" s="1"/>
  <c r="G7108" i="27"/>
  <c r="P7108" i="27" s="1"/>
  <c r="G7109" i="27"/>
  <c r="P7109" i="27" s="1"/>
  <c r="G7110" i="27"/>
  <c r="P7110" i="27" s="1"/>
  <c r="G7111" i="27"/>
  <c r="P7111" i="27" s="1"/>
  <c r="G7112" i="27"/>
  <c r="P7112" i="27" s="1"/>
  <c r="G7113" i="27"/>
  <c r="P7113" i="27" s="1"/>
  <c r="G7114" i="27"/>
  <c r="P7114" i="27" s="1"/>
  <c r="G7115" i="27"/>
  <c r="P7115" i="27" s="1"/>
  <c r="G7116" i="27"/>
  <c r="P7116" i="27" s="1"/>
  <c r="G7117" i="27"/>
  <c r="P7117" i="27" s="1"/>
  <c r="G7118" i="27"/>
  <c r="P7118" i="27" s="1"/>
  <c r="G7119" i="27"/>
  <c r="P7119" i="27" s="1"/>
  <c r="G7120" i="27"/>
  <c r="P7120" i="27" s="1"/>
  <c r="G7121" i="27"/>
  <c r="P7121" i="27" s="1"/>
  <c r="G7122" i="27"/>
  <c r="P7122" i="27" s="1"/>
  <c r="G7123" i="27"/>
  <c r="P7123" i="27" s="1"/>
  <c r="G7124" i="27"/>
  <c r="P7124" i="27" s="1"/>
  <c r="G7125" i="27"/>
  <c r="P7125" i="27" s="1"/>
  <c r="G7126" i="27"/>
  <c r="P7126" i="27" s="1"/>
  <c r="G7127" i="27"/>
  <c r="P7127" i="27" s="1"/>
  <c r="G7128" i="27"/>
  <c r="P7128" i="27" s="1"/>
  <c r="G7129" i="27"/>
  <c r="P7129" i="27" s="1"/>
  <c r="G7130" i="27"/>
  <c r="P7130" i="27" s="1"/>
  <c r="G7131" i="27"/>
  <c r="P7131" i="27" s="1"/>
  <c r="G7132" i="27"/>
  <c r="P7132" i="27" s="1"/>
  <c r="G7133" i="27"/>
  <c r="P7133" i="27" s="1"/>
  <c r="G7134" i="27"/>
  <c r="P7134" i="27" s="1"/>
  <c r="G7135" i="27"/>
  <c r="P7135" i="27" s="1"/>
  <c r="G7136" i="27"/>
  <c r="P7136" i="27" s="1"/>
  <c r="G7137" i="27"/>
  <c r="P7137" i="27" s="1"/>
  <c r="G7138" i="27"/>
  <c r="P7138" i="27" s="1"/>
  <c r="G7139" i="27"/>
  <c r="P7139" i="27" s="1"/>
  <c r="G7140" i="27"/>
  <c r="P7140" i="27" s="1"/>
  <c r="G7141" i="27"/>
  <c r="P7141" i="27" s="1"/>
  <c r="G7142" i="27"/>
  <c r="P7142" i="27" s="1"/>
  <c r="G7143" i="27"/>
  <c r="P7143" i="27" s="1"/>
  <c r="G7144" i="27"/>
  <c r="P7144" i="27" s="1"/>
  <c r="G7145" i="27"/>
  <c r="P7145" i="27" s="1"/>
  <c r="G7146" i="27"/>
  <c r="P7146" i="27" s="1"/>
  <c r="G7147" i="27"/>
  <c r="P7147" i="27" s="1"/>
  <c r="G7148" i="27"/>
  <c r="P7148" i="27" s="1"/>
  <c r="G7149" i="27"/>
  <c r="P7149" i="27" s="1"/>
  <c r="G7150" i="27"/>
  <c r="P7150" i="27" s="1"/>
  <c r="G7151" i="27"/>
  <c r="P7151" i="27" s="1"/>
  <c r="G7152" i="27"/>
  <c r="P7152" i="27" s="1"/>
  <c r="G7153" i="27"/>
  <c r="P7153" i="27" s="1"/>
  <c r="G7154" i="27"/>
  <c r="P7154" i="27" s="1"/>
  <c r="G7155" i="27"/>
  <c r="P7155" i="27" s="1"/>
  <c r="G7156" i="27"/>
  <c r="P7156" i="27" s="1"/>
  <c r="G7157" i="27"/>
  <c r="P7157" i="27" s="1"/>
  <c r="G7158" i="27"/>
  <c r="P7158" i="27" s="1"/>
  <c r="G7159" i="27"/>
  <c r="P7159" i="27" s="1"/>
  <c r="G7160" i="27"/>
  <c r="P7160" i="27" s="1"/>
  <c r="G7161" i="27"/>
  <c r="P7161" i="27" s="1"/>
  <c r="G7162" i="27"/>
  <c r="P7162" i="27" s="1"/>
  <c r="G7163" i="27"/>
  <c r="P7163" i="27" s="1"/>
  <c r="G7164" i="27"/>
  <c r="P7164" i="27" s="1"/>
  <c r="G7165" i="27"/>
  <c r="P7165" i="27" s="1"/>
  <c r="G7166" i="27"/>
  <c r="P7166" i="27" s="1"/>
  <c r="G7167" i="27"/>
  <c r="P7167" i="27" s="1"/>
  <c r="G7168" i="27"/>
  <c r="P7168" i="27" s="1"/>
  <c r="G7169" i="27"/>
  <c r="P7169" i="27" s="1"/>
  <c r="G7170" i="27"/>
  <c r="P7170" i="27" s="1"/>
  <c r="G7171" i="27"/>
  <c r="P7171" i="27" s="1"/>
  <c r="G7172" i="27"/>
  <c r="P7172" i="27" s="1"/>
  <c r="G7173" i="27"/>
  <c r="P7173" i="27" s="1"/>
  <c r="G7174" i="27"/>
  <c r="P7174" i="27" s="1"/>
  <c r="G7175" i="27"/>
  <c r="P7175" i="27" s="1"/>
  <c r="G7176" i="27"/>
  <c r="P7176" i="27" s="1"/>
  <c r="G7177" i="27"/>
  <c r="P7177" i="27" s="1"/>
  <c r="G7178" i="27"/>
  <c r="P7178" i="27" s="1"/>
  <c r="G7179" i="27"/>
  <c r="P7179" i="27" s="1"/>
  <c r="G7180" i="27"/>
  <c r="P7180" i="27" s="1"/>
  <c r="G7181" i="27"/>
  <c r="P7181" i="27" s="1"/>
  <c r="G7182" i="27"/>
  <c r="P7182" i="27" s="1"/>
  <c r="G7183" i="27"/>
  <c r="P7183" i="27" s="1"/>
  <c r="G7184" i="27"/>
  <c r="P7184" i="27" s="1"/>
  <c r="G7185" i="27"/>
  <c r="P7185" i="27" s="1"/>
  <c r="G7186" i="27"/>
  <c r="P7186" i="27" s="1"/>
  <c r="G7187" i="27"/>
  <c r="P7187" i="27" s="1"/>
  <c r="G7188" i="27"/>
  <c r="P7188" i="27" s="1"/>
  <c r="G7189" i="27"/>
  <c r="P7189" i="27" s="1"/>
  <c r="G7190" i="27"/>
  <c r="P7190" i="27" s="1"/>
  <c r="G7191" i="27"/>
  <c r="P7191" i="27" s="1"/>
  <c r="G7192" i="27"/>
  <c r="P7192" i="27" s="1"/>
  <c r="G7193" i="27"/>
  <c r="P7193" i="27" s="1"/>
  <c r="G7194" i="27"/>
  <c r="P7194" i="27" s="1"/>
  <c r="G7195" i="27"/>
  <c r="P7195" i="27" s="1"/>
  <c r="G7196" i="27"/>
  <c r="P7196" i="27" s="1"/>
  <c r="G7197" i="27"/>
  <c r="P7197" i="27" s="1"/>
  <c r="G7198" i="27"/>
  <c r="P7198" i="27" s="1"/>
  <c r="G7199" i="27"/>
  <c r="P7199" i="27" s="1"/>
  <c r="G7200" i="27"/>
  <c r="P7200" i="27" s="1"/>
  <c r="G7201" i="27"/>
  <c r="P7201" i="27" s="1"/>
  <c r="G7202" i="27"/>
  <c r="P7202" i="27" s="1"/>
  <c r="G7203" i="27"/>
  <c r="P7203" i="27" s="1"/>
  <c r="G7204" i="27"/>
  <c r="P7204" i="27" s="1"/>
  <c r="G7205" i="27"/>
  <c r="P7205" i="27" s="1"/>
  <c r="G7206" i="27"/>
  <c r="P7206" i="27" s="1"/>
  <c r="G7207" i="27"/>
  <c r="P7207" i="27" s="1"/>
  <c r="G7208" i="27"/>
  <c r="P7208" i="27" s="1"/>
  <c r="G7209" i="27"/>
  <c r="P7209" i="27" s="1"/>
  <c r="G7210" i="27"/>
  <c r="P7210" i="27" s="1"/>
  <c r="G7211" i="27"/>
  <c r="P7211" i="27" s="1"/>
  <c r="G7212" i="27"/>
  <c r="P7212" i="27" s="1"/>
  <c r="G7213" i="27"/>
  <c r="P7213" i="27" s="1"/>
  <c r="G7214" i="27"/>
  <c r="P7214" i="27" s="1"/>
  <c r="G7215" i="27"/>
  <c r="P7215" i="27" s="1"/>
  <c r="G7216" i="27"/>
  <c r="P7216" i="27" s="1"/>
  <c r="G7217" i="27"/>
  <c r="P7217" i="27" s="1"/>
  <c r="G7218" i="27"/>
  <c r="P7218" i="27" s="1"/>
  <c r="G7219" i="27"/>
  <c r="P7219" i="27" s="1"/>
  <c r="G7220" i="27"/>
  <c r="P7220" i="27" s="1"/>
  <c r="G7221" i="27"/>
  <c r="P7221" i="27" s="1"/>
  <c r="G7222" i="27"/>
  <c r="P7222" i="27" s="1"/>
  <c r="G7223" i="27"/>
  <c r="P7223" i="27" s="1"/>
  <c r="G7224" i="27"/>
  <c r="P7224" i="27" s="1"/>
  <c r="G7225" i="27"/>
  <c r="P7225" i="27" s="1"/>
  <c r="G7226" i="27"/>
  <c r="P7226" i="27" s="1"/>
  <c r="G7227" i="27"/>
  <c r="P7227" i="27" s="1"/>
  <c r="G7228" i="27"/>
  <c r="P7228" i="27" s="1"/>
  <c r="G7229" i="27"/>
  <c r="P7229" i="27" s="1"/>
  <c r="G7230" i="27"/>
  <c r="P7230" i="27" s="1"/>
  <c r="G7231" i="27"/>
  <c r="P7231" i="27" s="1"/>
  <c r="G7232" i="27"/>
  <c r="P7232" i="27" s="1"/>
  <c r="G7233" i="27"/>
  <c r="P7233" i="27" s="1"/>
  <c r="G7234" i="27"/>
  <c r="P7234" i="27" s="1"/>
  <c r="G7235" i="27"/>
  <c r="P7235" i="27" s="1"/>
  <c r="G7236" i="27"/>
  <c r="P7236" i="27" s="1"/>
  <c r="G7237" i="27"/>
  <c r="P7237" i="27" s="1"/>
  <c r="G7238" i="27"/>
  <c r="P7238" i="27" s="1"/>
  <c r="G7239" i="27"/>
  <c r="P7239" i="27" s="1"/>
  <c r="G7240" i="27"/>
  <c r="P7240" i="27" s="1"/>
  <c r="G7241" i="27"/>
  <c r="P7241" i="27" s="1"/>
  <c r="G7242" i="27"/>
  <c r="P7242" i="27" s="1"/>
  <c r="G7243" i="27"/>
  <c r="P7243" i="27" s="1"/>
  <c r="G7244" i="27"/>
  <c r="P7244" i="27" s="1"/>
  <c r="G7245" i="27"/>
  <c r="P7245" i="27" s="1"/>
  <c r="G7246" i="27"/>
  <c r="P7246" i="27" s="1"/>
  <c r="G7247" i="27"/>
  <c r="P7247" i="27" s="1"/>
  <c r="G7248" i="27"/>
  <c r="P7248" i="27" s="1"/>
  <c r="G7249" i="27"/>
  <c r="P7249" i="27" s="1"/>
  <c r="G7250" i="27"/>
  <c r="P7250" i="27" s="1"/>
  <c r="G7251" i="27"/>
  <c r="P7251" i="27" s="1"/>
  <c r="G7252" i="27"/>
  <c r="P7252" i="27" s="1"/>
  <c r="G7253" i="27"/>
  <c r="P7253" i="27" s="1"/>
  <c r="G7254" i="27"/>
  <c r="P7254" i="27" s="1"/>
  <c r="G7255" i="27"/>
  <c r="P7255" i="27" s="1"/>
  <c r="G7256" i="27"/>
  <c r="P7256" i="27" s="1"/>
  <c r="G7257" i="27"/>
  <c r="P7257" i="27" s="1"/>
  <c r="G7258" i="27"/>
  <c r="P7258" i="27" s="1"/>
  <c r="G7259" i="27"/>
  <c r="P7259" i="27" s="1"/>
  <c r="G7260" i="27"/>
  <c r="P7260" i="27" s="1"/>
  <c r="G7261" i="27"/>
  <c r="P7261" i="27" s="1"/>
  <c r="G7262" i="27"/>
  <c r="P7262" i="27" s="1"/>
  <c r="G7263" i="27"/>
  <c r="P7263" i="27" s="1"/>
  <c r="G7264" i="27"/>
  <c r="P7264" i="27" s="1"/>
  <c r="G7265" i="27"/>
  <c r="P7265" i="27" s="1"/>
  <c r="G7266" i="27"/>
  <c r="P7266" i="27" s="1"/>
  <c r="G7267" i="27"/>
  <c r="P7267" i="27" s="1"/>
  <c r="G7268" i="27"/>
  <c r="P7268" i="27" s="1"/>
  <c r="G7269" i="27"/>
  <c r="P7269" i="27" s="1"/>
  <c r="G7270" i="27"/>
  <c r="P7270" i="27" s="1"/>
  <c r="G7271" i="27"/>
  <c r="P7271" i="27" s="1"/>
  <c r="G7272" i="27"/>
  <c r="P7272" i="27" s="1"/>
  <c r="G7273" i="27"/>
  <c r="P7273" i="27" s="1"/>
  <c r="G7274" i="27"/>
  <c r="P7274" i="27" s="1"/>
  <c r="G7275" i="27"/>
  <c r="P7275" i="27" s="1"/>
  <c r="G7276" i="27"/>
  <c r="P7276" i="27" s="1"/>
  <c r="G7277" i="27"/>
  <c r="P7277" i="27" s="1"/>
  <c r="G7278" i="27"/>
  <c r="P7278" i="27" s="1"/>
  <c r="G7279" i="27"/>
  <c r="P7279" i="27" s="1"/>
  <c r="G7280" i="27"/>
  <c r="P7280" i="27" s="1"/>
  <c r="G7281" i="27"/>
  <c r="P7281" i="27" s="1"/>
  <c r="G7282" i="27"/>
  <c r="P7282" i="27" s="1"/>
  <c r="G7283" i="27"/>
  <c r="P7283" i="27" s="1"/>
  <c r="G7284" i="27"/>
  <c r="P7284" i="27" s="1"/>
  <c r="G7285" i="27"/>
  <c r="P7285" i="27" s="1"/>
  <c r="G7286" i="27"/>
  <c r="P7286" i="27" s="1"/>
  <c r="G7287" i="27"/>
  <c r="P7287" i="27" s="1"/>
  <c r="G7288" i="27"/>
  <c r="P7288" i="27" s="1"/>
  <c r="G7289" i="27"/>
  <c r="P7289" i="27" s="1"/>
  <c r="G7290" i="27"/>
  <c r="P7290" i="27" s="1"/>
  <c r="G7291" i="27"/>
  <c r="P7291" i="27" s="1"/>
  <c r="G7292" i="27"/>
  <c r="P7292" i="27" s="1"/>
  <c r="G7293" i="27"/>
  <c r="P7293" i="27" s="1"/>
  <c r="G7294" i="27"/>
  <c r="P7294" i="27" s="1"/>
  <c r="G7295" i="27"/>
  <c r="P7295" i="27" s="1"/>
  <c r="G7296" i="27"/>
  <c r="P7296" i="27" s="1"/>
  <c r="G7297" i="27"/>
  <c r="P7297" i="27" s="1"/>
  <c r="G7298" i="27"/>
  <c r="P7298" i="27" s="1"/>
  <c r="G7299" i="27"/>
  <c r="P7299" i="27" s="1"/>
  <c r="G7300" i="27"/>
  <c r="P7300" i="27" s="1"/>
  <c r="G7301" i="27"/>
  <c r="P7301" i="27" s="1"/>
  <c r="G7302" i="27"/>
  <c r="P7302" i="27" s="1"/>
  <c r="G7303" i="27"/>
  <c r="P7303" i="27" s="1"/>
  <c r="G7304" i="27"/>
  <c r="P7304" i="27" s="1"/>
  <c r="G7305" i="27"/>
  <c r="P7305" i="27" s="1"/>
  <c r="G7306" i="27"/>
  <c r="P7306" i="27" s="1"/>
  <c r="G7307" i="27"/>
  <c r="P7307" i="27" s="1"/>
  <c r="G7308" i="27"/>
  <c r="P7308" i="27" s="1"/>
  <c r="G7309" i="27"/>
  <c r="P7309" i="27" s="1"/>
  <c r="G7310" i="27"/>
  <c r="P7310" i="27" s="1"/>
  <c r="G7311" i="27"/>
  <c r="P7311" i="27" s="1"/>
  <c r="G7312" i="27"/>
  <c r="P7312" i="27" s="1"/>
  <c r="G7313" i="27"/>
  <c r="P7313" i="27" s="1"/>
  <c r="G7314" i="27"/>
  <c r="P7314" i="27" s="1"/>
  <c r="G7315" i="27"/>
  <c r="P7315" i="27" s="1"/>
  <c r="G7316" i="27"/>
  <c r="P7316" i="27" s="1"/>
  <c r="G7317" i="27"/>
  <c r="P7317" i="27" s="1"/>
  <c r="G7318" i="27"/>
  <c r="P7318" i="27" s="1"/>
  <c r="G7319" i="27"/>
  <c r="P7319" i="27" s="1"/>
  <c r="G7320" i="27"/>
  <c r="P7320" i="27" s="1"/>
  <c r="G7321" i="27"/>
  <c r="P7321" i="27" s="1"/>
  <c r="G7322" i="27"/>
  <c r="P7322" i="27" s="1"/>
  <c r="G7323" i="27"/>
  <c r="P7323" i="27" s="1"/>
  <c r="G7324" i="27"/>
  <c r="P7324" i="27" s="1"/>
  <c r="G7325" i="27"/>
  <c r="P7325" i="27" s="1"/>
  <c r="G7326" i="27"/>
  <c r="P7326" i="27" s="1"/>
  <c r="G7327" i="27"/>
  <c r="P7327" i="27" s="1"/>
  <c r="G7328" i="27"/>
  <c r="P7328" i="27" s="1"/>
  <c r="G7329" i="27"/>
  <c r="P7329" i="27" s="1"/>
  <c r="G7330" i="27"/>
  <c r="P7330" i="27" s="1"/>
  <c r="G7331" i="27"/>
  <c r="P7331" i="27" s="1"/>
  <c r="G7332" i="27"/>
  <c r="P7332" i="27" s="1"/>
  <c r="G7333" i="27"/>
  <c r="P7333" i="27" s="1"/>
  <c r="G7334" i="27"/>
  <c r="P7334" i="27" s="1"/>
  <c r="G7335" i="27"/>
  <c r="P7335" i="27" s="1"/>
  <c r="G7336" i="27"/>
  <c r="P7336" i="27" s="1"/>
  <c r="G7337" i="27"/>
  <c r="P7337" i="27" s="1"/>
  <c r="G7338" i="27"/>
  <c r="P7338" i="27" s="1"/>
  <c r="G7339" i="27"/>
  <c r="P7339" i="27" s="1"/>
  <c r="G7340" i="27"/>
  <c r="P7340" i="27" s="1"/>
  <c r="G7341" i="27"/>
  <c r="P7341" i="27" s="1"/>
  <c r="G7342" i="27"/>
  <c r="P7342" i="27" s="1"/>
  <c r="G7343" i="27"/>
  <c r="P7343" i="27" s="1"/>
  <c r="G7344" i="27"/>
  <c r="P7344" i="27" s="1"/>
  <c r="G7345" i="27"/>
  <c r="P7345" i="27" s="1"/>
  <c r="G7346" i="27"/>
  <c r="P7346" i="27" s="1"/>
  <c r="G7347" i="27"/>
  <c r="P7347" i="27" s="1"/>
  <c r="G7348" i="27"/>
  <c r="P7348" i="27" s="1"/>
  <c r="G7349" i="27"/>
  <c r="P7349" i="27" s="1"/>
  <c r="G7350" i="27"/>
  <c r="P7350" i="27" s="1"/>
  <c r="G7351" i="27"/>
  <c r="P7351" i="27" s="1"/>
  <c r="G7352" i="27"/>
  <c r="P7352" i="27" s="1"/>
  <c r="G7353" i="27"/>
  <c r="P7353" i="27" s="1"/>
  <c r="G7354" i="27"/>
  <c r="P7354" i="27" s="1"/>
  <c r="G7355" i="27"/>
  <c r="P7355" i="27" s="1"/>
  <c r="G7356" i="27"/>
  <c r="P7356" i="27" s="1"/>
  <c r="G7357" i="27"/>
  <c r="P7357" i="27" s="1"/>
  <c r="G7358" i="27"/>
  <c r="P7358" i="27" s="1"/>
  <c r="G7359" i="27"/>
  <c r="P7359" i="27" s="1"/>
  <c r="G7360" i="27"/>
  <c r="P7360" i="27" s="1"/>
  <c r="G7361" i="27"/>
  <c r="P7361" i="27" s="1"/>
  <c r="G7362" i="27"/>
  <c r="P7362" i="27" s="1"/>
  <c r="G7363" i="27"/>
  <c r="P7363" i="27" s="1"/>
  <c r="G7364" i="27"/>
  <c r="P7364" i="27" s="1"/>
  <c r="G7365" i="27"/>
  <c r="P7365" i="27" s="1"/>
  <c r="G7366" i="27"/>
  <c r="P7366" i="27" s="1"/>
  <c r="G7367" i="27"/>
  <c r="P7367" i="27" s="1"/>
  <c r="G7368" i="27"/>
  <c r="P7368" i="27" s="1"/>
  <c r="G7369" i="27"/>
  <c r="P7369" i="27" s="1"/>
  <c r="G7370" i="27"/>
  <c r="P7370" i="27" s="1"/>
  <c r="G7371" i="27"/>
  <c r="P7371" i="27" s="1"/>
  <c r="G7372" i="27"/>
  <c r="P7372" i="27" s="1"/>
  <c r="G7373" i="27"/>
  <c r="P7373" i="27" s="1"/>
  <c r="G7374" i="27"/>
  <c r="P7374" i="27" s="1"/>
  <c r="G7375" i="27"/>
  <c r="P7375" i="27" s="1"/>
  <c r="G7376" i="27"/>
  <c r="P7376" i="27" s="1"/>
  <c r="G7377" i="27"/>
  <c r="P7377" i="27" s="1"/>
  <c r="G7378" i="27"/>
  <c r="P7378" i="27" s="1"/>
  <c r="G7379" i="27"/>
  <c r="P7379" i="27" s="1"/>
  <c r="G7380" i="27"/>
  <c r="P7380" i="27" s="1"/>
  <c r="G7381" i="27"/>
  <c r="P7381" i="27" s="1"/>
  <c r="G7382" i="27"/>
  <c r="P7382" i="27" s="1"/>
  <c r="G7383" i="27"/>
  <c r="P7383" i="27" s="1"/>
  <c r="G7384" i="27"/>
  <c r="P7384" i="27" s="1"/>
  <c r="G7385" i="27"/>
  <c r="P7385" i="27" s="1"/>
  <c r="G7386" i="27"/>
  <c r="P7386" i="27" s="1"/>
  <c r="G7387" i="27"/>
  <c r="P7387" i="27" s="1"/>
  <c r="G7388" i="27"/>
  <c r="P7388" i="27" s="1"/>
  <c r="G7389" i="27"/>
  <c r="P7389" i="27" s="1"/>
  <c r="G7390" i="27"/>
  <c r="P7390" i="27" s="1"/>
  <c r="G7391" i="27"/>
  <c r="P7391" i="27" s="1"/>
  <c r="G7392" i="27"/>
  <c r="P7392" i="27" s="1"/>
  <c r="G7393" i="27"/>
  <c r="P7393" i="27" s="1"/>
  <c r="G7394" i="27"/>
  <c r="P7394" i="27" s="1"/>
  <c r="G7395" i="27"/>
  <c r="P7395" i="27" s="1"/>
  <c r="G7396" i="27"/>
  <c r="P7396" i="27" s="1"/>
  <c r="G7397" i="27"/>
  <c r="P7397" i="27" s="1"/>
  <c r="G7398" i="27"/>
  <c r="P7398" i="27" s="1"/>
  <c r="G7399" i="27"/>
  <c r="P7399" i="27" s="1"/>
  <c r="G7400" i="27"/>
  <c r="P7400" i="27" s="1"/>
  <c r="G7401" i="27"/>
  <c r="P7401" i="27" s="1"/>
  <c r="G7402" i="27"/>
  <c r="P7402" i="27" s="1"/>
  <c r="G7403" i="27"/>
  <c r="P7403" i="27" s="1"/>
  <c r="G7404" i="27"/>
  <c r="P7404" i="27" s="1"/>
  <c r="G7405" i="27"/>
  <c r="P7405" i="27" s="1"/>
  <c r="G7406" i="27"/>
  <c r="P7406" i="27" s="1"/>
  <c r="G7407" i="27"/>
  <c r="P7407" i="27" s="1"/>
  <c r="G7408" i="27"/>
  <c r="P7408" i="27" s="1"/>
  <c r="G7409" i="27"/>
  <c r="P7409" i="27" s="1"/>
  <c r="G7410" i="27"/>
  <c r="P7410" i="27" s="1"/>
  <c r="G7411" i="27"/>
  <c r="P7411" i="27" s="1"/>
  <c r="G7412" i="27"/>
  <c r="P7412" i="27" s="1"/>
  <c r="G7413" i="27"/>
  <c r="P7413" i="27" s="1"/>
  <c r="G7414" i="27"/>
  <c r="P7414" i="27" s="1"/>
  <c r="G7415" i="27"/>
  <c r="P7415" i="27" s="1"/>
  <c r="G7416" i="27"/>
  <c r="P7416" i="27" s="1"/>
  <c r="G7417" i="27"/>
  <c r="P7417" i="27" s="1"/>
  <c r="G7418" i="27"/>
  <c r="P7418" i="27" s="1"/>
  <c r="G7419" i="27"/>
  <c r="P7419" i="27" s="1"/>
  <c r="G7420" i="27"/>
  <c r="P7420" i="27" s="1"/>
  <c r="G7421" i="27"/>
  <c r="P7421" i="27" s="1"/>
  <c r="G7422" i="27"/>
  <c r="P7422" i="27" s="1"/>
  <c r="G7423" i="27"/>
  <c r="P7423" i="27" s="1"/>
  <c r="G7424" i="27"/>
  <c r="P7424" i="27" s="1"/>
  <c r="G7425" i="27"/>
  <c r="P7425" i="27" s="1"/>
  <c r="G7426" i="27"/>
  <c r="P7426" i="27" s="1"/>
  <c r="G7427" i="27"/>
  <c r="P7427" i="27" s="1"/>
  <c r="G7428" i="27"/>
  <c r="P7428" i="27" s="1"/>
  <c r="G7429" i="27"/>
  <c r="P7429" i="27" s="1"/>
  <c r="G7430" i="27"/>
  <c r="P7430" i="27" s="1"/>
  <c r="G7431" i="27"/>
  <c r="P7431" i="27" s="1"/>
  <c r="G7432" i="27"/>
  <c r="P7432" i="27" s="1"/>
  <c r="G7433" i="27"/>
  <c r="P7433" i="27" s="1"/>
  <c r="G7434" i="27"/>
  <c r="P7434" i="27" s="1"/>
  <c r="G7435" i="27"/>
  <c r="P7435" i="27" s="1"/>
  <c r="G7436" i="27"/>
  <c r="P7436" i="27" s="1"/>
  <c r="G7437" i="27"/>
  <c r="P7437" i="27" s="1"/>
  <c r="G7438" i="27"/>
  <c r="P7438" i="27" s="1"/>
  <c r="G7439" i="27"/>
  <c r="P7439" i="27" s="1"/>
  <c r="G7440" i="27"/>
  <c r="P7440" i="27" s="1"/>
  <c r="G7441" i="27"/>
  <c r="P7441" i="27" s="1"/>
  <c r="G7442" i="27"/>
  <c r="P7442" i="27" s="1"/>
  <c r="G7443" i="27"/>
  <c r="P7443" i="27" s="1"/>
  <c r="G7444" i="27"/>
  <c r="P7444" i="27" s="1"/>
  <c r="G7445" i="27"/>
  <c r="P7445" i="27" s="1"/>
  <c r="G7446" i="27"/>
  <c r="P7446" i="27" s="1"/>
  <c r="G7447" i="27"/>
  <c r="P7447" i="27" s="1"/>
  <c r="G7448" i="27"/>
  <c r="P7448" i="27" s="1"/>
  <c r="G7449" i="27"/>
  <c r="P7449" i="27" s="1"/>
  <c r="G7450" i="27"/>
  <c r="P7450" i="27" s="1"/>
  <c r="G7451" i="27"/>
  <c r="P7451" i="27" s="1"/>
  <c r="G7452" i="27"/>
  <c r="P7452" i="27" s="1"/>
  <c r="G7453" i="27"/>
  <c r="P7453" i="27" s="1"/>
  <c r="G7454" i="27"/>
  <c r="P7454" i="27" s="1"/>
  <c r="G7455" i="27"/>
  <c r="P7455" i="27" s="1"/>
  <c r="G7456" i="27"/>
  <c r="P7456" i="27" s="1"/>
  <c r="G7457" i="27"/>
  <c r="P7457" i="27" s="1"/>
  <c r="G7458" i="27"/>
  <c r="P7458" i="27" s="1"/>
  <c r="G7459" i="27"/>
  <c r="P7459" i="27" s="1"/>
  <c r="G7460" i="27"/>
  <c r="P7460" i="27" s="1"/>
  <c r="G7461" i="27"/>
  <c r="P7461" i="27" s="1"/>
  <c r="G7462" i="27"/>
  <c r="P7462" i="27" s="1"/>
  <c r="G7463" i="27"/>
  <c r="P7463" i="27" s="1"/>
  <c r="G7464" i="27"/>
  <c r="P7464" i="27" s="1"/>
  <c r="G7465" i="27"/>
  <c r="P7465" i="27" s="1"/>
  <c r="G7466" i="27"/>
  <c r="P7466" i="27" s="1"/>
  <c r="G7467" i="27"/>
  <c r="P7467" i="27" s="1"/>
  <c r="G7468" i="27"/>
  <c r="P7468" i="27" s="1"/>
  <c r="G7469" i="27"/>
  <c r="P7469" i="27" s="1"/>
  <c r="G7470" i="27"/>
  <c r="P7470" i="27" s="1"/>
  <c r="G7471" i="27"/>
  <c r="P7471" i="27" s="1"/>
  <c r="G7472" i="27"/>
  <c r="P7472" i="27" s="1"/>
  <c r="G7473" i="27"/>
  <c r="P7473" i="27" s="1"/>
  <c r="G7474" i="27"/>
  <c r="P7474" i="27" s="1"/>
  <c r="G7475" i="27"/>
  <c r="P7475" i="27" s="1"/>
  <c r="G7476" i="27"/>
  <c r="P7476" i="27" s="1"/>
  <c r="G7477" i="27"/>
  <c r="P7477" i="27" s="1"/>
  <c r="G7478" i="27"/>
  <c r="P7478" i="27" s="1"/>
  <c r="G7479" i="27"/>
  <c r="P7479" i="27" s="1"/>
  <c r="G7480" i="27"/>
  <c r="P7480" i="27" s="1"/>
  <c r="G7481" i="27"/>
  <c r="P7481" i="27" s="1"/>
  <c r="G7482" i="27"/>
  <c r="P7482" i="27" s="1"/>
  <c r="G7483" i="27"/>
  <c r="P7483" i="27" s="1"/>
  <c r="G7484" i="27"/>
  <c r="P7484" i="27" s="1"/>
  <c r="G7485" i="27"/>
  <c r="P7485" i="27" s="1"/>
  <c r="G7486" i="27"/>
  <c r="P7486" i="27" s="1"/>
  <c r="G7487" i="27"/>
  <c r="P7487" i="27" s="1"/>
  <c r="G7488" i="27"/>
  <c r="P7488" i="27" s="1"/>
  <c r="G7489" i="27"/>
  <c r="P7489" i="27" s="1"/>
  <c r="G7490" i="27"/>
  <c r="P7490" i="27" s="1"/>
  <c r="G7491" i="27"/>
  <c r="P7491" i="27" s="1"/>
  <c r="G7492" i="27"/>
  <c r="P7492" i="27" s="1"/>
  <c r="G7493" i="27"/>
  <c r="P7493" i="27" s="1"/>
  <c r="G7494" i="27"/>
  <c r="P7494" i="27" s="1"/>
  <c r="G7495" i="27"/>
  <c r="P7495" i="27" s="1"/>
  <c r="G7496" i="27"/>
  <c r="P7496" i="27" s="1"/>
  <c r="G7497" i="27"/>
  <c r="P7497" i="27" s="1"/>
  <c r="G7498" i="27"/>
  <c r="P7498" i="27" s="1"/>
  <c r="G7499" i="27"/>
  <c r="P7499" i="27" s="1"/>
  <c r="G7500" i="27"/>
  <c r="P7500" i="27" s="1"/>
  <c r="G7501" i="27"/>
  <c r="P7501" i="27" s="1"/>
  <c r="G7502" i="27"/>
  <c r="P7502" i="27" s="1"/>
  <c r="G7503" i="27"/>
  <c r="P7503" i="27" s="1"/>
  <c r="G7504" i="27"/>
  <c r="P7504" i="27" s="1"/>
  <c r="G7505" i="27"/>
  <c r="P7505" i="27" s="1"/>
  <c r="G7506" i="27"/>
  <c r="P7506" i="27" s="1"/>
  <c r="G7507" i="27"/>
  <c r="P7507" i="27" s="1"/>
  <c r="G7508" i="27"/>
  <c r="P7508" i="27" s="1"/>
  <c r="G7509" i="27"/>
  <c r="P7509" i="27" s="1"/>
  <c r="G7510" i="27"/>
  <c r="P7510" i="27" s="1"/>
  <c r="G7511" i="27"/>
  <c r="P7511" i="27" s="1"/>
  <c r="G7512" i="27"/>
  <c r="P7512" i="27" s="1"/>
  <c r="G7513" i="27"/>
  <c r="P7513" i="27" s="1"/>
  <c r="G7514" i="27"/>
  <c r="P7514" i="27" s="1"/>
  <c r="G7515" i="27"/>
  <c r="P7515" i="27" s="1"/>
  <c r="G7516" i="27"/>
  <c r="P7516" i="27" s="1"/>
  <c r="G7517" i="27"/>
  <c r="P7517" i="27" s="1"/>
  <c r="G7518" i="27"/>
  <c r="P7518" i="27" s="1"/>
  <c r="G7519" i="27"/>
  <c r="P7519" i="27" s="1"/>
  <c r="G7520" i="27"/>
  <c r="P7520" i="27" s="1"/>
  <c r="G7521" i="27"/>
  <c r="P7521" i="27" s="1"/>
  <c r="G7522" i="27"/>
  <c r="P7522" i="27" s="1"/>
  <c r="G7523" i="27"/>
  <c r="P7523" i="27" s="1"/>
  <c r="G7524" i="27"/>
  <c r="P7524" i="27" s="1"/>
  <c r="G7525" i="27"/>
  <c r="P7525" i="27" s="1"/>
  <c r="G7526" i="27"/>
  <c r="P7526" i="27" s="1"/>
  <c r="G7527" i="27"/>
  <c r="P7527" i="27" s="1"/>
  <c r="G7528" i="27"/>
  <c r="P7528" i="27" s="1"/>
  <c r="G7529" i="27"/>
  <c r="P7529" i="27" s="1"/>
  <c r="G7530" i="27"/>
  <c r="P7530" i="27" s="1"/>
  <c r="G7531" i="27"/>
  <c r="P7531" i="27" s="1"/>
  <c r="G7532" i="27"/>
  <c r="P7532" i="27" s="1"/>
  <c r="G7533" i="27"/>
  <c r="P7533" i="27" s="1"/>
  <c r="G7534" i="27"/>
  <c r="P7534" i="27" s="1"/>
  <c r="G7535" i="27"/>
  <c r="P7535" i="27" s="1"/>
  <c r="G7536" i="27"/>
  <c r="P7536" i="27" s="1"/>
  <c r="G7537" i="27"/>
  <c r="P7537" i="27" s="1"/>
  <c r="G7538" i="27"/>
  <c r="P7538" i="27" s="1"/>
  <c r="G7539" i="27"/>
  <c r="P7539" i="27" s="1"/>
  <c r="G7540" i="27"/>
  <c r="P7540" i="27" s="1"/>
  <c r="G7541" i="27"/>
  <c r="P7541" i="27" s="1"/>
  <c r="G7542" i="27"/>
  <c r="P7542" i="27" s="1"/>
  <c r="G7543" i="27"/>
  <c r="P7543" i="27" s="1"/>
  <c r="G7544" i="27"/>
  <c r="P7544" i="27" s="1"/>
  <c r="G7545" i="27"/>
  <c r="P7545" i="27" s="1"/>
  <c r="G7546" i="27"/>
  <c r="P7546" i="27" s="1"/>
  <c r="G7547" i="27"/>
  <c r="P7547" i="27" s="1"/>
  <c r="G7548" i="27"/>
  <c r="P7548" i="27" s="1"/>
  <c r="G7549" i="27"/>
  <c r="P7549" i="27" s="1"/>
  <c r="G7550" i="27"/>
  <c r="P7550" i="27" s="1"/>
  <c r="G7551" i="27"/>
  <c r="P7551" i="27" s="1"/>
  <c r="G7552" i="27"/>
  <c r="P7552" i="27" s="1"/>
  <c r="G7553" i="27"/>
  <c r="P7553" i="27" s="1"/>
  <c r="G7554" i="27"/>
  <c r="P7554" i="27" s="1"/>
  <c r="G7555" i="27"/>
  <c r="P7555" i="27" s="1"/>
  <c r="G7556" i="27"/>
  <c r="P7556" i="27" s="1"/>
  <c r="G7557" i="27"/>
  <c r="P7557" i="27" s="1"/>
  <c r="G7558" i="27"/>
  <c r="P7558" i="27" s="1"/>
  <c r="G7559" i="27"/>
  <c r="P7559" i="27" s="1"/>
  <c r="G7560" i="27"/>
  <c r="P7560" i="27" s="1"/>
  <c r="G7561" i="27"/>
  <c r="P7561" i="27" s="1"/>
  <c r="G7562" i="27"/>
  <c r="P7562" i="27" s="1"/>
  <c r="G7563" i="27"/>
  <c r="P7563" i="27" s="1"/>
  <c r="G7564" i="27"/>
  <c r="P7564" i="27" s="1"/>
  <c r="G7565" i="27"/>
  <c r="P7565" i="27" s="1"/>
  <c r="G7566" i="27"/>
  <c r="P7566" i="27" s="1"/>
  <c r="G7567" i="27"/>
  <c r="P7567" i="27" s="1"/>
  <c r="G7568" i="27"/>
  <c r="P7568" i="27" s="1"/>
  <c r="G7569" i="27"/>
  <c r="P7569" i="27" s="1"/>
  <c r="G7570" i="27"/>
  <c r="P7570" i="27" s="1"/>
  <c r="G7571" i="27"/>
  <c r="P7571" i="27" s="1"/>
  <c r="G7572" i="27"/>
  <c r="P7572" i="27" s="1"/>
  <c r="G7573" i="27"/>
  <c r="P7573" i="27" s="1"/>
  <c r="G7574" i="27"/>
  <c r="P7574" i="27" s="1"/>
  <c r="G7575" i="27"/>
  <c r="P7575" i="27" s="1"/>
  <c r="G7576" i="27"/>
  <c r="P7576" i="27" s="1"/>
  <c r="G7577" i="27"/>
  <c r="P7577" i="27" s="1"/>
  <c r="G7578" i="27"/>
  <c r="P7578" i="27" s="1"/>
  <c r="G7579" i="27"/>
  <c r="P7579" i="27" s="1"/>
  <c r="G7580" i="27"/>
  <c r="P7580" i="27" s="1"/>
  <c r="G7581" i="27"/>
  <c r="P7581" i="27" s="1"/>
  <c r="G7582" i="27"/>
  <c r="P7582" i="27" s="1"/>
  <c r="G7583" i="27"/>
  <c r="P7583" i="27" s="1"/>
  <c r="G7584" i="27"/>
  <c r="P7584" i="27" s="1"/>
  <c r="G7585" i="27"/>
  <c r="P7585" i="27" s="1"/>
  <c r="G7586" i="27"/>
  <c r="P7586" i="27" s="1"/>
  <c r="G7587" i="27"/>
  <c r="P7587" i="27" s="1"/>
  <c r="G7588" i="27"/>
  <c r="P7588" i="27" s="1"/>
  <c r="G7589" i="27"/>
  <c r="P7589" i="27" s="1"/>
  <c r="G7590" i="27"/>
  <c r="P7590" i="27" s="1"/>
  <c r="G7591" i="27"/>
  <c r="P7591" i="27" s="1"/>
  <c r="G7592" i="27"/>
  <c r="P7592" i="27" s="1"/>
  <c r="G7593" i="27"/>
  <c r="P7593" i="27" s="1"/>
  <c r="G7594" i="27"/>
  <c r="P7594" i="27" s="1"/>
  <c r="G7595" i="27"/>
  <c r="P7595" i="27" s="1"/>
  <c r="G7596" i="27"/>
  <c r="P7596" i="27" s="1"/>
  <c r="G7597" i="27"/>
  <c r="P7597" i="27" s="1"/>
  <c r="G7598" i="27"/>
  <c r="P7598" i="27" s="1"/>
  <c r="G7599" i="27"/>
  <c r="P7599" i="27" s="1"/>
  <c r="G7600" i="27"/>
  <c r="P7600" i="27" s="1"/>
  <c r="G7601" i="27"/>
  <c r="P7601" i="27" s="1"/>
  <c r="G7602" i="27"/>
  <c r="P7602" i="27" s="1"/>
  <c r="G7603" i="27"/>
  <c r="P7603" i="27" s="1"/>
  <c r="G7604" i="27"/>
  <c r="P7604" i="27" s="1"/>
  <c r="G7605" i="27"/>
  <c r="P7605" i="27" s="1"/>
  <c r="G7606" i="27"/>
  <c r="P7606" i="27" s="1"/>
  <c r="G7607" i="27"/>
  <c r="P7607" i="27" s="1"/>
  <c r="G7608" i="27"/>
  <c r="P7608" i="27" s="1"/>
  <c r="G7609" i="27"/>
  <c r="P7609" i="27" s="1"/>
  <c r="G7610" i="27"/>
  <c r="P7610" i="27" s="1"/>
  <c r="G7611" i="27"/>
  <c r="P7611" i="27" s="1"/>
  <c r="G7612" i="27"/>
  <c r="P7612" i="27" s="1"/>
  <c r="G7613" i="27"/>
  <c r="P7613" i="27" s="1"/>
  <c r="G7614" i="27"/>
  <c r="P7614" i="27" s="1"/>
  <c r="G7615" i="27"/>
  <c r="P7615" i="27" s="1"/>
  <c r="G7616" i="27"/>
  <c r="P7616" i="27" s="1"/>
  <c r="G7617" i="27"/>
  <c r="P7617" i="27" s="1"/>
  <c r="G7618" i="27"/>
  <c r="P7618" i="27" s="1"/>
  <c r="G7619" i="27"/>
  <c r="P7619" i="27" s="1"/>
  <c r="G7620" i="27"/>
  <c r="P7620" i="27" s="1"/>
  <c r="G7621" i="27"/>
  <c r="P7621" i="27" s="1"/>
  <c r="G7622" i="27"/>
  <c r="P7622" i="27" s="1"/>
  <c r="G7623" i="27"/>
  <c r="P7623" i="27" s="1"/>
  <c r="G7624" i="27"/>
  <c r="P7624" i="27" s="1"/>
  <c r="G7625" i="27"/>
  <c r="P7625" i="27" s="1"/>
  <c r="G7626" i="27"/>
  <c r="P7626" i="27" s="1"/>
  <c r="G7627" i="27"/>
  <c r="P7627" i="27" s="1"/>
  <c r="G7628" i="27"/>
  <c r="P7628" i="27" s="1"/>
  <c r="G7629" i="27"/>
  <c r="P7629" i="27" s="1"/>
  <c r="G7630" i="27"/>
  <c r="P7630" i="27" s="1"/>
  <c r="G7631" i="27"/>
  <c r="P7631" i="27" s="1"/>
  <c r="G7632" i="27"/>
  <c r="P7632" i="27" s="1"/>
  <c r="G7633" i="27"/>
  <c r="P7633" i="27" s="1"/>
  <c r="G7634" i="27"/>
  <c r="P7634" i="27" s="1"/>
  <c r="G7635" i="27"/>
  <c r="P7635" i="27" s="1"/>
  <c r="G7636" i="27"/>
  <c r="P7636" i="27" s="1"/>
  <c r="G7637" i="27"/>
  <c r="P7637" i="27" s="1"/>
  <c r="G7638" i="27"/>
  <c r="P7638" i="27" s="1"/>
  <c r="G7639" i="27"/>
  <c r="P7639" i="27" s="1"/>
  <c r="G7640" i="27"/>
  <c r="P7640" i="27" s="1"/>
  <c r="G7641" i="27"/>
  <c r="P7641" i="27" s="1"/>
  <c r="G7642" i="27"/>
  <c r="P7642" i="27" s="1"/>
  <c r="G7643" i="27"/>
  <c r="P7643" i="27" s="1"/>
  <c r="G7644" i="27"/>
  <c r="P7644" i="27" s="1"/>
  <c r="G7645" i="27"/>
  <c r="P7645" i="27" s="1"/>
  <c r="G7646" i="27"/>
  <c r="P7646" i="27" s="1"/>
  <c r="G7647" i="27"/>
  <c r="P7647" i="27" s="1"/>
  <c r="G7648" i="27"/>
  <c r="P7648" i="27" s="1"/>
  <c r="G7649" i="27"/>
  <c r="P7649" i="27" s="1"/>
  <c r="G7650" i="27"/>
  <c r="P7650" i="27" s="1"/>
  <c r="G7651" i="27"/>
  <c r="P7651" i="27" s="1"/>
  <c r="G7652" i="27"/>
  <c r="P7652" i="27" s="1"/>
  <c r="G7653" i="27"/>
  <c r="P7653" i="27" s="1"/>
  <c r="G7654" i="27"/>
  <c r="P7654" i="27" s="1"/>
  <c r="G7655" i="27"/>
  <c r="P7655" i="27" s="1"/>
  <c r="G7656" i="27"/>
  <c r="P7656" i="27" s="1"/>
  <c r="G7657" i="27"/>
  <c r="P7657" i="27" s="1"/>
  <c r="G7658" i="27"/>
  <c r="P7658" i="27" s="1"/>
  <c r="G7659" i="27"/>
  <c r="P7659" i="27" s="1"/>
  <c r="G7660" i="27"/>
  <c r="P7660" i="27" s="1"/>
  <c r="G7661" i="27"/>
  <c r="P7661" i="27" s="1"/>
  <c r="G7662" i="27"/>
  <c r="P7662" i="27" s="1"/>
  <c r="G7663" i="27"/>
  <c r="P7663" i="27" s="1"/>
  <c r="G7664" i="27"/>
  <c r="P7664" i="27" s="1"/>
  <c r="G7665" i="27"/>
  <c r="P7665" i="27" s="1"/>
  <c r="G7666" i="27"/>
  <c r="P7666" i="27" s="1"/>
  <c r="G7667" i="27"/>
  <c r="P7667" i="27" s="1"/>
  <c r="G7668" i="27"/>
  <c r="P7668" i="27" s="1"/>
  <c r="G7669" i="27"/>
  <c r="P7669" i="27" s="1"/>
  <c r="G7670" i="27"/>
  <c r="P7670" i="27" s="1"/>
  <c r="G7671" i="27"/>
  <c r="P7671" i="27" s="1"/>
  <c r="G7672" i="27"/>
  <c r="P7672" i="27" s="1"/>
  <c r="G7673" i="27"/>
  <c r="P7673" i="27" s="1"/>
  <c r="G7674" i="27"/>
  <c r="P7674" i="27" s="1"/>
  <c r="G7675" i="27"/>
  <c r="P7675" i="27" s="1"/>
  <c r="G7676" i="27"/>
  <c r="P7676" i="27" s="1"/>
  <c r="G7677" i="27"/>
  <c r="P7677" i="27" s="1"/>
  <c r="G7678" i="27"/>
  <c r="P7678" i="27" s="1"/>
  <c r="G7679" i="27"/>
  <c r="P7679" i="27" s="1"/>
  <c r="G7680" i="27"/>
  <c r="P7680" i="27" s="1"/>
  <c r="G7681" i="27"/>
  <c r="P7681" i="27" s="1"/>
  <c r="G7682" i="27"/>
  <c r="P7682" i="27" s="1"/>
  <c r="G7683" i="27"/>
  <c r="P7683" i="27" s="1"/>
  <c r="G7684" i="27"/>
  <c r="P7684" i="27" s="1"/>
  <c r="G7685" i="27"/>
  <c r="P7685" i="27" s="1"/>
  <c r="G7686" i="27"/>
  <c r="P7686" i="27" s="1"/>
  <c r="G7687" i="27"/>
  <c r="P7687" i="27" s="1"/>
  <c r="G7688" i="27"/>
  <c r="P7688" i="27" s="1"/>
  <c r="G7689" i="27"/>
  <c r="P7689" i="27" s="1"/>
  <c r="G7690" i="27"/>
  <c r="P7690" i="27" s="1"/>
  <c r="G7691" i="27"/>
  <c r="P7691" i="27" s="1"/>
  <c r="G7692" i="27"/>
  <c r="P7692" i="27" s="1"/>
  <c r="G7693" i="27"/>
  <c r="P7693" i="27" s="1"/>
  <c r="G7694" i="27"/>
  <c r="P7694" i="27" s="1"/>
  <c r="G7695" i="27"/>
  <c r="P7695" i="27" s="1"/>
  <c r="G7696" i="27"/>
  <c r="P7696" i="27" s="1"/>
  <c r="G7697" i="27"/>
  <c r="P7697" i="27" s="1"/>
  <c r="G7698" i="27"/>
  <c r="P7698" i="27" s="1"/>
  <c r="G7699" i="27"/>
  <c r="P7699" i="27" s="1"/>
  <c r="G7700" i="27"/>
  <c r="P7700" i="27" s="1"/>
  <c r="G7701" i="27"/>
  <c r="P7701" i="27" s="1"/>
  <c r="G7702" i="27"/>
  <c r="P7702" i="27" s="1"/>
  <c r="G7703" i="27"/>
  <c r="P7703" i="27" s="1"/>
  <c r="G7704" i="27"/>
  <c r="P7704" i="27" s="1"/>
  <c r="G7705" i="27"/>
  <c r="P7705" i="27" s="1"/>
  <c r="G7706" i="27"/>
  <c r="P7706" i="27" s="1"/>
  <c r="G7707" i="27"/>
  <c r="P7707" i="27" s="1"/>
  <c r="G7708" i="27"/>
  <c r="P7708" i="27" s="1"/>
  <c r="G7709" i="27"/>
  <c r="P7709" i="27" s="1"/>
  <c r="G7710" i="27"/>
  <c r="P7710" i="27" s="1"/>
  <c r="G7711" i="27"/>
  <c r="P7711" i="27" s="1"/>
  <c r="G7712" i="27"/>
  <c r="P7712" i="27" s="1"/>
  <c r="G7713" i="27"/>
  <c r="P7713" i="27" s="1"/>
  <c r="G7714" i="27"/>
  <c r="P7714" i="27" s="1"/>
  <c r="G7715" i="27"/>
  <c r="P7715" i="27" s="1"/>
  <c r="G7716" i="27"/>
  <c r="P7716" i="27" s="1"/>
  <c r="G7717" i="27"/>
  <c r="P7717" i="27" s="1"/>
  <c r="G7718" i="27"/>
  <c r="P7718" i="27" s="1"/>
  <c r="G7719" i="27"/>
  <c r="P7719" i="27" s="1"/>
  <c r="G7720" i="27"/>
  <c r="P7720" i="27" s="1"/>
  <c r="G7721" i="27"/>
  <c r="P7721" i="27" s="1"/>
  <c r="G7722" i="27"/>
  <c r="P7722" i="27" s="1"/>
  <c r="G7723" i="27"/>
  <c r="P7723" i="27" s="1"/>
  <c r="G7724" i="27"/>
  <c r="P7724" i="27" s="1"/>
  <c r="G7725" i="27"/>
  <c r="P7725" i="27" s="1"/>
  <c r="G7726" i="27"/>
  <c r="P7726" i="27" s="1"/>
  <c r="G7727" i="27"/>
  <c r="P7727" i="27" s="1"/>
  <c r="G7728" i="27"/>
  <c r="P7728" i="27" s="1"/>
  <c r="G7729" i="27"/>
  <c r="P7729" i="27" s="1"/>
  <c r="G7730" i="27"/>
  <c r="P7730" i="27" s="1"/>
  <c r="G7731" i="27"/>
  <c r="P7731" i="27" s="1"/>
  <c r="G7732" i="27"/>
  <c r="P7732" i="27" s="1"/>
  <c r="G7733" i="27"/>
  <c r="P7733" i="27" s="1"/>
  <c r="G7734" i="27"/>
  <c r="P7734" i="27" s="1"/>
  <c r="G7735" i="27"/>
  <c r="P7735" i="27" s="1"/>
  <c r="G7736" i="27"/>
  <c r="P7736" i="27" s="1"/>
  <c r="G7737" i="27"/>
  <c r="P7737" i="27" s="1"/>
  <c r="G7738" i="27"/>
  <c r="P7738" i="27" s="1"/>
  <c r="G7739" i="27"/>
  <c r="P7739" i="27" s="1"/>
  <c r="G7740" i="27"/>
  <c r="P7740" i="27" s="1"/>
  <c r="G7741" i="27"/>
  <c r="P7741" i="27" s="1"/>
  <c r="G7742" i="27"/>
  <c r="P7742" i="27" s="1"/>
  <c r="G7743" i="27"/>
  <c r="P7743" i="27" s="1"/>
  <c r="G7744" i="27"/>
  <c r="P7744" i="27" s="1"/>
  <c r="G7745" i="27"/>
  <c r="P7745" i="27" s="1"/>
  <c r="G7746" i="27"/>
  <c r="P7746" i="27" s="1"/>
  <c r="G7747" i="27"/>
  <c r="P7747" i="27" s="1"/>
  <c r="G7748" i="27"/>
  <c r="P7748" i="27" s="1"/>
  <c r="G7749" i="27"/>
  <c r="P7749" i="27" s="1"/>
  <c r="G7750" i="27"/>
  <c r="P7750" i="27" s="1"/>
  <c r="G7751" i="27"/>
  <c r="P7751" i="27" s="1"/>
  <c r="G7752" i="27"/>
  <c r="P7752" i="27" s="1"/>
  <c r="D3" i="31"/>
  <c r="G5253" i="27"/>
  <c r="P5253" i="27" s="1"/>
  <c r="G5254" i="27"/>
  <c r="P5254" i="27" s="1"/>
  <c r="G5255" i="27"/>
  <c r="P5255" i="27" s="1"/>
  <c r="G5256" i="27"/>
  <c r="P5256" i="27" s="1"/>
  <c r="G5257" i="27"/>
  <c r="P5257" i="27" s="1"/>
  <c r="G5258" i="27"/>
  <c r="P5258" i="27" s="1"/>
  <c r="G5259" i="27"/>
  <c r="P5259" i="27" s="1"/>
  <c r="G5260" i="27"/>
  <c r="P5260" i="27" s="1"/>
  <c r="G5261" i="27"/>
  <c r="P5261" i="27" s="1"/>
  <c r="G5262" i="27"/>
  <c r="P5262" i="27" s="1"/>
  <c r="G5263" i="27"/>
  <c r="P5263" i="27" s="1"/>
  <c r="G5264" i="27"/>
  <c r="P5264" i="27" s="1"/>
  <c r="G5265" i="27"/>
  <c r="P5265" i="27" s="1"/>
  <c r="G5266" i="27"/>
  <c r="P5266" i="27" s="1"/>
  <c r="G5267" i="27"/>
  <c r="P5267" i="27" s="1"/>
  <c r="G5268" i="27"/>
  <c r="P5268" i="27" s="1"/>
  <c r="G5269" i="27"/>
  <c r="P5269" i="27" s="1"/>
  <c r="G5270" i="27"/>
  <c r="P5270" i="27" s="1"/>
  <c r="G5271" i="27"/>
  <c r="P5271" i="27" s="1"/>
  <c r="G5272" i="27"/>
  <c r="P5272" i="27" s="1"/>
  <c r="G5273" i="27"/>
  <c r="P5273" i="27" s="1"/>
  <c r="G5274" i="27"/>
  <c r="P5274" i="27" s="1"/>
  <c r="G5275" i="27"/>
  <c r="P5275" i="27" s="1"/>
  <c r="G5276" i="27"/>
  <c r="P5276" i="27" s="1"/>
  <c r="G5277" i="27"/>
  <c r="P5277" i="27" s="1"/>
  <c r="G5278" i="27"/>
  <c r="P5278" i="27" s="1"/>
  <c r="G5279" i="27"/>
  <c r="P5279" i="27" s="1"/>
  <c r="G5280" i="27"/>
  <c r="P5280" i="27" s="1"/>
  <c r="G5281" i="27"/>
  <c r="P5281" i="27" s="1"/>
  <c r="G5282" i="27"/>
  <c r="P5282" i="27" s="1"/>
  <c r="G5283" i="27"/>
  <c r="P5283" i="27" s="1"/>
  <c r="G5284" i="27"/>
  <c r="P5284" i="27" s="1"/>
  <c r="G5285" i="27"/>
  <c r="P5285" i="27" s="1"/>
  <c r="G5286" i="27"/>
  <c r="P5286" i="27" s="1"/>
  <c r="G5287" i="27"/>
  <c r="P5287" i="27" s="1"/>
  <c r="G5288" i="27"/>
  <c r="P5288" i="27" s="1"/>
  <c r="G5289" i="27"/>
  <c r="P5289" i="27" s="1"/>
  <c r="G5290" i="27"/>
  <c r="P5290" i="27" s="1"/>
  <c r="G5291" i="27"/>
  <c r="P5291" i="27" s="1"/>
  <c r="G5292" i="27"/>
  <c r="P5292" i="27" s="1"/>
  <c r="G5293" i="27"/>
  <c r="P5293" i="27" s="1"/>
  <c r="G5294" i="27"/>
  <c r="P5294" i="27" s="1"/>
  <c r="G5295" i="27"/>
  <c r="P5295" i="27" s="1"/>
  <c r="G5296" i="27"/>
  <c r="P5296" i="27" s="1"/>
  <c r="G5297" i="27"/>
  <c r="P5297" i="27" s="1"/>
  <c r="G5298" i="27"/>
  <c r="P5298" i="27" s="1"/>
  <c r="G5299" i="27"/>
  <c r="P5299" i="27" s="1"/>
  <c r="G5300" i="27"/>
  <c r="P5300" i="27" s="1"/>
  <c r="G5301" i="27"/>
  <c r="P5301" i="27" s="1"/>
  <c r="G5302" i="27"/>
  <c r="P5302" i="27" s="1"/>
  <c r="G5303" i="27"/>
  <c r="P5303" i="27" s="1"/>
  <c r="G5304" i="27"/>
  <c r="P5304" i="27" s="1"/>
  <c r="G5305" i="27"/>
  <c r="P5305" i="27" s="1"/>
  <c r="G5306" i="27"/>
  <c r="P5306" i="27" s="1"/>
  <c r="G5307" i="27"/>
  <c r="P5307" i="27" s="1"/>
  <c r="G5308" i="27"/>
  <c r="P5308" i="27" s="1"/>
  <c r="G5309" i="27"/>
  <c r="P5309" i="27" s="1"/>
  <c r="G5310" i="27"/>
  <c r="P5310" i="27" s="1"/>
  <c r="G5311" i="27"/>
  <c r="P5311" i="27" s="1"/>
  <c r="G5312" i="27"/>
  <c r="P5312" i="27" s="1"/>
  <c r="G5313" i="27"/>
  <c r="P5313" i="27" s="1"/>
  <c r="G5314" i="27"/>
  <c r="P5314" i="27" s="1"/>
  <c r="G5315" i="27"/>
  <c r="P5315" i="27" s="1"/>
  <c r="G5316" i="27"/>
  <c r="P5316" i="27" s="1"/>
  <c r="G5317" i="27"/>
  <c r="P5317" i="27" s="1"/>
  <c r="G5318" i="27"/>
  <c r="P5318" i="27" s="1"/>
  <c r="G5319" i="27"/>
  <c r="P5319" i="27" s="1"/>
  <c r="G5320" i="27"/>
  <c r="P5320" i="27" s="1"/>
  <c r="G5321" i="27"/>
  <c r="P5321" i="27" s="1"/>
  <c r="G5322" i="27"/>
  <c r="P5322" i="27" s="1"/>
  <c r="G5323" i="27"/>
  <c r="P5323" i="27" s="1"/>
  <c r="G5324" i="27"/>
  <c r="P5324" i="27" s="1"/>
  <c r="G5325" i="27"/>
  <c r="P5325" i="27" s="1"/>
  <c r="G5326" i="27"/>
  <c r="P5326" i="27" s="1"/>
  <c r="G5327" i="27"/>
  <c r="P5327" i="27" s="1"/>
  <c r="G5328" i="27"/>
  <c r="P5328" i="27" s="1"/>
  <c r="G5329" i="27"/>
  <c r="P5329" i="27" s="1"/>
  <c r="G5330" i="27"/>
  <c r="P5330" i="27" s="1"/>
  <c r="G5331" i="27"/>
  <c r="P5331" i="27" s="1"/>
  <c r="G5332" i="27"/>
  <c r="P5332" i="27" s="1"/>
  <c r="G5333" i="27"/>
  <c r="P5333" i="27" s="1"/>
  <c r="G5334" i="27"/>
  <c r="P5334" i="27" s="1"/>
  <c r="G5335" i="27"/>
  <c r="P5335" i="27" s="1"/>
  <c r="G5336" i="27"/>
  <c r="P5336" i="27" s="1"/>
  <c r="G5337" i="27"/>
  <c r="P5337" i="27" s="1"/>
  <c r="G5338" i="27"/>
  <c r="P5338" i="27" s="1"/>
  <c r="G5339" i="27"/>
  <c r="P5339" i="27" s="1"/>
  <c r="G5340" i="27"/>
  <c r="P5340" i="27" s="1"/>
  <c r="G5341" i="27"/>
  <c r="P5341" i="27" s="1"/>
  <c r="G5342" i="27"/>
  <c r="P5342" i="27" s="1"/>
  <c r="G5343" i="27"/>
  <c r="P5343" i="27" s="1"/>
  <c r="G5344" i="27"/>
  <c r="P5344" i="27" s="1"/>
  <c r="G5345" i="27"/>
  <c r="P5345" i="27" s="1"/>
  <c r="G5346" i="27"/>
  <c r="P5346" i="27" s="1"/>
  <c r="G5347" i="27"/>
  <c r="P5347" i="27" s="1"/>
  <c r="G5348" i="27"/>
  <c r="P5348" i="27" s="1"/>
  <c r="G5349" i="27"/>
  <c r="P5349" i="27" s="1"/>
  <c r="G5350" i="27"/>
  <c r="P5350" i="27" s="1"/>
  <c r="G5351" i="27"/>
  <c r="P5351" i="27" s="1"/>
  <c r="G5352" i="27"/>
  <c r="P5352" i="27" s="1"/>
  <c r="G5353" i="27"/>
  <c r="P5353" i="27" s="1"/>
  <c r="G5354" i="27"/>
  <c r="P5354" i="27" s="1"/>
  <c r="G5355" i="27"/>
  <c r="P5355" i="27" s="1"/>
  <c r="G5356" i="27"/>
  <c r="P5356" i="27" s="1"/>
  <c r="G5357" i="27"/>
  <c r="P5357" i="27" s="1"/>
  <c r="G5358" i="27"/>
  <c r="P5358" i="27" s="1"/>
  <c r="G5359" i="27"/>
  <c r="P5359" i="27" s="1"/>
  <c r="G5360" i="27"/>
  <c r="P5360" i="27" s="1"/>
  <c r="G5361" i="27"/>
  <c r="P5361" i="27" s="1"/>
  <c r="G5362" i="27"/>
  <c r="P5362" i="27" s="1"/>
  <c r="G5363" i="27"/>
  <c r="P5363" i="27" s="1"/>
  <c r="G5364" i="27"/>
  <c r="P5364" i="27" s="1"/>
  <c r="G5365" i="27"/>
  <c r="P5365" i="27" s="1"/>
  <c r="G5366" i="27"/>
  <c r="P5366" i="27" s="1"/>
  <c r="G5367" i="27"/>
  <c r="P5367" i="27" s="1"/>
  <c r="G5368" i="27"/>
  <c r="P5368" i="27" s="1"/>
  <c r="G5369" i="27"/>
  <c r="P5369" i="27" s="1"/>
  <c r="G5370" i="27"/>
  <c r="P5370" i="27" s="1"/>
  <c r="G5371" i="27"/>
  <c r="P5371" i="27" s="1"/>
  <c r="G5372" i="27"/>
  <c r="P5372" i="27" s="1"/>
  <c r="G5373" i="27"/>
  <c r="P5373" i="27" s="1"/>
  <c r="G5374" i="27"/>
  <c r="P5374" i="27" s="1"/>
  <c r="G5375" i="27"/>
  <c r="P5375" i="27" s="1"/>
  <c r="G5376" i="27"/>
  <c r="P5376" i="27" s="1"/>
  <c r="G5377" i="27"/>
  <c r="P5377" i="27" s="1"/>
  <c r="G5378" i="27"/>
  <c r="P5378" i="27" s="1"/>
  <c r="G5379" i="27"/>
  <c r="P5379" i="27" s="1"/>
  <c r="G5380" i="27"/>
  <c r="P5380" i="27" s="1"/>
  <c r="G5381" i="27"/>
  <c r="P5381" i="27" s="1"/>
  <c r="G5382" i="27"/>
  <c r="P5382" i="27" s="1"/>
  <c r="G5383" i="27"/>
  <c r="P5383" i="27" s="1"/>
  <c r="G5384" i="27"/>
  <c r="P5384" i="27" s="1"/>
  <c r="G5385" i="27"/>
  <c r="P5385" i="27" s="1"/>
  <c r="G5386" i="27"/>
  <c r="P5386" i="27" s="1"/>
  <c r="G5387" i="27"/>
  <c r="P5387" i="27" s="1"/>
  <c r="G5388" i="27"/>
  <c r="P5388" i="27" s="1"/>
  <c r="G5389" i="27"/>
  <c r="P5389" i="27" s="1"/>
  <c r="G5390" i="27"/>
  <c r="P5390" i="27" s="1"/>
  <c r="G5391" i="27"/>
  <c r="P5391" i="27" s="1"/>
  <c r="G5392" i="27"/>
  <c r="P5392" i="27" s="1"/>
  <c r="G5393" i="27"/>
  <c r="P5393" i="27" s="1"/>
  <c r="G5394" i="27"/>
  <c r="P5394" i="27" s="1"/>
  <c r="G5395" i="27"/>
  <c r="P5395" i="27" s="1"/>
  <c r="G5396" i="27"/>
  <c r="P5396" i="27" s="1"/>
  <c r="G5397" i="27"/>
  <c r="P5397" i="27" s="1"/>
  <c r="G5398" i="27"/>
  <c r="P5398" i="27" s="1"/>
  <c r="G5399" i="27"/>
  <c r="P5399" i="27" s="1"/>
  <c r="G5400" i="27"/>
  <c r="P5400" i="27" s="1"/>
  <c r="G5401" i="27"/>
  <c r="P5401" i="27" s="1"/>
  <c r="G5402" i="27"/>
  <c r="P5402" i="27" s="1"/>
  <c r="G5403" i="27"/>
  <c r="P5403" i="27" s="1"/>
  <c r="G5404" i="27"/>
  <c r="P5404" i="27" s="1"/>
  <c r="G5405" i="27"/>
  <c r="P5405" i="27" s="1"/>
  <c r="G5406" i="27"/>
  <c r="P5406" i="27" s="1"/>
  <c r="G5407" i="27"/>
  <c r="P5407" i="27" s="1"/>
  <c r="G5408" i="27"/>
  <c r="P5408" i="27" s="1"/>
  <c r="G5409" i="27"/>
  <c r="P5409" i="27" s="1"/>
  <c r="G5410" i="27"/>
  <c r="P5410" i="27" s="1"/>
  <c r="G5411" i="27"/>
  <c r="P5411" i="27" s="1"/>
  <c r="G5412" i="27"/>
  <c r="P5412" i="27" s="1"/>
  <c r="G5413" i="27"/>
  <c r="P5413" i="27" s="1"/>
  <c r="G5414" i="27"/>
  <c r="P5414" i="27" s="1"/>
  <c r="G5415" i="27"/>
  <c r="P5415" i="27" s="1"/>
  <c r="G5416" i="27"/>
  <c r="P5416" i="27" s="1"/>
  <c r="G5417" i="27"/>
  <c r="P5417" i="27" s="1"/>
  <c r="G5418" i="27"/>
  <c r="P5418" i="27" s="1"/>
  <c r="G5419" i="27"/>
  <c r="P5419" i="27" s="1"/>
  <c r="G5420" i="27"/>
  <c r="P5420" i="27" s="1"/>
  <c r="G5421" i="27"/>
  <c r="P5421" i="27" s="1"/>
  <c r="G5422" i="27"/>
  <c r="P5422" i="27" s="1"/>
  <c r="G5423" i="27"/>
  <c r="P5423" i="27" s="1"/>
  <c r="G5424" i="27"/>
  <c r="P5424" i="27" s="1"/>
  <c r="G5425" i="27"/>
  <c r="P5425" i="27" s="1"/>
  <c r="G5426" i="27"/>
  <c r="P5426" i="27" s="1"/>
  <c r="G5427" i="27"/>
  <c r="P5427" i="27" s="1"/>
  <c r="G5428" i="27"/>
  <c r="P5428" i="27" s="1"/>
  <c r="G5429" i="27"/>
  <c r="P5429" i="27" s="1"/>
  <c r="G5430" i="27"/>
  <c r="P5430" i="27" s="1"/>
  <c r="G5431" i="27"/>
  <c r="P5431" i="27" s="1"/>
  <c r="G5432" i="27"/>
  <c r="P5432" i="27" s="1"/>
  <c r="G5433" i="27"/>
  <c r="P5433" i="27" s="1"/>
  <c r="G5434" i="27"/>
  <c r="P5434" i="27" s="1"/>
  <c r="G5435" i="27"/>
  <c r="P5435" i="27" s="1"/>
  <c r="G5436" i="27"/>
  <c r="P5436" i="27" s="1"/>
  <c r="G5437" i="27"/>
  <c r="P5437" i="27" s="1"/>
  <c r="G5438" i="27"/>
  <c r="P5438" i="27" s="1"/>
  <c r="G5439" i="27"/>
  <c r="P5439" i="27" s="1"/>
  <c r="G5440" i="27"/>
  <c r="P5440" i="27" s="1"/>
  <c r="G5441" i="27"/>
  <c r="P5441" i="27" s="1"/>
  <c r="G5442" i="27"/>
  <c r="P5442" i="27" s="1"/>
  <c r="G5443" i="27"/>
  <c r="P5443" i="27" s="1"/>
  <c r="G5444" i="27"/>
  <c r="P5444" i="27" s="1"/>
  <c r="G5445" i="27"/>
  <c r="P5445" i="27" s="1"/>
  <c r="G5446" i="27"/>
  <c r="P5446" i="27" s="1"/>
  <c r="G5447" i="27"/>
  <c r="P5447" i="27" s="1"/>
  <c r="G5448" i="27"/>
  <c r="P5448" i="27" s="1"/>
  <c r="G5449" i="27"/>
  <c r="P5449" i="27" s="1"/>
  <c r="G5450" i="27"/>
  <c r="P5450" i="27" s="1"/>
  <c r="G5451" i="27"/>
  <c r="P5451" i="27" s="1"/>
  <c r="G5452" i="27"/>
  <c r="P5452" i="27" s="1"/>
  <c r="G5453" i="27"/>
  <c r="P5453" i="27" s="1"/>
  <c r="G5454" i="27"/>
  <c r="P5454" i="27" s="1"/>
  <c r="G5455" i="27"/>
  <c r="P5455" i="27" s="1"/>
  <c r="G5456" i="27"/>
  <c r="P5456" i="27" s="1"/>
  <c r="G5457" i="27"/>
  <c r="P5457" i="27" s="1"/>
  <c r="G5458" i="27"/>
  <c r="P5458" i="27" s="1"/>
  <c r="G5459" i="27"/>
  <c r="P5459" i="27" s="1"/>
  <c r="G5460" i="27"/>
  <c r="P5460" i="27" s="1"/>
  <c r="G5461" i="27"/>
  <c r="P5461" i="27" s="1"/>
  <c r="G5462" i="27"/>
  <c r="P5462" i="27" s="1"/>
  <c r="G5463" i="27"/>
  <c r="P5463" i="27" s="1"/>
  <c r="G5464" i="27"/>
  <c r="P5464" i="27" s="1"/>
  <c r="G5465" i="27"/>
  <c r="P5465" i="27" s="1"/>
  <c r="G5466" i="27"/>
  <c r="P5466" i="27" s="1"/>
  <c r="G5467" i="27"/>
  <c r="P5467" i="27" s="1"/>
  <c r="G5468" i="27"/>
  <c r="P5468" i="27" s="1"/>
  <c r="G5469" i="27"/>
  <c r="P5469" i="27" s="1"/>
  <c r="G5470" i="27"/>
  <c r="P5470" i="27" s="1"/>
  <c r="G5471" i="27"/>
  <c r="P5471" i="27" s="1"/>
  <c r="G5472" i="27"/>
  <c r="P5472" i="27" s="1"/>
  <c r="G5473" i="27"/>
  <c r="P5473" i="27" s="1"/>
  <c r="G5474" i="27"/>
  <c r="P5474" i="27" s="1"/>
  <c r="G5475" i="27"/>
  <c r="P5475" i="27" s="1"/>
  <c r="G5476" i="27"/>
  <c r="P5476" i="27" s="1"/>
  <c r="G5477" i="27"/>
  <c r="P5477" i="27" s="1"/>
  <c r="G5478" i="27"/>
  <c r="P5478" i="27" s="1"/>
  <c r="G5479" i="27"/>
  <c r="P5479" i="27" s="1"/>
  <c r="G5480" i="27"/>
  <c r="P5480" i="27" s="1"/>
  <c r="G5481" i="27"/>
  <c r="P5481" i="27" s="1"/>
  <c r="G5482" i="27"/>
  <c r="P5482" i="27" s="1"/>
  <c r="G5483" i="27"/>
  <c r="P5483" i="27" s="1"/>
  <c r="G5484" i="27"/>
  <c r="P5484" i="27" s="1"/>
  <c r="G5485" i="27"/>
  <c r="P5485" i="27" s="1"/>
  <c r="G5486" i="27"/>
  <c r="P5486" i="27" s="1"/>
  <c r="G5487" i="27"/>
  <c r="P5487" i="27" s="1"/>
  <c r="G5488" i="27"/>
  <c r="P5488" i="27" s="1"/>
  <c r="G5489" i="27"/>
  <c r="P5489" i="27" s="1"/>
  <c r="G5490" i="27"/>
  <c r="P5490" i="27" s="1"/>
  <c r="G5491" i="27"/>
  <c r="P5491" i="27" s="1"/>
  <c r="G5492" i="27"/>
  <c r="P5492" i="27" s="1"/>
  <c r="G5493" i="27"/>
  <c r="P5493" i="27" s="1"/>
  <c r="G5494" i="27"/>
  <c r="P5494" i="27" s="1"/>
  <c r="G5495" i="27"/>
  <c r="P5495" i="27" s="1"/>
  <c r="G5496" i="27"/>
  <c r="P5496" i="27" s="1"/>
  <c r="G5497" i="27"/>
  <c r="P5497" i="27" s="1"/>
  <c r="G5498" i="27"/>
  <c r="P5498" i="27" s="1"/>
  <c r="G5499" i="27"/>
  <c r="P5499" i="27" s="1"/>
  <c r="G5500" i="27"/>
  <c r="P5500" i="27" s="1"/>
  <c r="G5501" i="27"/>
  <c r="P5501" i="27" s="1"/>
  <c r="G5502" i="27"/>
  <c r="P5502" i="27" s="1"/>
  <c r="G5503" i="27"/>
  <c r="P5503" i="27" s="1"/>
  <c r="G5504" i="27"/>
  <c r="P5504" i="27" s="1"/>
  <c r="G5505" i="27"/>
  <c r="P5505" i="27" s="1"/>
  <c r="G5506" i="27"/>
  <c r="P5506" i="27" s="1"/>
  <c r="G5507" i="27"/>
  <c r="P5507" i="27" s="1"/>
  <c r="G5508" i="27"/>
  <c r="P5508" i="27" s="1"/>
  <c r="G5509" i="27"/>
  <c r="P5509" i="27" s="1"/>
  <c r="G5510" i="27"/>
  <c r="P5510" i="27" s="1"/>
  <c r="G5511" i="27"/>
  <c r="P5511" i="27" s="1"/>
  <c r="G5512" i="27"/>
  <c r="P5512" i="27" s="1"/>
  <c r="G5513" i="27"/>
  <c r="P5513" i="27" s="1"/>
  <c r="G5514" i="27"/>
  <c r="P5514" i="27" s="1"/>
  <c r="G5515" i="27"/>
  <c r="P5515" i="27" s="1"/>
  <c r="G5516" i="27"/>
  <c r="P5516" i="27" s="1"/>
  <c r="G5517" i="27"/>
  <c r="P5517" i="27" s="1"/>
  <c r="G5518" i="27"/>
  <c r="P5518" i="27" s="1"/>
  <c r="G5519" i="27"/>
  <c r="P5519" i="27" s="1"/>
  <c r="G5520" i="27"/>
  <c r="P5520" i="27" s="1"/>
  <c r="G5521" i="27"/>
  <c r="P5521" i="27" s="1"/>
  <c r="G5522" i="27"/>
  <c r="P5522" i="27" s="1"/>
  <c r="G5523" i="27"/>
  <c r="P5523" i="27" s="1"/>
  <c r="G5524" i="27"/>
  <c r="P5524" i="27" s="1"/>
  <c r="G5525" i="27"/>
  <c r="P5525" i="27" s="1"/>
  <c r="G5526" i="27"/>
  <c r="P5526" i="27" s="1"/>
  <c r="G5527" i="27"/>
  <c r="P5527" i="27" s="1"/>
  <c r="G5528" i="27"/>
  <c r="P5528" i="27" s="1"/>
  <c r="G5529" i="27"/>
  <c r="P5529" i="27" s="1"/>
  <c r="G5530" i="27"/>
  <c r="P5530" i="27" s="1"/>
  <c r="G5531" i="27"/>
  <c r="P5531" i="27" s="1"/>
  <c r="G5532" i="27"/>
  <c r="P5532" i="27" s="1"/>
  <c r="G5533" i="27"/>
  <c r="P5533" i="27" s="1"/>
  <c r="G5534" i="27"/>
  <c r="P5534" i="27" s="1"/>
  <c r="G5535" i="27"/>
  <c r="P5535" i="27" s="1"/>
  <c r="G5536" i="27"/>
  <c r="P5536" i="27" s="1"/>
  <c r="G5537" i="27"/>
  <c r="P5537" i="27" s="1"/>
  <c r="G5538" i="27"/>
  <c r="P5538" i="27" s="1"/>
  <c r="G5539" i="27"/>
  <c r="P5539" i="27" s="1"/>
  <c r="G5540" i="27"/>
  <c r="P5540" i="27" s="1"/>
  <c r="G5541" i="27"/>
  <c r="P5541" i="27" s="1"/>
  <c r="G5542" i="27"/>
  <c r="P5542" i="27" s="1"/>
  <c r="G5543" i="27"/>
  <c r="P5543" i="27" s="1"/>
  <c r="G5544" i="27"/>
  <c r="P5544" i="27" s="1"/>
  <c r="G5545" i="27"/>
  <c r="P5545" i="27" s="1"/>
  <c r="G5546" i="27"/>
  <c r="P5546" i="27" s="1"/>
  <c r="G5547" i="27"/>
  <c r="P5547" i="27" s="1"/>
  <c r="G5548" i="27"/>
  <c r="P5548" i="27" s="1"/>
  <c r="G5549" i="27"/>
  <c r="P5549" i="27" s="1"/>
  <c r="G5550" i="27"/>
  <c r="P5550" i="27" s="1"/>
  <c r="G5551" i="27"/>
  <c r="P5551" i="27" s="1"/>
  <c r="G5552" i="27"/>
  <c r="P5552" i="27" s="1"/>
  <c r="G5553" i="27"/>
  <c r="P5553" i="27" s="1"/>
  <c r="G5554" i="27"/>
  <c r="P5554" i="27" s="1"/>
  <c r="G5555" i="27"/>
  <c r="P5555" i="27" s="1"/>
  <c r="G5556" i="27"/>
  <c r="P5556" i="27" s="1"/>
  <c r="G5557" i="27"/>
  <c r="P5557" i="27" s="1"/>
  <c r="G5558" i="27"/>
  <c r="P5558" i="27" s="1"/>
  <c r="G5559" i="27"/>
  <c r="P5559" i="27" s="1"/>
  <c r="G5560" i="27"/>
  <c r="P5560" i="27" s="1"/>
  <c r="G5561" i="27"/>
  <c r="P5561" i="27" s="1"/>
  <c r="G5562" i="27"/>
  <c r="P5562" i="27" s="1"/>
  <c r="G5563" i="27"/>
  <c r="P5563" i="27" s="1"/>
  <c r="G5564" i="27"/>
  <c r="P5564" i="27" s="1"/>
  <c r="G5565" i="27"/>
  <c r="P5565" i="27" s="1"/>
  <c r="G5566" i="27"/>
  <c r="P5566" i="27" s="1"/>
  <c r="G5567" i="27"/>
  <c r="P5567" i="27" s="1"/>
  <c r="G5568" i="27"/>
  <c r="P5568" i="27" s="1"/>
  <c r="G5569" i="27"/>
  <c r="P5569" i="27" s="1"/>
  <c r="G5570" i="27"/>
  <c r="P5570" i="27" s="1"/>
  <c r="G5571" i="27"/>
  <c r="P5571" i="27" s="1"/>
  <c r="G5572" i="27"/>
  <c r="P5572" i="27" s="1"/>
  <c r="G5573" i="27"/>
  <c r="P5573" i="27" s="1"/>
  <c r="G5574" i="27"/>
  <c r="P5574" i="27" s="1"/>
  <c r="G5575" i="27"/>
  <c r="P5575" i="27" s="1"/>
  <c r="G5576" i="27"/>
  <c r="P5576" i="27" s="1"/>
  <c r="G5577" i="27"/>
  <c r="P5577" i="27" s="1"/>
  <c r="G5578" i="27"/>
  <c r="P5578" i="27" s="1"/>
  <c r="G5579" i="27"/>
  <c r="P5579" i="27" s="1"/>
  <c r="G5580" i="27"/>
  <c r="P5580" i="27" s="1"/>
  <c r="G5581" i="27"/>
  <c r="P5581" i="27" s="1"/>
  <c r="G5582" i="27"/>
  <c r="P5582" i="27" s="1"/>
  <c r="G5583" i="27"/>
  <c r="P5583" i="27" s="1"/>
  <c r="G5584" i="27"/>
  <c r="P5584" i="27" s="1"/>
  <c r="G5585" i="27"/>
  <c r="P5585" i="27" s="1"/>
  <c r="G5586" i="27"/>
  <c r="P5586" i="27" s="1"/>
  <c r="G5587" i="27"/>
  <c r="P5587" i="27" s="1"/>
  <c r="G5588" i="27"/>
  <c r="P5588" i="27" s="1"/>
  <c r="G5589" i="27"/>
  <c r="P5589" i="27" s="1"/>
  <c r="G5590" i="27"/>
  <c r="P5590" i="27" s="1"/>
  <c r="G5591" i="27"/>
  <c r="P5591" i="27" s="1"/>
  <c r="G5592" i="27"/>
  <c r="P5592" i="27" s="1"/>
  <c r="G5593" i="27"/>
  <c r="P5593" i="27" s="1"/>
  <c r="G5594" i="27"/>
  <c r="P5594" i="27" s="1"/>
  <c r="G5595" i="27"/>
  <c r="P5595" i="27" s="1"/>
  <c r="G5596" i="27"/>
  <c r="P5596" i="27" s="1"/>
  <c r="G5597" i="27"/>
  <c r="P5597" i="27" s="1"/>
  <c r="G5598" i="27"/>
  <c r="P5598" i="27" s="1"/>
  <c r="G5599" i="27"/>
  <c r="P5599" i="27" s="1"/>
  <c r="G5600" i="27"/>
  <c r="P5600" i="27" s="1"/>
  <c r="G5601" i="27"/>
  <c r="P5601" i="27" s="1"/>
  <c r="G5602" i="27"/>
  <c r="P5602" i="27" s="1"/>
  <c r="G5603" i="27"/>
  <c r="P5603" i="27" s="1"/>
  <c r="G5604" i="27"/>
  <c r="P5604" i="27" s="1"/>
  <c r="G5605" i="27"/>
  <c r="P5605" i="27" s="1"/>
  <c r="G5606" i="27"/>
  <c r="P5606" i="27" s="1"/>
  <c r="G5607" i="27"/>
  <c r="P5607" i="27" s="1"/>
  <c r="G5608" i="27"/>
  <c r="P5608" i="27" s="1"/>
  <c r="G5609" i="27"/>
  <c r="P5609" i="27" s="1"/>
  <c r="G5610" i="27"/>
  <c r="P5610" i="27" s="1"/>
  <c r="G5611" i="27"/>
  <c r="P5611" i="27" s="1"/>
  <c r="G5612" i="27"/>
  <c r="P5612" i="27" s="1"/>
  <c r="G5613" i="27"/>
  <c r="P5613" i="27" s="1"/>
  <c r="G5614" i="27"/>
  <c r="P5614" i="27" s="1"/>
  <c r="G5615" i="27"/>
  <c r="P5615" i="27" s="1"/>
  <c r="G5616" i="27"/>
  <c r="P5616" i="27" s="1"/>
  <c r="G5617" i="27"/>
  <c r="P5617" i="27" s="1"/>
  <c r="G5618" i="27"/>
  <c r="P5618" i="27" s="1"/>
  <c r="G5619" i="27"/>
  <c r="P5619" i="27" s="1"/>
  <c r="G5620" i="27"/>
  <c r="P5620" i="27" s="1"/>
  <c r="G5621" i="27"/>
  <c r="P5621" i="27" s="1"/>
  <c r="G5622" i="27"/>
  <c r="P5622" i="27" s="1"/>
  <c r="G5623" i="27"/>
  <c r="P5623" i="27" s="1"/>
  <c r="G5624" i="27"/>
  <c r="P5624" i="27" s="1"/>
  <c r="G5625" i="27"/>
  <c r="P5625" i="27" s="1"/>
  <c r="G5626" i="27"/>
  <c r="P5626" i="27" s="1"/>
  <c r="G5627" i="27"/>
  <c r="P5627" i="27" s="1"/>
  <c r="G5628" i="27"/>
  <c r="P5628" i="27" s="1"/>
  <c r="G5629" i="27"/>
  <c r="P5629" i="27" s="1"/>
  <c r="G5630" i="27"/>
  <c r="P5630" i="27" s="1"/>
  <c r="G5631" i="27"/>
  <c r="P5631" i="27" s="1"/>
  <c r="G5632" i="27"/>
  <c r="P5632" i="27" s="1"/>
  <c r="G5633" i="27"/>
  <c r="P5633" i="27" s="1"/>
  <c r="G5634" i="27"/>
  <c r="P5634" i="27" s="1"/>
  <c r="G5635" i="27"/>
  <c r="P5635" i="27" s="1"/>
  <c r="G5636" i="27"/>
  <c r="P5636" i="27" s="1"/>
  <c r="G5637" i="27"/>
  <c r="P5637" i="27" s="1"/>
  <c r="G5638" i="27"/>
  <c r="P5638" i="27" s="1"/>
  <c r="G5639" i="27"/>
  <c r="P5639" i="27" s="1"/>
  <c r="G5640" i="27"/>
  <c r="P5640" i="27" s="1"/>
  <c r="G5641" i="27"/>
  <c r="P5641" i="27" s="1"/>
  <c r="G5642" i="27"/>
  <c r="P5642" i="27" s="1"/>
  <c r="G5643" i="27"/>
  <c r="P5643" i="27" s="1"/>
  <c r="G5644" i="27"/>
  <c r="P5644" i="27" s="1"/>
  <c r="G5645" i="27"/>
  <c r="P5645" i="27" s="1"/>
  <c r="G5646" i="27"/>
  <c r="P5646" i="27" s="1"/>
  <c r="G5647" i="27"/>
  <c r="P5647" i="27" s="1"/>
  <c r="G5648" i="27"/>
  <c r="P5648" i="27" s="1"/>
  <c r="G5649" i="27"/>
  <c r="P5649" i="27" s="1"/>
  <c r="G5650" i="27"/>
  <c r="P5650" i="27" s="1"/>
  <c r="G5651" i="27"/>
  <c r="P5651" i="27" s="1"/>
  <c r="G5652" i="27"/>
  <c r="P5652" i="27" s="1"/>
  <c r="G5653" i="27"/>
  <c r="P5653" i="27" s="1"/>
  <c r="G5654" i="27"/>
  <c r="P5654" i="27" s="1"/>
  <c r="G5655" i="27"/>
  <c r="P5655" i="27" s="1"/>
  <c r="G5656" i="27"/>
  <c r="P5656" i="27" s="1"/>
  <c r="G5657" i="27"/>
  <c r="P5657" i="27" s="1"/>
  <c r="G5658" i="27"/>
  <c r="P5658" i="27" s="1"/>
  <c r="G5659" i="27"/>
  <c r="P5659" i="27" s="1"/>
  <c r="G5660" i="27"/>
  <c r="P5660" i="27" s="1"/>
  <c r="G5661" i="27"/>
  <c r="P5661" i="27" s="1"/>
  <c r="G5662" i="27"/>
  <c r="P5662" i="27" s="1"/>
  <c r="G5663" i="27"/>
  <c r="P5663" i="27" s="1"/>
  <c r="G5664" i="27"/>
  <c r="P5664" i="27" s="1"/>
  <c r="G5665" i="27"/>
  <c r="P5665" i="27" s="1"/>
  <c r="G5666" i="27"/>
  <c r="P5666" i="27" s="1"/>
  <c r="G5667" i="27"/>
  <c r="P5667" i="27" s="1"/>
  <c r="G5668" i="27"/>
  <c r="P5668" i="27" s="1"/>
  <c r="G5669" i="27"/>
  <c r="P5669" i="27" s="1"/>
  <c r="G5670" i="27"/>
  <c r="P5670" i="27" s="1"/>
  <c r="G5671" i="27"/>
  <c r="P5671" i="27" s="1"/>
  <c r="G5672" i="27"/>
  <c r="P5672" i="27" s="1"/>
  <c r="G5673" i="27"/>
  <c r="P5673" i="27" s="1"/>
  <c r="G5674" i="27"/>
  <c r="P5674" i="27" s="1"/>
  <c r="G5675" i="27"/>
  <c r="P5675" i="27" s="1"/>
  <c r="G5676" i="27"/>
  <c r="P5676" i="27" s="1"/>
  <c r="G5677" i="27"/>
  <c r="P5677" i="27" s="1"/>
  <c r="G5678" i="27"/>
  <c r="P5678" i="27" s="1"/>
  <c r="G5679" i="27"/>
  <c r="P5679" i="27" s="1"/>
  <c r="G5680" i="27"/>
  <c r="P5680" i="27" s="1"/>
  <c r="G5681" i="27"/>
  <c r="P5681" i="27" s="1"/>
  <c r="G5682" i="27"/>
  <c r="P5682" i="27" s="1"/>
  <c r="G5683" i="27"/>
  <c r="P5683" i="27" s="1"/>
  <c r="G5684" i="27"/>
  <c r="P5684" i="27" s="1"/>
  <c r="G5685" i="27"/>
  <c r="P5685" i="27" s="1"/>
  <c r="G5686" i="27"/>
  <c r="P5686" i="27" s="1"/>
  <c r="G5687" i="27"/>
  <c r="P5687" i="27" s="1"/>
  <c r="G5688" i="27"/>
  <c r="P5688" i="27" s="1"/>
  <c r="G5689" i="27"/>
  <c r="P5689" i="27" s="1"/>
  <c r="G5690" i="27"/>
  <c r="P5690" i="27" s="1"/>
  <c r="G5691" i="27"/>
  <c r="P5691" i="27" s="1"/>
  <c r="G5692" i="27"/>
  <c r="P5692" i="27" s="1"/>
  <c r="G5693" i="27"/>
  <c r="P5693" i="27" s="1"/>
  <c r="G5694" i="27"/>
  <c r="P5694" i="27" s="1"/>
  <c r="G5695" i="27"/>
  <c r="P5695" i="27" s="1"/>
  <c r="G5696" i="27"/>
  <c r="P5696" i="27" s="1"/>
  <c r="G5697" i="27"/>
  <c r="P5697" i="27" s="1"/>
  <c r="G5698" i="27"/>
  <c r="P5698" i="27" s="1"/>
  <c r="G5699" i="27"/>
  <c r="P5699" i="27" s="1"/>
  <c r="G5700" i="27"/>
  <c r="P5700" i="27" s="1"/>
  <c r="G5701" i="27"/>
  <c r="P5701" i="27" s="1"/>
  <c r="G5702" i="27"/>
  <c r="P5702" i="27" s="1"/>
  <c r="G5703" i="27"/>
  <c r="P5703" i="27" s="1"/>
  <c r="G5704" i="27"/>
  <c r="P5704" i="27" s="1"/>
  <c r="G5705" i="27"/>
  <c r="P5705" i="27" s="1"/>
  <c r="G5706" i="27"/>
  <c r="P5706" i="27" s="1"/>
  <c r="G5707" i="27"/>
  <c r="P5707" i="27" s="1"/>
  <c r="G5708" i="27"/>
  <c r="P5708" i="27" s="1"/>
  <c r="G5709" i="27"/>
  <c r="P5709" i="27" s="1"/>
  <c r="G5710" i="27"/>
  <c r="P5710" i="27" s="1"/>
  <c r="G5711" i="27"/>
  <c r="P5711" i="27" s="1"/>
  <c r="G5712" i="27"/>
  <c r="P5712" i="27" s="1"/>
  <c r="G5713" i="27"/>
  <c r="P5713" i="27" s="1"/>
  <c r="G5714" i="27"/>
  <c r="P5714" i="27" s="1"/>
  <c r="G5715" i="27"/>
  <c r="P5715" i="27" s="1"/>
  <c r="G5716" i="27"/>
  <c r="P5716" i="27" s="1"/>
  <c r="G5717" i="27"/>
  <c r="P5717" i="27" s="1"/>
  <c r="G5718" i="27"/>
  <c r="P5718" i="27" s="1"/>
  <c r="G5719" i="27"/>
  <c r="P5719" i="27" s="1"/>
  <c r="G5720" i="27"/>
  <c r="P5720" i="27" s="1"/>
  <c r="G5721" i="27"/>
  <c r="P5721" i="27" s="1"/>
  <c r="G5722" i="27"/>
  <c r="P5722" i="27" s="1"/>
  <c r="G5723" i="27"/>
  <c r="P5723" i="27" s="1"/>
  <c r="G5724" i="27"/>
  <c r="P5724" i="27" s="1"/>
  <c r="G5725" i="27"/>
  <c r="P5725" i="27" s="1"/>
  <c r="G5726" i="27"/>
  <c r="P5726" i="27" s="1"/>
  <c r="G5727" i="27"/>
  <c r="P5727" i="27" s="1"/>
  <c r="G5728" i="27"/>
  <c r="P5728" i="27" s="1"/>
  <c r="G5729" i="27"/>
  <c r="P5729" i="27" s="1"/>
  <c r="G5730" i="27"/>
  <c r="P5730" i="27" s="1"/>
  <c r="G5731" i="27"/>
  <c r="P5731" i="27" s="1"/>
  <c r="G5732" i="27"/>
  <c r="P5732" i="27" s="1"/>
  <c r="G5733" i="27"/>
  <c r="P5733" i="27" s="1"/>
  <c r="G5734" i="27"/>
  <c r="P5734" i="27" s="1"/>
  <c r="G5735" i="27"/>
  <c r="P5735" i="27" s="1"/>
  <c r="G5736" i="27"/>
  <c r="P5736" i="27" s="1"/>
  <c r="G5737" i="27"/>
  <c r="P5737" i="27" s="1"/>
  <c r="G5738" i="27"/>
  <c r="P5738" i="27" s="1"/>
  <c r="G5739" i="27"/>
  <c r="P5739" i="27" s="1"/>
  <c r="G5740" i="27"/>
  <c r="P5740" i="27" s="1"/>
  <c r="G5741" i="27"/>
  <c r="P5741" i="27" s="1"/>
  <c r="G5742" i="27"/>
  <c r="P5742" i="27" s="1"/>
  <c r="G5743" i="27"/>
  <c r="P5743" i="27" s="1"/>
  <c r="G5744" i="27"/>
  <c r="P5744" i="27" s="1"/>
  <c r="G5745" i="27"/>
  <c r="P5745" i="27" s="1"/>
  <c r="G5746" i="27"/>
  <c r="P5746" i="27" s="1"/>
  <c r="G5747" i="27"/>
  <c r="P5747" i="27" s="1"/>
  <c r="G5748" i="27"/>
  <c r="P5748" i="27" s="1"/>
  <c r="G5749" i="27"/>
  <c r="P5749" i="27" s="1"/>
  <c r="G5750" i="27"/>
  <c r="P5750" i="27" s="1"/>
  <c r="G5751" i="27"/>
  <c r="P5751" i="27" s="1"/>
  <c r="G5752" i="27"/>
  <c r="P5752" i="27" s="1"/>
  <c r="G5753" i="27"/>
  <c r="P5753" i="27" s="1"/>
  <c r="G5754" i="27"/>
  <c r="P5754" i="27" s="1"/>
  <c r="G5755" i="27"/>
  <c r="P5755" i="27" s="1"/>
  <c r="G5756" i="27"/>
  <c r="P5756" i="27" s="1"/>
  <c r="G5757" i="27"/>
  <c r="P5757" i="27" s="1"/>
  <c r="G5758" i="27"/>
  <c r="P5758" i="27" s="1"/>
  <c r="G5759" i="27"/>
  <c r="P5759" i="27" s="1"/>
  <c r="G5760" i="27"/>
  <c r="P5760" i="27" s="1"/>
  <c r="G5761" i="27"/>
  <c r="P5761" i="27" s="1"/>
  <c r="G5762" i="27"/>
  <c r="P5762" i="27" s="1"/>
  <c r="G5763" i="27"/>
  <c r="P5763" i="27" s="1"/>
  <c r="G5764" i="27"/>
  <c r="P5764" i="27" s="1"/>
  <c r="G5765" i="27"/>
  <c r="P5765" i="27" s="1"/>
  <c r="G5766" i="27"/>
  <c r="P5766" i="27" s="1"/>
  <c r="G5767" i="27"/>
  <c r="P5767" i="27" s="1"/>
  <c r="G5768" i="27"/>
  <c r="P5768" i="27" s="1"/>
  <c r="G5769" i="27"/>
  <c r="P5769" i="27" s="1"/>
  <c r="G5770" i="27"/>
  <c r="P5770" i="27" s="1"/>
  <c r="G5771" i="27"/>
  <c r="P5771" i="27" s="1"/>
  <c r="G5772" i="27"/>
  <c r="P5772" i="27" s="1"/>
  <c r="G5773" i="27"/>
  <c r="P5773" i="27" s="1"/>
  <c r="G5774" i="27"/>
  <c r="P5774" i="27" s="1"/>
  <c r="G5775" i="27"/>
  <c r="P5775" i="27" s="1"/>
  <c r="G5776" i="27"/>
  <c r="P5776" i="27" s="1"/>
  <c r="G5777" i="27"/>
  <c r="P5777" i="27" s="1"/>
  <c r="G5778" i="27"/>
  <c r="P5778" i="27" s="1"/>
  <c r="G5779" i="27"/>
  <c r="P5779" i="27" s="1"/>
  <c r="G5780" i="27"/>
  <c r="P5780" i="27" s="1"/>
  <c r="G5781" i="27"/>
  <c r="P5781" i="27" s="1"/>
  <c r="G5782" i="27"/>
  <c r="P5782" i="27" s="1"/>
  <c r="G5783" i="27"/>
  <c r="P5783" i="27" s="1"/>
  <c r="G5784" i="27"/>
  <c r="P5784" i="27" s="1"/>
  <c r="G5785" i="27"/>
  <c r="P5785" i="27" s="1"/>
  <c r="G5786" i="27"/>
  <c r="P5786" i="27" s="1"/>
  <c r="G5787" i="27"/>
  <c r="P5787" i="27" s="1"/>
  <c r="G5788" i="27"/>
  <c r="P5788" i="27" s="1"/>
  <c r="G5789" i="27"/>
  <c r="P5789" i="27" s="1"/>
  <c r="G5790" i="27"/>
  <c r="P5790" i="27" s="1"/>
  <c r="G5791" i="27"/>
  <c r="P5791" i="27" s="1"/>
  <c r="G5792" i="27"/>
  <c r="P5792" i="27" s="1"/>
  <c r="G5793" i="27"/>
  <c r="P5793" i="27" s="1"/>
  <c r="G5794" i="27"/>
  <c r="P5794" i="27" s="1"/>
  <c r="G5795" i="27"/>
  <c r="P5795" i="27" s="1"/>
  <c r="G5796" i="27"/>
  <c r="P5796" i="27" s="1"/>
  <c r="G5797" i="27"/>
  <c r="P5797" i="27" s="1"/>
  <c r="G5798" i="27"/>
  <c r="P5798" i="27" s="1"/>
  <c r="G5799" i="27"/>
  <c r="P5799" i="27" s="1"/>
  <c r="G5800" i="27"/>
  <c r="P5800" i="27" s="1"/>
  <c r="G5801" i="27"/>
  <c r="P5801" i="27" s="1"/>
  <c r="G5802" i="27"/>
  <c r="P5802" i="27" s="1"/>
  <c r="G5803" i="27"/>
  <c r="P5803" i="27" s="1"/>
  <c r="G5804" i="27"/>
  <c r="P5804" i="27" s="1"/>
  <c r="G5805" i="27"/>
  <c r="P5805" i="27" s="1"/>
  <c r="G5806" i="27"/>
  <c r="P5806" i="27" s="1"/>
  <c r="G5807" i="27"/>
  <c r="P5807" i="27" s="1"/>
  <c r="G5808" i="27"/>
  <c r="P5808" i="27" s="1"/>
  <c r="G5809" i="27"/>
  <c r="P5809" i="27" s="1"/>
  <c r="G5810" i="27"/>
  <c r="P5810" i="27" s="1"/>
  <c r="G5811" i="27"/>
  <c r="P5811" i="27" s="1"/>
  <c r="G5812" i="27"/>
  <c r="P5812" i="27" s="1"/>
  <c r="G5813" i="27"/>
  <c r="P5813" i="27" s="1"/>
  <c r="G5814" i="27"/>
  <c r="P5814" i="27" s="1"/>
  <c r="G5815" i="27"/>
  <c r="P5815" i="27" s="1"/>
  <c r="G5816" i="27"/>
  <c r="P5816" i="27" s="1"/>
  <c r="G5817" i="27"/>
  <c r="P5817" i="27" s="1"/>
  <c r="G5818" i="27"/>
  <c r="P5818" i="27" s="1"/>
  <c r="G5819" i="27"/>
  <c r="P5819" i="27" s="1"/>
  <c r="G5820" i="27"/>
  <c r="P5820" i="27" s="1"/>
  <c r="G5821" i="27"/>
  <c r="P5821" i="27" s="1"/>
  <c r="G5822" i="27"/>
  <c r="P5822" i="27" s="1"/>
  <c r="G5823" i="27"/>
  <c r="P5823" i="27" s="1"/>
  <c r="G5824" i="27"/>
  <c r="P5824" i="27" s="1"/>
  <c r="G5825" i="27"/>
  <c r="P5825" i="27" s="1"/>
  <c r="G5826" i="27"/>
  <c r="P5826" i="27" s="1"/>
  <c r="G5827" i="27"/>
  <c r="P5827" i="27" s="1"/>
  <c r="G5828" i="27"/>
  <c r="P5828" i="27" s="1"/>
  <c r="G5829" i="27"/>
  <c r="P5829" i="27" s="1"/>
  <c r="G5830" i="27"/>
  <c r="P5830" i="27" s="1"/>
  <c r="G5831" i="27"/>
  <c r="P5831" i="27" s="1"/>
  <c r="G5832" i="27"/>
  <c r="P5832" i="27" s="1"/>
  <c r="G5833" i="27"/>
  <c r="P5833" i="27" s="1"/>
  <c r="G5834" i="27"/>
  <c r="P5834" i="27" s="1"/>
  <c r="G5835" i="27"/>
  <c r="P5835" i="27" s="1"/>
  <c r="G5836" i="27"/>
  <c r="P5836" i="27" s="1"/>
  <c r="G5837" i="27"/>
  <c r="P5837" i="27" s="1"/>
  <c r="G5838" i="27"/>
  <c r="P5838" i="27" s="1"/>
  <c r="G5839" i="27"/>
  <c r="P5839" i="27" s="1"/>
  <c r="G5840" i="27"/>
  <c r="P5840" i="27" s="1"/>
  <c r="G5841" i="27"/>
  <c r="P5841" i="27" s="1"/>
  <c r="G5842" i="27"/>
  <c r="P5842" i="27" s="1"/>
  <c r="G5843" i="27"/>
  <c r="P5843" i="27" s="1"/>
  <c r="G5844" i="27"/>
  <c r="P5844" i="27" s="1"/>
  <c r="G5845" i="27"/>
  <c r="P5845" i="27" s="1"/>
  <c r="G5846" i="27"/>
  <c r="P5846" i="27" s="1"/>
  <c r="G5847" i="27"/>
  <c r="P5847" i="27" s="1"/>
  <c r="G5848" i="27"/>
  <c r="P5848" i="27" s="1"/>
  <c r="G5849" i="27"/>
  <c r="P5849" i="27" s="1"/>
  <c r="G5850" i="27"/>
  <c r="P5850" i="27" s="1"/>
  <c r="G5851" i="27"/>
  <c r="P5851" i="27" s="1"/>
  <c r="G5852" i="27"/>
  <c r="P5852" i="27" s="1"/>
  <c r="G5853" i="27"/>
  <c r="P5853" i="27" s="1"/>
  <c r="G5854" i="27"/>
  <c r="P5854" i="27" s="1"/>
  <c r="G5855" i="27"/>
  <c r="P5855" i="27" s="1"/>
  <c r="G5856" i="27"/>
  <c r="P5856" i="27" s="1"/>
  <c r="G5857" i="27"/>
  <c r="P5857" i="27" s="1"/>
  <c r="G5858" i="27"/>
  <c r="P5858" i="27" s="1"/>
  <c r="G5859" i="27"/>
  <c r="P5859" i="27" s="1"/>
  <c r="G5860" i="27"/>
  <c r="P5860" i="27" s="1"/>
  <c r="G5861" i="27"/>
  <c r="P5861" i="27" s="1"/>
  <c r="G5862" i="27"/>
  <c r="P5862" i="27" s="1"/>
  <c r="G5863" i="27"/>
  <c r="P5863" i="27" s="1"/>
  <c r="G5864" i="27"/>
  <c r="P5864" i="27" s="1"/>
  <c r="G5865" i="27"/>
  <c r="P5865" i="27" s="1"/>
  <c r="G5866" i="27"/>
  <c r="P5866" i="27" s="1"/>
  <c r="G5867" i="27"/>
  <c r="P5867" i="27" s="1"/>
  <c r="G5868" i="27"/>
  <c r="P5868" i="27" s="1"/>
  <c r="G5869" i="27"/>
  <c r="P5869" i="27" s="1"/>
  <c r="G5870" i="27"/>
  <c r="P5870" i="27" s="1"/>
  <c r="G5871" i="27"/>
  <c r="P5871" i="27" s="1"/>
  <c r="G5872" i="27"/>
  <c r="P5872" i="27" s="1"/>
  <c r="G5873" i="27"/>
  <c r="P5873" i="27" s="1"/>
  <c r="G5874" i="27"/>
  <c r="P5874" i="27" s="1"/>
  <c r="G5875" i="27"/>
  <c r="P5875" i="27" s="1"/>
  <c r="G5876" i="27"/>
  <c r="P5876" i="27" s="1"/>
  <c r="G5877" i="27"/>
  <c r="P5877" i="27" s="1"/>
  <c r="G5878" i="27"/>
  <c r="P5878" i="27" s="1"/>
  <c r="G5879" i="27"/>
  <c r="P5879" i="27" s="1"/>
  <c r="G5880" i="27"/>
  <c r="P5880" i="27" s="1"/>
  <c r="G5881" i="27"/>
  <c r="P5881" i="27" s="1"/>
  <c r="G5882" i="27"/>
  <c r="P5882" i="27" s="1"/>
  <c r="G5883" i="27"/>
  <c r="P5883" i="27" s="1"/>
  <c r="G5884" i="27"/>
  <c r="P5884" i="27" s="1"/>
  <c r="G5885" i="27"/>
  <c r="P5885" i="27" s="1"/>
  <c r="G5886" i="27"/>
  <c r="P5886" i="27" s="1"/>
  <c r="G5887" i="27"/>
  <c r="P5887" i="27" s="1"/>
  <c r="G5888" i="27"/>
  <c r="P5888" i="27" s="1"/>
  <c r="G5889" i="27"/>
  <c r="P5889" i="27" s="1"/>
  <c r="G5890" i="27"/>
  <c r="P5890" i="27" s="1"/>
  <c r="G5891" i="27"/>
  <c r="P5891" i="27" s="1"/>
  <c r="G5892" i="27"/>
  <c r="P5892" i="27" s="1"/>
  <c r="G5893" i="27"/>
  <c r="P5893" i="27" s="1"/>
  <c r="G5894" i="27"/>
  <c r="P5894" i="27" s="1"/>
  <c r="G5895" i="27"/>
  <c r="P5895" i="27" s="1"/>
  <c r="G5896" i="27"/>
  <c r="P5896" i="27" s="1"/>
  <c r="G5897" i="27"/>
  <c r="P5897" i="27" s="1"/>
  <c r="G5898" i="27"/>
  <c r="P5898" i="27" s="1"/>
  <c r="G5899" i="27"/>
  <c r="P5899" i="27" s="1"/>
  <c r="G5900" i="27"/>
  <c r="P5900" i="27" s="1"/>
  <c r="G5901" i="27"/>
  <c r="P5901" i="27" s="1"/>
  <c r="G5902" i="27"/>
  <c r="P5902" i="27" s="1"/>
  <c r="G5903" i="27"/>
  <c r="P5903" i="27" s="1"/>
  <c r="G5904" i="27"/>
  <c r="P5904" i="27" s="1"/>
  <c r="G5905" i="27"/>
  <c r="P5905" i="27" s="1"/>
  <c r="G5906" i="27"/>
  <c r="P5906" i="27" s="1"/>
  <c r="G5907" i="27"/>
  <c r="P5907" i="27" s="1"/>
  <c r="G5908" i="27"/>
  <c r="P5908" i="27" s="1"/>
  <c r="G5909" i="27"/>
  <c r="P5909" i="27" s="1"/>
  <c r="G5910" i="27"/>
  <c r="P5910" i="27" s="1"/>
  <c r="G5911" i="27"/>
  <c r="P5911" i="27" s="1"/>
  <c r="G5912" i="27"/>
  <c r="P5912" i="27" s="1"/>
  <c r="G5913" i="27"/>
  <c r="P5913" i="27" s="1"/>
  <c r="G5914" i="27"/>
  <c r="P5914" i="27" s="1"/>
  <c r="G5915" i="27"/>
  <c r="P5915" i="27" s="1"/>
  <c r="G5916" i="27"/>
  <c r="P5916" i="27" s="1"/>
  <c r="G5917" i="27"/>
  <c r="P5917" i="27" s="1"/>
  <c r="G5918" i="27"/>
  <c r="P5918" i="27" s="1"/>
  <c r="G5919" i="27"/>
  <c r="P5919" i="27" s="1"/>
  <c r="G5920" i="27"/>
  <c r="P5920" i="27" s="1"/>
  <c r="G5921" i="27"/>
  <c r="P5921" i="27" s="1"/>
  <c r="G5922" i="27"/>
  <c r="P5922" i="27" s="1"/>
  <c r="G5923" i="27"/>
  <c r="P5923" i="27" s="1"/>
  <c r="G5924" i="27"/>
  <c r="P5924" i="27" s="1"/>
  <c r="G5925" i="27"/>
  <c r="P5925" i="27" s="1"/>
  <c r="G5926" i="27"/>
  <c r="P5926" i="27" s="1"/>
  <c r="G5927" i="27"/>
  <c r="P5927" i="27" s="1"/>
  <c r="G5928" i="27"/>
  <c r="P5928" i="27" s="1"/>
  <c r="G5929" i="27"/>
  <c r="P5929" i="27" s="1"/>
  <c r="G5930" i="27"/>
  <c r="P5930" i="27" s="1"/>
  <c r="G5931" i="27"/>
  <c r="P5931" i="27" s="1"/>
  <c r="G5932" i="27"/>
  <c r="P5932" i="27" s="1"/>
  <c r="G5933" i="27"/>
  <c r="P5933" i="27" s="1"/>
  <c r="G5934" i="27"/>
  <c r="P5934" i="27" s="1"/>
  <c r="G5935" i="27"/>
  <c r="P5935" i="27" s="1"/>
  <c r="G5936" i="27"/>
  <c r="P5936" i="27" s="1"/>
  <c r="G5937" i="27"/>
  <c r="P5937" i="27" s="1"/>
  <c r="G5938" i="27"/>
  <c r="P5938" i="27" s="1"/>
  <c r="G5939" i="27"/>
  <c r="P5939" i="27" s="1"/>
  <c r="G5940" i="27"/>
  <c r="P5940" i="27" s="1"/>
  <c r="G5941" i="27"/>
  <c r="P5941" i="27" s="1"/>
  <c r="G5942" i="27"/>
  <c r="P5942" i="27" s="1"/>
  <c r="G5943" i="27"/>
  <c r="P5943" i="27" s="1"/>
  <c r="G5944" i="27"/>
  <c r="P5944" i="27" s="1"/>
  <c r="G5945" i="27"/>
  <c r="P5945" i="27" s="1"/>
  <c r="G5946" i="27"/>
  <c r="P5946" i="27" s="1"/>
  <c r="G5947" i="27"/>
  <c r="P5947" i="27" s="1"/>
  <c r="G5948" i="27"/>
  <c r="P5948" i="27" s="1"/>
  <c r="G5949" i="27"/>
  <c r="P5949" i="27" s="1"/>
  <c r="G5950" i="27"/>
  <c r="P5950" i="27" s="1"/>
  <c r="G5951" i="27"/>
  <c r="P5951" i="27" s="1"/>
  <c r="G5952" i="27"/>
  <c r="P5952" i="27" s="1"/>
  <c r="G4053" i="27"/>
  <c r="P4053" i="27" s="1"/>
  <c r="G4054" i="27"/>
  <c r="P4054" i="27" s="1"/>
  <c r="G4055" i="27"/>
  <c r="P4055" i="27" s="1"/>
  <c r="G4056" i="27"/>
  <c r="P4056" i="27" s="1"/>
  <c r="G4057" i="27"/>
  <c r="P4057" i="27" s="1"/>
  <c r="G4058" i="27"/>
  <c r="P4058" i="27" s="1"/>
  <c r="G4059" i="27"/>
  <c r="P4059" i="27" s="1"/>
  <c r="G4060" i="27"/>
  <c r="P4060" i="27" s="1"/>
  <c r="G4061" i="27"/>
  <c r="P4061" i="27" s="1"/>
  <c r="G4062" i="27"/>
  <c r="P4062" i="27" s="1"/>
  <c r="G4063" i="27"/>
  <c r="P4063" i="27" s="1"/>
  <c r="G4064" i="27"/>
  <c r="P4064" i="27" s="1"/>
  <c r="G4065" i="27"/>
  <c r="P4065" i="27" s="1"/>
  <c r="G4066" i="27"/>
  <c r="P4066" i="27" s="1"/>
  <c r="G4067" i="27"/>
  <c r="P4067" i="27" s="1"/>
  <c r="G4068" i="27"/>
  <c r="P4068" i="27" s="1"/>
  <c r="G4069" i="27"/>
  <c r="P4069" i="27" s="1"/>
  <c r="G4070" i="27"/>
  <c r="P4070" i="27" s="1"/>
  <c r="G4071" i="27"/>
  <c r="P4071" i="27" s="1"/>
  <c r="G4072" i="27"/>
  <c r="P4072" i="27" s="1"/>
  <c r="G4073" i="27"/>
  <c r="P4073" i="27" s="1"/>
  <c r="G4074" i="27"/>
  <c r="P4074" i="27" s="1"/>
  <c r="G4075" i="27"/>
  <c r="P4075" i="27" s="1"/>
  <c r="G4076" i="27"/>
  <c r="P4076" i="27" s="1"/>
  <c r="G4077" i="27"/>
  <c r="P4077" i="27" s="1"/>
  <c r="G4078" i="27"/>
  <c r="P4078" i="27" s="1"/>
  <c r="G4079" i="27"/>
  <c r="P4079" i="27" s="1"/>
  <c r="G4080" i="27"/>
  <c r="P4080" i="27" s="1"/>
  <c r="G4081" i="27"/>
  <c r="P4081" i="27" s="1"/>
  <c r="G4082" i="27"/>
  <c r="P4082" i="27" s="1"/>
  <c r="G4083" i="27"/>
  <c r="P4083" i="27" s="1"/>
  <c r="G4084" i="27"/>
  <c r="P4084" i="27" s="1"/>
  <c r="G4085" i="27"/>
  <c r="P4085" i="27" s="1"/>
  <c r="G4086" i="27"/>
  <c r="P4086" i="27" s="1"/>
  <c r="G4087" i="27"/>
  <c r="P4087" i="27" s="1"/>
  <c r="G4088" i="27"/>
  <c r="P4088" i="27" s="1"/>
  <c r="G4089" i="27"/>
  <c r="P4089" i="27" s="1"/>
  <c r="G4090" i="27"/>
  <c r="P4090" i="27" s="1"/>
  <c r="G4091" i="27"/>
  <c r="P4091" i="27" s="1"/>
  <c r="G4092" i="27"/>
  <c r="P4092" i="27" s="1"/>
  <c r="G4093" i="27"/>
  <c r="P4093" i="27" s="1"/>
  <c r="G4094" i="27"/>
  <c r="P4094" i="27" s="1"/>
  <c r="G4095" i="27"/>
  <c r="P4095" i="27" s="1"/>
  <c r="G4096" i="27"/>
  <c r="P4096" i="27" s="1"/>
  <c r="G4097" i="27"/>
  <c r="P4097" i="27" s="1"/>
  <c r="G4098" i="27"/>
  <c r="P4098" i="27" s="1"/>
  <c r="G4099" i="27"/>
  <c r="P4099" i="27" s="1"/>
  <c r="G4100" i="27"/>
  <c r="P4100" i="27" s="1"/>
  <c r="G4101" i="27"/>
  <c r="P4101" i="27" s="1"/>
  <c r="G4102" i="27"/>
  <c r="P4102" i="27" s="1"/>
  <c r="G4103" i="27"/>
  <c r="P4103" i="27" s="1"/>
  <c r="G4104" i="27"/>
  <c r="P4104" i="27" s="1"/>
  <c r="G4105" i="27"/>
  <c r="P4105" i="27" s="1"/>
  <c r="G4106" i="27"/>
  <c r="P4106" i="27" s="1"/>
  <c r="G4107" i="27"/>
  <c r="P4107" i="27" s="1"/>
  <c r="G4108" i="27"/>
  <c r="P4108" i="27" s="1"/>
  <c r="G4109" i="27"/>
  <c r="P4109" i="27" s="1"/>
  <c r="G4110" i="27"/>
  <c r="P4110" i="27" s="1"/>
  <c r="G4111" i="27"/>
  <c r="P4111" i="27" s="1"/>
  <c r="G4112" i="27"/>
  <c r="P4112" i="27" s="1"/>
  <c r="G4113" i="27"/>
  <c r="P4113" i="27" s="1"/>
  <c r="G4114" i="27"/>
  <c r="P4114" i="27" s="1"/>
  <c r="G4115" i="27"/>
  <c r="P4115" i="27" s="1"/>
  <c r="G4116" i="27"/>
  <c r="P4116" i="27" s="1"/>
  <c r="G4117" i="27"/>
  <c r="P4117" i="27" s="1"/>
  <c r="G4118" i="27"/>
  <c r="P4118" i="27" s="1"/>
  <c r="G4119" i="27"/>
  <c r="P4119" i="27" s="1"/>
  <c r="G4120" i="27"/>
  <c r="P4120" i="27" s="1"/>
  <c r="G4121" i="27"/>
  <c r="P4121" i="27" s="1"/>
  <c r="G4122" i="27"/>
  <c r="P4122" i="27" s="1"/>
  <c r="G4123" i="27"/>
  <c r="P4123" i="27" s="1"/>
  <c r="G4124" i="27"/>
  <c r="P4124" i="27" s="1"/>
  <c r="G4125" i="27"/>
  <c r="P4125" i="27" s="1"/>
  <c r="G4126" i="27"/>
  <c r="P4126" i="27" s="1"/>
  <c r="G4127" i="27"/>
  <c r="P4127" i="27" s="1"/>
  <c r="G4128" i="27"/>
  <c r="P4128" i="27" s="1"/>
  <c r="G4129" i="27"/>
  <c r="P4129" i="27" s="1"/>
  <c r="G4130" i="27"/>
  <c r="P4130" i="27" s="1"/>
  <c r="G4131" i="27"/>
  <c r="P4131" i="27" s="1"/>
  <c r="G4132" i="27"/>
  <c r="P4132" i="27" s="1"/>
  <c r="G4133" i="27"/>
  <c r="P4133" i="27" s="1"/>
  <c r="G4134" i="27"/>
  <c r="P4134" i="27" s="1"/>
  <c r="G4135" i="27"/>
  <c r="P4135" i="27" s="1"/>
  <c r="G4136" i="27"/>
  <c r="P4136" i="27" s="1"/>
  <c r="G4137" i="27"/>
  <c r="P4137" i="27" s="1"/>
  <c r="G4138" i="27"/>
  <c r="P4138" i="27" s="1"/>
  <c r="G4139" i="27"/>
  <c r="P4139" i="27" s="1"/>
  <c r="G4140" i="27"/>
  <c r="P4140" i="27" s="1"/>
  <c r="G4141" i="27"/>
  <c r="P4141" i="27" s="1"/>
  <c r="G4142" i="27"/>
  <c r="P4142" i="27" s="1"/>
  <c r="G4143" i="27"/>
  <c r="P4143" i="27" s="1"/>
  <c r="G4144" i="27"/>
  <c r="P4144" i="27" s="1"/>
  <c r="G4145" i="27"/>
  <c r="P4145" i="27" s="1"/>
  <c r="G4146" i="27"/>
  <c r="P4146" i="27" s="1"/>
  <c r="G4147" i="27"/>
  <c r="P4147" i="27" s="1"/>
  <c r="G4148" i="27"/>
  <c r="P4148" i="27" s="1"/>
  <c r="G4149" i="27"/>
  <c r="P4149" i="27" s="1"/>
  <c r="G4150" i="27"/>
  <c r="P4150" i="27" s="1"/>
  <c r="G4151" i="27"/>
  <c r="P4151" i="27" s="1"/>
  <c r="G4152" i="27"/>
  <c r="P4152" i="27" s="1"/>
  <c r="G4153" i="27"/>
  <c r="P4153" i="27" s="1"/>
  <c r="G4154" i="27"/>
  <c r="P4154" i="27" s="1"/>
  <c r="G4155" i="27"/>
  <c r="P4155" i="27" s="1"/>
  <c r="G4156" i="27"/>
  <c r="P4156" i="27" s="1"/>
  <c r="G4157" i="27"/>
  <c r="P4157" i="27" s="1"/>
  <c r="G4158" i="27"/>
  <c r="P4158" i="27" s="1"/>
  <c r="G4159" i="27"/>
  <c r="P4159" i="27" s="1"/>
  <c r="G4160" i="27"/>
  <c r="P4160" i="27" s="1"/>
  <c r="G4161" i="27"/>
  <c r="P4161" i="27" s="1"/>
  <c r="G4162" i="27"/>
  <c r="P4162" i="27" s="1"/>
  <c r="G4163" i="27"/>
  <c r="P4163" i="27" s="1"/>
  <c r="G4164" i="27"/>
  <c r="P4164" i="27" s="1"/>
  <c r="G4165" i="27"/>
  <c r="P4165" i="27" s="1"/>
  <c r="G4166" i="27"/>
  <c r="P4166" i="27" s="1"/>
  <c r="G4167" i="27"/>
  <c r="P4167" i="27" s="1"/>
  <c r="G4168" i="27"/>
  <c r="P4168" i="27" s="1"/>
  <c r="G4169" i="27"/>
  <c r="P4169" i="27" s="1"/>
  <c r="G4170" i="27"/>
  <c r="P4170" i="27" s="1"/>
  <c r="G4171" i="27"/>
  <c r="P4171" i="27" s="1"/>
  <c r="G4172" i="27"/>
  <c r="P4172" i="27" s="1"/>
  <c r="G4173" i="27"/>
  <c r="P4173" i="27" s="1"/>
  <c r="G4174" i="27"/>
  <c r="P4174" i="27" s="1"/>
  <c r="G4175" i="27"/>
  <c r="P4175" i="27" s="1"/>
  <c r="G4176" i="27"/>
  <c r="P4176" i="27" s="1"/>
  <c r="G4177" i="27"/>
  <c r="P4177" i="27" s="1"/>
  <c r="G4178" i="27"/>
  <c r="P4178" i="27" s="1"/>
  <c r="G4179" i="27"/>
  <c r="P4179" i="27" s="1"/>
  <c r="G4180" i="27"/>
  <c r="P4180" i="27" s="1"/>
  <c r="G4181" i="27"/>
  <c r="P4181" i="27" s="1"/>
  <c r="G4182" i="27"/>
  <c r="P4182" i="27" s="1"/>
  <c r="G4183" i="27"/>
  <c r="P4183" i="27" s="1"/>
  <c r="G4184" i="27"/>
  <c r="P4184" i="27" s="1"/>
  <c r="G4185" i="27"/>
  <c r="P4185" i="27" s="1"/>
  <c r="G4186" i="27"/>
  <c r="P4186" i="27" s="1"/>
  <c r="G4187" i="27"/>
  <c r="P4187" i="27" s="1"/>
  <c r="G4188" i="27"/>
  <c r="P4188" i="27" s="1"/>
  <c r="G4189" i="27"/>
  <c r="P4189" i="27" s="1"/>
  <c r="G4190" i="27"/>
  <c r="P4190" i="27" s="1"/>
  <c r="G4191" i="27"/>
  <c r="P4191" i="27" s="1"/>
  <c r="G4192" i="27"/>
  <c r="P4192" i="27" s="1"/>
  <c r="G4193" i="27"/>
  <c r="P4193" i="27" s="1"/>
  <c r="G4194" i="27"/>
  <c r="P4194" i="27" s="1"/>
  <c r="G4195" i="27"/>
  <c r="P4195" i="27" s="1"/>
  <c r="G4196" i="27"/>
  <c r="P4196" i="27" s="1"/>
  <c r="G4197" i="27"/>
  <c r="P4197" i="27" s="1"/>
  <c r="G4198" i="27"/>
  <c r="P4198" i="27" s="1"/>
  <c r="G4199" i="27"/>
  <c r="P4199" i="27" s="1"/>
  <c r="G4200" i="27"/>
  <c r="P4200" i="27" s="1"/>
  <c r="G4201" i="27"/>
  <c r="P4201" i="27" s="1"/>
  <c r="G4202" i="27"/>
  <c r="P4202" i="27" s="1"/>
  <c r="G4203" i="27"/>
  <c r="P4203" i="27" s="1"/>
  <c r="G4204" i="27"/>
  <c r="P4204" i="27" s="1"/>
  <c r="G4205" i="27"/>
  <c r="P4205" i="27" s="1"/>
  <c r="G4206" i="27"/>
  <c r="P4206" i="27" s="1"/>
  <c r="G4207" i="27"/>
  <c r="P4207" i="27" s="1"/>
  <c r="G4208" i="27"/>
  <c r="P4208" i="27" s="1"/>
  <c r="G4209" i="27"/>
  <c r="P4209" i="27" s="1"/>
  <c r="G4210" i="27"/>
  <c r="P4210" i="27" s="1"/>
  <c r="G4211" i="27"/>
  <c r="P4211" i="27" s="1"/>
  <c r="G4212" i="27"/>
  <c r="P4212" i="27" s="1"/>
  <c r="G4213" i="27"/>
  <c r="P4213" i="27" s="1"/>
  <c r="G4214" i="27"/>
  <c r="P4214" i="27" s="1"/>
  <c r="G4215" i="27"/>
  <c r="P4215" i="27" s="1"/>
  <c r="G4216" i="27"/>
  <c r="P4216" i="27" s="1"/>
  <c r="G4217" i="27"/>
  <c r="P4217" i="27" s="1"/>
  <c r="G4218" i="27"/>
  <c r="P4218" i="27" s="1"/>
  <c r="G4219" i="27"/>
  <c r="P4219" i="27" s="1"/>
  <c r="G4220" i="27"/>
  <c r="P4220" i="27" s="1"/>
  <c r="G4221" i="27"/>
  <c r="P4221" i="27" s="1"/>
  <c r="G4222" i="27"/>
  <c r="P4222" i="27" s="1"/>
  <c r="G4223" i="27"/>
  <c r="P4223" i="27" s="1"/>
  <c r="G4224" i="27"/>
  <c r="P4224" i="27" s="1"/>
  <c r="G4225" i="27"/>
  <c r="P4225" i="27" s="1"/>
  <c r="G4226" i="27"/>
  <c r="P4226" i="27" s="1"/>
  <c r="G4227" i="27"/>
  <c r="P4227" i="27" s="1"/>
  <c r="G4228" i="27"/>
  <c r="P4228" i="27" s="1"/>
  <c r="G4229" i="27"/>
  <c r="P4229" i="27" s="1"/>
  <c r="G4230" i="27"/>
  <c r="P4230" i="27" s="1"/>
  <c r="G4231" i="27"/>
  <c r="P4231" i="27" s="1"/>
  <c r="G4232" i="27"/>
  <c r="P4232" i="27" s="1"/>
  <c r="G4233" i="27"/>
  <c r="P4233" i="27" s="1"/>
  <c r="G4234" i="27"/>
  <c r="P4234" i="27" s="1"/>
  <c r="G4235" i="27"/>
  <c r="P4235" i="27" s="1"/>
  <c r="G4236" i="27"/>
  <c r="P4236" i="27" s="1"/>
  <c r="G4237" i="27"/>
  <c r="P4237" i="27" s="1"/>
  <c r="G4238" i="27"/>
  <c r="P4238" i="27" s="1"/>
  <c r="G4239" i="27"/>
  <c r="P4239" i="27" s="1"/>
  <c r="G4240" i="27"/>
  <c r="P4240" i="27" s="1"/>
  <c r="G4241" i="27"/>
  <c r="P4241" i="27" s="1"/>
  <c r="G4242" i="27"/>
  <c r="P4242" i="27" s="1"/>
  <c r="G4243" i="27"/>
  <c r="P4243" i="27" s="1"/>
  <c r="G4244" i="27"/>
  <c r="P4244" i="27" s="1"/>
  <c r="G4245" i="27"/>
  <c r="P4245" i="27" s="1"/>
  <c r="G4246" i="27"/>
  <c r="P4246" i="27" s="1"/>
  <c r="G4247" i="27"/>
  <c r="P4247" i="27" s="1"/>
  <c r="G4248" i="27"/>
  <c r="P4248" i="27" s="1"/>
  <c r="G4249" i="27"/>
  <c r="P4249" i="27" s="1"/>
  <c r="G4250" i="27"/>
  <c r="P4250" i="27" s="1"/>
  <c r="G4251" i="27"/>
  <c r="P4251" i="27" s="1"/>
  <c r="G4252" i="27"/>
  <c r="P4252" i="27" s="1"/>
  <c r="G4253" i="27"/>
  <c r="P4253" i="27" s="1"/>
  <c r="G4254" i="27"/>
  <c r="P4254" i="27" s="1"/>
  <c r="G4255" i="27"/>
  <c r="P4255" i="27" s="1"/>
  <c r="G4256" i="27"/>
  <c r="P4256" i="27" s="1"/>
  <c r="G4257" i="27"/>
  <c r="P4257" i="27" s="1"/>
  <c r="G4258" i="27"/>
  <c r="P4258" i="27" s="1"/>
  <c r="G4259" i="27"/>
  <c r="P4259" i="27" s="1"/>
  <c r="G4260" i="27"/>
  <c r="P4260" i="27" s="1"/>
  <c r="G4261" i="27"/>
  <c r="P4261" i="27" s="1"/>
  <c r="G4262" i="27"/>
  <c r="P4262" i="27" s="1"/>
  <c r="G4263" i="27"/>
  <c r="P4263" i="27" s="1"/>
  <c r="G4264" i="27"/>
  <c r="P4264" i="27" s="1"/>
  <c r="G4265" i="27"/>
  <c r="P4265" i="27" s="1"/>
  <c r="G4266" i="27"/>
  <c r="P4266" i="27" s="1"/>
  <c r="G4267" i="27"/>
  <c r="P4267" i="27" s="1"/>
  <c r="G4268" i="27"/>
  <c r="P4268" i="27" s="1"/>
  <c r="G4269" i="27"/>
  <c r="P4269" i="27" s="1"/>
  <c r="G4270" i="27"/>
  <c r="P4270" i="27" s="1"/>
  <c r="G4271" i="27"/>
  <c r="P4271" i="27" s="1"/>
  <c r="G4272" i="27"/>
  <c r="P4272" i="27" s="1"/>
  <c r="G4273" i="27"/>
  <c r="P4273" i="27" s="1"/>
  <c r="G4274" i="27"/>
  <c r="P4274" i="27" s="1"/>
  <c r="G4275" i="27"/>
  <c r="P4275" i="27" s="1"/>
  <c r="G4276" i="27"/>
  <c r="P4276" i="27" s="1"/>
  <c r="G4277" i="27"/>
  <c r="P4277" i="27" s="1"/>
  <c r="G4278" i="27"/>
  <c r="P4278" i="27" s="1"/>
  <c r="G4279" i="27"/>
  <c r="P4279" i="27" s="1"/>
  <c r="G4280" i="27"/>
  <c r="P4280" i="27" s="1"/>
  <c r="G4281" i="27"/>
  <c r="P4281" i="27" s="1"/>
  <c r="G4282" i="27"/>
  <c r="P4282" i="27" s="1"/>
  <c r="G4283" i="27"/>
  <c r="P4283" i="27" s="1"/>
  <c r="G4284" i="27"/>
  <c r="P4284" i="27" s="1"/>
  <c r="G4285" i="27"/>
  <c r="P4285" i="27" s="1"/>
  <c r="G4286" i="27"/>
  <c r="P4286" i="27" s="1"/>
  <c r="G4287" i="27"/>
  <c r="P4287" i="27" s="1"/>
  <c r="G4288" i="27"/>
  <c r="P4288" i="27" s="1"/>
  <c r="G4289" i="27"/>
  <c r="P4289" i="27" s="1"/>
  <c r="G4290" i="27"/>
  <c r="P4290" i="27" s="1"/>
  <c r="G4291" i="27"/>
  <c r="P4291" i="27" s="1"/>
  <c r="G4292" i="27"/>
  <c r="P4292" i="27" s="1"/>
  <c r="G4293" i="27"/>
  <c r="P4293" i="27" s="1"/>
  <c r="G4294" i="27"/>
  <c r="P4294" i="27" s="1"/>
  <c r="G4295" i="27"/>
  <c r="P4295" i="27" s="1"/>
  <c r="G4296" i="27"/>
  <c r="P4296" i="27" s="1"/>
  <c r="G4297" i="27"/>
  <c r="P4297" i="27" s="1"/>
  <c r="G4298" i="27"/>
  <c r="P4298" i="27" s="1"/>
  <c r="G4299" i="27"/>
  <c r="P4299" i="27" s="1"/>
  <c r="G4300" i="27"/>
  <c r="P4300" i="27" s="1"/>
  <c r="G4301" i="27"/>
  <c r="P4301" i="27" s="1"/>
  <c r="G4302" i="27"/>
  <c r="P4302" i="27" s="1"/>
  <c r="G4303" i="27"/>
  <c r="P4303" i="27" s="1"/>
  <c r="G4304" i="27"/>
  <c r="P4304" i="27" s="1"/>
  <c r="G4305" i="27"/>
  <c r="P4305" i="27" s="1"/>
  <c r="G4306" i="27"/>
  <c r="P4306" i="27" s="1"/>
  <c r="G4307" i="27"/>
  <c r="P4307" i="27" s="1"/>
  <c r="G4308" i="27"/>
  <c r="P4308" i="27" s="1"/>
  <c r="G4309" i="27"/>
  <c r="P4309" i="27" s="1"/>
  <c r="G4310" i="27"/>
  <c r="P4310" i="27" s="1"/>
  <c r="G4311" i="27"/>
  <c r="P4311" i="27" s="1"/>
  <c r="G4312" i="27"/>
  <c r="P4312" i="27" s="1"/>
  <c r="G4313" i="27"/>
  <c r="P4313" i="27" s="1"/>
  <c r="G4314" i="27"/>
  <c r="P4314" i="27" s="1"/>
  <c r="G4315" i="27"/>
  <c r="P4315" i="27" s="1"/>
  <c r="G4316" i="27"/>
  <c r="P4316" i="27" s="1"/>
  <c r="G4317" i="27"/>
  <c r="P4317" i="27" s="1"/>
  <c r="G4318" i="27"/>
  <c r="P4318" i="27" s="1"/>
  <c r="G4319" i="27"/>
  <c r="P4319" i="27" s="1"/>
  <c r="G4320" i="27"/>
  <c r="P4320" i="27" s="1"/>
  <c r="G4321" i="27"/>
  <c r="P4321" i="27" s="1"/>
  <c r="G4322" i="27"/>
  <c r="P4322" i="27" s="1"/>
  <c r="G4323" i="27"/>
  <c r="P4323" i="27" s="1"/>
  <c r="G4324" i="27"/>
  <c r="P4324" i="27" s="1"/>
  <c r="G4325" i="27"/>
  <c r="P4325" i="27" s="1"/>
  <c r="G4326" i="27"/>
  <c r="P4326" i="27" s="1"/>
  <c r="G4327" i="27"/>
  <c r="P4327" i="27" s="1"/>
  <c r="G4328" i="27"/>
  <c r="P4328" i="27" s="1"/>
  <c r="G4329" i="27"/>
  <c r="P4329" i="27" s="1"/>
  <c r="G4330" i="27"/>
  <c r="P4330" i="27" s="1"/>
  <c r="G4331" i="27"/>
  <c r="P4331" i="27" s="1"/>
  <c r="G4332" i="27"/>
  <c r="P4332" i="27" s="1"/>
  <c r="G4333" i="27"/>
  <c r="P4333" i="27" s="1"/>
  <c r="G4334" i="27"/>
  <c r="P4334" i="27" s="1"/>
  <c r="G4335" i="27"/>
  <c r="P4335" i="27" s="1"/>
  <c r="G4336" i="27"/>
  <c r="P4336" i="27" s="1"/>
  <c r="G4337" i="27"/>
  <c r="P4337" i="27" s="1"/>
  <c r="G4338" i="27"/>
  <c r="P4338" i="27" s="1"/>
  <c r="G4339" i="27"/>
  <c r="P4339" i="27" s="1"/>
  <c r="G4340" i="27"/>
  <c r="P4340" i="27" s="1"/>
  <c r="G4341" i="27"/>
  <c r="P4341" i="27" s="1"/>
  <c r="G4342" i="27"/>
  <c r="P4342" i="27" s="1"/>
  <c r="G4343" i="27"/>
  <c r="P4343" i="27" s="1"/>
  <c r="G4344" i="27"/>
  <c r="P4344" i="27" s="1"/>
  <c r="G4345" i="27"/>
  <c r="P4345" i="27" s="1"/>
  <c r="G4346" i="27"/>
  <c r="P4346" i="27" s="1"/>
  <c r="G4347" i="27"/>
  <c r="P4347" i="27" s="1"/>
  <c r="G4348" i="27"/>
  <c r="P4348" i="27" s="1"/>
  <c r="G4349" i="27"/>
  <c r="P4349" i="27" s="1"/>
  <c r="G4350" i="27"/>
  <c r="P4350" i="27" s="1"/>
  <c r="G4351" i="27"/>
  <c r="P4351" i="27" s="1"/>
  <c r="G4352" i="27"/>
  <c r="P4352" i="27" s="1"/>
  <c r="G4353" i="27"/>
  <c r="P4353" i="27" s="1"/>
  <c r="G4354" i="27"/>
  <c r="P4354" i="27" s="1"/>
  <c r="G4355" i="27"/>
  <c r="P4355" i="27" s="1"/>
  <c r="G4356" i="27"/>
  <c r="P4356" i="27" s="1"/>
  <c r="G4357" i="27"/>
  <c r="P4357" i="27" s="1"/>
  <c r="G4358" i="27"/>
  <c r="P4358" i="27" s="1"/>
  <c r="G4359" i="27"/>
  <c r="P4359" i="27" s="1"/>
  <c r="G4360" i="27"/>
  <c r="P4360" i="27" s="1"/>
  <c r="G4361" i="27"/>
  <c r="P4361" i="27" s="1"/>
  <c r="G4362" i="27"/>
  <c r="P4362" i="27" s="1"/>
  <c r="G4363" i="27"/>
  <c r="P4363" i="27" s="1"/>
  <c r="G4364" i="27"/>
  <c r="P4364" i="27" s="1"/>
  <c r="G4365" i="27"/>
  <c r="P4365" i="27" s="1"/>
  <c r="G4366" i="27"/>
  <c r="P4366" i="27" s="1"/>
  <c r="G4367" i="27"/>
  <c r="P4367" i="27" s="1"/>
  <c r="G4368" i="27"/>
  <c r="P4368" i="27" s="1"/>
  <c r="G4369" i="27"/>
  <c r="P4369" i="27" s="1"/>
  <c r="G4370" i="27"/>
  <c r="P4370" i="27" s="1"/>
  <c r="G4371" i="27"/>
  <c r="P4371" i="27" s="1"/>
  <c r="G4372" i="27"/>
  <c r="P4372" i="27" s="1"/>
  <c r="G4373" i="27"/>
  <c r="P4373" i="27" s="1"/>
  <c r="G4374" i="27"/>
  <c r="P4374" i="27" s="1"/>
  <c r="G4375" i="27"/>
  <c r="P4375" i="27" s="1"/>
  <c r="G4376" i="27"/>
  <c r="P4376" i="27" s="1"/>
  <c r="G4377" i="27"/>
  <c r="P4377" i="27" s="1"/>
  <c r="G4378" i="27"/>
  <c r="P4378" i="27" s="1"/>
  <c r="G4379" i="27"/>
  <c r="P4379" i="27" s="1"/>
  <c r="G4380" i="27"/>
  <c r="P4380" i="27" s="1"/>
  <c r="G4381" i="27"/>
  <c r="P4381" i="27" s="1"/>
  <c r="G4382" i="27"/>
  <c r="P4382" i="27" s="1"/>
  <c r="G4383" i="27"/>
  <c r="P4383" i="27" s="1"/>
  <c r="G4384" i="27"/>
  <c r="P4384" i="27" s="1"/>
  <c r="G4385" i="27"/>
  <c r="P4385" i="27" s="1"/>
  <c r="G4386" i="27"/>
  <c r="P4386" i="27" s="1"/>
  <c r="G4387" i="27"/>
  <c r="P4387" i="27" s="1"/>
  <c r="G4388" i="27"/>
  <c r="P4388" i="27" s="1"/>
  <c r="G4389" i="27"/>
  <c r="P4389" i="27" s="1"/>
  <c r="G4390" i="27"/>
  <c r="P4390" i="27" s="1"/>
  <c r="G4391" i="27"/>
  <c r="P4391" i="27" s="1"/>
  <c r="G4392" i="27"/>
  <c r="P4392" i="27" s="1"/>
  <c r="G4393" i="27"/>
  <c r="P4393" i="27" s="1"/>
  <c r="G4394" i="27"/>
  <c r="P4394" i="27" s="1"/>
  <c r="G4395" i="27"/>
  <c r="P4395" i="27" s="1"/>
  <c r="G4396" i="27"/>
  <c r="P4396" i="27" s="1"/>
  <c r="G4397" i="27"/>
  <c r="P4397" i="27" s="1"/>
  <c r="G4398" i="27"/>
  <c r="P4398" i="27" s="1"/>
  <c r="G4399" i="27"/>
  <c r="P4399" i="27" s="1"/>
  <c r="G4400" i="27"/>
  <c r="P4400" i="27" s="1"/>
  <c r="G4401" i="27"/>
  <c r="P4401" i="27" s="1"/>
  <c r="G4402" i="27"/>
  <c r="P4402" i="27" s="1"/>
  <c r="G4403" i="27"/>
  <c r="P4403" i="27" s="1"/>
  <c r="G4404" i="27"/>
  <c r="P4404" i="27" s="1"/>
  <c r="G4405" i="27"/>
  <c r="P4405" i="27" s="1"/>
  <c r="G4406" i="27"/>
  <c r="P4406" i="27" s="1"/>
  <c r="G4407" i="27"/>
  <c r="P4407" i="27" s="1"/>
  <c r="G4408" i="27"/>
  <c r="P4408" i="27" s="1"/>
  <c r="G4409" i="27"/>
  <c r="P4409" i="27" s="1"/>
  <c r="G4410" i="27"/>
  <c r="P4410" i="27" s="1"/>
  <c r="G4411" i="27"/>
  <c r="P4411" i="27" s="1"/>
  <c r="G4412" i="27"/>
  <c r="P4412" i="27" s="1"/>
  <c r="G4413" i="27"/>
  <c r="P4413" i="27" s="1"/>
  <c r="G4414" i="27"/>
  <c r="P4414" i="27" s="1"/>
  <c r="G4415" i="27"/>
  <c r="P4415" i="27" s="1"/>
  <c r="G4416" i="27"/>
  <c r="P4416" i="27" s="1"/>
  <c r="G4417" i="27"/>
  <c r="P4417" i="27" s="1"/>
  <c r="G4418" i="27"/>
  <c r="P4418" i="27" s="1"/>
  <c r="G4419" i="27"/>
  <c r="P4419" i="27" s="1"/>
  <c r="G4420" i="27"/>
  <c r="P4420" i="27" s="1"/>
  <c r="G4421" i="27"/>
  <c r="P4421" i="27" s="1"/>
  <c r="G4422" i="27"/>
  <c r="P4422" i="27" s="1"/>
  <c r="G4423" i="27"/>
  <c r="P4423" i="27" s="1"/>
  <c r="G4424" i="27"/>
  <c r="P4424" i="27" s="1"/>
  <c r="G4425" i="27"/>
  <c r="P4425" i="27" s="1"/>
  <c r="G4426" i="27"/>
  <c r="P4426" i="27" s="1"/>
  <c r="G4427" i="27"/>
  <c r="P4427" i="27" s="1"/>
  <c r="G4428" i="27"/>
  <c r="P4428" i="27" s="1"/>
  <c r="G4429" i="27"/>
  <c r="P4429" i="27" s="1"/>
  <c r="G4430" i="27"/>
  <c r="P4430" i="27" s="1"/>
  <c r="G4431" i="27"/>
  <c r="P4431" i="27" s="1"/>
  <c r="G4432" i="27"/>
  <c r="P4432" i="27" s="1"/>
  <c r="G4433" i="27"/>
  <c r="P4433" i="27" s="1"/>
  <c r="G4434" i="27"/>
  <c r="P4434" i="27" s="1"/>
  <c r="G4435" i="27"/>
  <c r="P4435" i="27" s="1"/>
  <c r="G4436" i="27"/>
  <c r="P4436" i="27" s="1"/>
  <c r="G4437" i="27"/>
  <c r="P4437" i="27" s="1"/>
  <c r="G4438" i="27"/>
  <c r="P4438" i="27" s="1"/>
  <c r="G4439" i="27"/>
  <c r="P4439" i="27" s="1"/>
  <c r="G4440" i="27"/>
  <c r="P4440" i="27" s="1"/>
  <c r="G4441" i="27"/>
  <c r="P4441" i="27" s="1"/>
  <c r="G4442" i="27"/>
  <c r="P4442" i="27" s="1"/>
  <c r="G4443" i="27"/>
  <c r="P4443" i="27" s="1"/>
  <c r="G4444" i="27"/>
  <c r="P4444" i="27" s="1"/>
  <c r="G4445" i="27"/>
  <c r="P4445" i="27" s="1"/>
  <c r="G4446" i="27"/>
  <c r="P4446" i="27" s="1"/>
  <c r="G4447" i="27"/>
  <c r="P4447" i="27" s="1"/>
  <c r="G4448" i="27"/>
  <c r="P4448" i="27" s="1"/>
  <c r="G4449" i="27"/>
  <c r="P4449" i="27" s="1"/>
  <c r="G4450" i="27"/>
  <c r="P4450" i="27" s="1"/>
  <c r="G4451" i="27"/>
  <c r="P4451" i="27" s="1"/>
  <c r="G4452" i="27"/>
  <c r="P4452" i="27" s="1"/>
  <c r="G4453" i="27"/>
  <c r="P4453" i="27" s="1"/>
  <c r="G4454" i="27"/>
  <c r="P4454" i="27" s="1"/>
  <c r="G4455" i="27"/>
  <c r="P4455" i="27" s="1"/>
  <c r="G4456" i="27"/>
  <c r="P4456" i="27" s="1"/>
  <c r="G4457" i="27"/>
  <c r="P4457" i="27" s="1"/>
  <c r="G4458" i="27"/>
  <c r="P4458" i="27" s="1"/>
  <c r="G4459" i="27"/>
  <c r="P4459" i="27" s="1"/>
  <c r="G4460" i="27"/>
  <c r="P4460" i="27" s="1"/>
  <c r="G4461" i="27"/>
  <c r="P4461" i="27" s="1"/>
  <c r="G4462" i="27"/>
  <c r="P4462" i="27" s="1"/>
  <c r="G4463" i="27"/>
  <c r="P4463" i="27" s="1"/>
  <c r="G4464" i="27"/>
  <c r="P4464" i="27" s="1"/>
  <c r="G4465" i="27"/>
  <c r="P4465" i="27" s="1"/>
  <c r="G4466" i="27"/>
  <c r="P4466" i="27" s="1"/>
  <c r="G4467" i="27"/>
  <c r="P4467" i="27" s="1"/>
  <c r="G4468" i="27"/>
  <c r="P4468" i="27" s="1"/>
  <c r="G4469" i="27"/>
  <c r="P4469" i="27" s="1"/>
  <c r="G4470" i="27"/>
  <c r="P4470" i="27" s="1"/>
  <c r="G4471" i="27"/>
  <c r="P4471" i="27" s="1"/>
  <c r="G4472" i="27"/>
  <c r="P4472" i="27" s="1"/>
  <c r="G4473" i="27"/>
  <c r="P4473" i="27" s="1"/>
  <c r="G4474" i="27"/>
  <c r="P4474" i="27" s="1"/>
  <c r="G4475" i="27"/>
  <c r="P4475" i="27" s="1"/>
  <c r="G4476" i="27"/>
  <c r="P4476" i="27" s="1"/>
  <c r="G4477" i="27"/>
  <c r="P4477" i="27" s="1"/>
  <c r="G4478" i="27"/>
  <c r="P4478" i="27" s="1"/>
  <c r="G4479" i="27"/>
  <c r="P4479" i="27" s="1"/>
  <c r="G4480" i="27"/>
  <c r="P4480" i="27" s="1"/>
  <c r="G4481" i="27"/>
  <c r="P4481" i="27" s="1"/>
  <c r="G4482" i="27"/>
  <c r="P4482" i="27" s="1"/>
  <c r="G4483" i="27"/>
  <c r="P4483" i="27" s="1"/>
  <c r="G4484" i="27"/>
  <c r="P4484" i="27" s="1"/>
  <c r="G4485" i="27"/>
  <c r="P4485" i="27" s="1"/>
  <c r="G4486" i="27"/>
  <c r="P4486" i="27" s="1"/>
  <c r="G4487" i="27"/>
  <c r="P4487" i="27" s="1"/>
  <c r="G4488" i="27"/>
  <c r="P4488" i="27" s="1"/>
  <c r="G4489" i="27"/>
  <c r="P4489" i="27" s="1"/>
  <c r="G4490" i="27"/>
  <c r="P4490" i="27" s="1"/>
  <c r="G4491" i="27"/>
  <c r="P4491" i="27" s="1"/>
  <c r="G4492" i="27"/>
  <c r="P4492" i="27" s="1"/>
  <c r="G4493" i="27"/>
  <c r="P4493" i="27" s="1"/>
  <c r="G4494" i="27"/>
  <c r="P4494" i="27" s="1"/>
  <c r="G4495" i="27"/>
  <c r="P4495" i="27" s="1"/>
  <c r="G4496" i="27"/>
  <c r="P4496" i="27" s="1"/>
  <c r="G4497" i="27"/>
  <c r="P4497" i="27" s="1"/>
  <c r="G4498" i="27"/>
  <c r="P4498" i="27" s="1"/>
  <c r="G4499" i="27"/>
  <c r="P4499" i="27" s="1"/>
  <c r="G4500" i="27"/>
  <c r="P4500" i="27" s="1"/>
  <c r="G4501" i="27"/>
  <c r="P4501" i="27" s="1"/>
  <c r="G4502" i="27"/>
  <c r="P4502" i="27" s="1"/>
  <c r="G4503" i="27"/>
  <c r="P4503" i="27" s="1"/>
  <c r="G4504" i="27"/>
  <c r="P4504" i="27" s="1"/>
  <c r="G4505" i="27"/>
  <c r="P4505" i="27" s="1"/>
  <c r="G4506" i="27"/>
  <c r="P4506" i="27" s="1"/>
  <c r="G4507" i="27"/>
  <c r="P4507" i="27" s="1"/>
  <c r="G4508" i="27"/>
  <c r="P4508" i="27" s="1"/>
  <c r="G4509" i="27"/>
  <c r="P4509" i="27" s="1"/>
  <c r="G4510" i="27"/>
  <c r="P4510" i="27" s="1"/>
  <c r="G4511" i="27"/>
  <c r="P4511" i="27" s="1"/>
  <c r="G4512" i="27"/>
  <c r="P4512" i="27" s="1"/>
  <c r="G4513" i="27"/>
  <c r="P4513" i="27" s="1"/>
  <c r="G4514" i="27"/>
  <c r="P4514" i="27" s="1"/>
  <c r="G4515" i="27"/>
  <c r="P4515" i="27" s="1"/>
  <c r="G4516" i="27"/>
  <c r="P4516" i="27" s="1"/>
  <c r="G4517" i="27"/>
  <c r="P4517" i="27" s="1"/>
  <c r="G4518" i="27"/>
  <c r="P4518" i="27" s="1"/>
  <c r="G4519" i="27"/>
  <c r="P4519" i="27" s="1"/>
  <c r="G4520" i="27"/>
  <c r="P4520" i="27" s="1"/>
  <c r="G4521" i="27"/>
  <c r="P4521" i="27" s="1"/>
  <c r="G4522" i="27"/>
  <c r="P4522" i="27" s="1"/>
  <c r="G4523" i="27"/>
  <c r="P4523" i="27" s="1"/>
  <c r="G4524" i="27"/>
  <c r="P4524" i="27" s="1"/>
  <c r="G4525" i="27"/>
  <c r="P4525" i="27" s="1"/>
  <c r="G4526" i="27"/>
  <c r="P4526" i="27" s="1"/>
  <c r="G4527" i="27"/>
  <c r="P4527" i="27" s="1"/>
  <c r="G4528" i="27"/>
  <c r="P4528" i="27" s="1"/>
  <c r="G4529" i="27"/>
  <c r="P4529" i="27" s="1"/>
  <c r="G4530" i="27"/>
  <c r="P4530" i="27" s="1"/>
  <c r="G4531" i="27"/>
  <c r="P4531" i="27" s="1"/>
  <c r="G4532" i="27"/>
  <c r="P4532" i="27" s="1"/>
  <c r="G4533" i="27"/>
  <c r="P4533" i="27" s="1"/>
  <c r="G4534" i="27"/>
  <c r="P4534" i="27" s="1"/>
  <c r="G4535" i="27"/>
  <c r="P4535" i="27" s="1"/>
  <c r="G4536" i="27"/>
  <c r="P4536" i="27" s="1"/>
  <c r="G4537" i="27"/>
  <c r="P4537" i="27" s="1"/>
  <c r="G4538" i="27"/>
  <c r="P4538" i="27" s="1"/>
  <c r="G4539" i="27"/>
  <c r="P4539" i="27" s="1"/>
  <c r="G4540" i="27"/>
  <c r="P4540" i="27" s="1"/>
  <c r="G4541" i="27"/>
  <c r="P4541" i="27" s="1"/>
  <c r="G4542" i="27"/>
  <c r="P4542" i="27" s="1"/>
  <c r="G4543" i="27"/>
  <c r="P4543" i="27" s="1"/>
  <c r="G4544" i="27"/>
  <c r="P4544" i="27" s="1"/>
  <c r="G4545" i="27"/>
  <c r="P4545" i="27" s="1"/>
  <c r="G4546" i="27"/>
  <c r="P4546" i="27" s="1"/>
  <c r="G4547" i="27"/>
  <c r="P4547" i="27" s="1"/>
  <c r="G4548" i="27"/>
  <c r="P4548" i="27" s="1"/>
  <c r="G4549" i="27"/>
  <c r="P4549" i="27" s="1"/>
  <c r="G4550" i="27"/>
  <c r="P4550" i="27" s="1"/>
  <c r="G4551" i="27"/>
  <c r="P4551" i="27" s="1"/>
  <c r="G4552" i="27"/>
  <c r="P4552" i="27" s="1"/>
  <c r="G4553" i="27"/>
  <c r="P4553" i="27" s="1"/>
  <c r="G4554" i="27"/>
  <c r="P4554" i="27" s="1"/>
  <c r="G4555" i="27"/>
  <c r="P4555" i="27" s="1"/>
  <c r="G4556" i="27"/>
  <c r="P4556" i="27" s="1"/>
  <c r="G4557" i="27"/>
  <c r="P4557" i="27" s="1"/>
  <c r="G4558" i="27"/>
  <c r="P4558" i="27" s="1"/>
  <c r="G4559" i="27"/>
  <c r="P4559" i="27" s="1"/>
  <c r="G4560" i="27"/>
  <c r="P4560" i="27" s="1"/>
  <c r="G4561" i="27"/>
  <c r="P4561" i="27" s="1"/>
  <c r="G4562" i="27"/>
  <c r="P4562" i="27" s="1"/>
  <c r="G4563" i="27"/>
  <c r="P4563" i="27" s="1"/>
  <c r="G4564" i="27"/>
  <c r="P4564" i="27" s="1"/>
  <c r="G4565" i="27"/>
  <c r="P4565" i="27" s="1"/>
  <c r="G4566" i="27"/>
  <c r="P4566" i="27" s="1"/>
  <c r="G4567" i="27"/>
  <c r="P4567" i="27" s="1"/>
  <c r="G4568" i="27"/>
  <c r="P4568" i="27" s="1"/>
  <c r="G4569" i="27"/>
  <c r="P4569" i="27" s="1"/>
  <c r="G4570" i="27"/>
  <c r="P4570" i="27" s="1"/>
  <c r="G4571" i="27"/>
  <c r="P4571" i="27" s="1"/>
  <c r="G4572" i="27"/>
  <c r="P4572" i="27" s="1"/>
  <c r="G4573" i="27"/>
  <c r="P4573" i="27" s="1"/>
  <c r="G4574" i="27"/>
  <c r="P4574" i="27" s="1"/>
  <c r="G4575" i="27"/>
  <c r="P4575" i="27" s="1"/>
  <c r="G4576" i="27"/>
  <c r="P4576" i="27" s="1"/>
  <c r="G4577" i="27"/>
  <c r="P4577" i="27" s="1"/>
  <c r="G4578" i="27"/>
  <c r="P4578" i="27" s="1"/>
  <c r="G4579" i="27"/>
  <c r="P4579" i="27" s="1"/>
  <c r="G4580" i="27"/>
  <c r="P4580" i="27" s="1"/>
  <c r="G4581" i="27"/>
  <c r="P4581" i="27" s="1"/>
  <c r="G4582" i="27"/>
  <c r="P4582" i="27" s="1"/>
  <c r="G4583" i="27"/>
  <c r="P4583" i="27" s="1"/>
  <c r="G4584" i="27"/>
  <c r="P4584" i="27" s="1"/>
  <c r="G4585" i="27"/>
  <c r="P4585" i="27" s="1"/>
  <c r="G4586" i="27"/>
  <c r="P4586" i="27" s="1"/>
  <c r="G4587" i="27"/>
  <c r="P4587" i="27" s="1"/>
  <c r="G4588" i="27"/>
  <c r="P4588" i="27" s="1"/>
  <c r="G4589" i="27"/>
  <c r="P4589" i="27" s="1"/>
  <c r="G4590" i="27"/>
  <c r="P4590" i="27" s="1"/>
  <c r="G4591" i="27"/>
  <c r="P4591" i="27" s="1"/>
  <c r="G4592" i="27"/>
  <c r="P4592" i="27" s="1"/>
  <c r="G4593" i="27"/>
  <c r="P4593" i="27" s="1"/>
  <c r="G4594" i="27"/>
  <c r="P4594" i="27" s="1"/>
  <c r="G4595" i="27"/>
  <c r="P4595" i="27" s="1"/>
  <c r="G4596" i="27"/>
  <c r="P4596" i="27" s="1"/>
  <c r="G4597" i="27"/>
  <c r="P4597" i="27" s="1"/>
  <c r="G4598" i="27"/>
  <c r="P4598" i="27" s="1"/>
  <c r="G4599" i="27"/>
  <c r="P4599" i="27" s="1"/>
  <c r="G4600" i="27"/>
  <c r="P4600" i="27" s="1"/>
  <c r="G4601" i="27"/>
  <c r="P4601" i="27" s="1"/>
  <c r="G4602" i="27"/>
  <c r="P4602" i="27" s="1"/>
  <c r="G4603" i="27"/>
  <c r="P4603" i="27" s="1"/>
  <c r="G4604" i="27"/>
  <c r="P4604" i="27" s="1"/>
  <c r="G4605" i="27"/>
  <c r="P4605" i="27" s="1"/>
  <c r="G4606" i="27"/>
  <c r="P4606" i="27" s="1"/>
  <c r="G4607" i="27"/>
  <c r="P4607" i="27" s="1"/>
  <c r="G4608" i="27"/>
  <c r="P4608" i="27" s="1"/>
  <c r="G4609" i="27"/>
  <c r="P4609" i="27" s="1"/>
  <c r="G4610" i="27"/>
  <c r="P4610" i="27" s="1"/>
  <c r="G4611" i="27"/>
  <c r="P4611" i="27" s="1"/>
  <c r="G4612" i="27"/>
  <c r="P4612" i="27" s="1"/>
  <c r="G4613" i="27"/>
  <c r="P4613" i="27" s="1"/>
  <c r="G4614" i="27"/>
  <c r="P4614" i="27" s="1"/>
  <c r="G4615" i="27"/>
  <c r="P4615" i="27" s="1"/>
  <c r="G4616" i="27"/>
  <c r="P4616" i="27" s="1"/>
  <c r="G4617" i="27"/>
  <c r="P4617" i="27" s="1"/>
  <c r="G4618" i="27"/>
  <c r="P4618" i="27" s="1"/>
  <c r="G4619" i="27"/>
  <c r="P4619" i="27" s="1"/>
  <c r="G4620" i="27"/>
  <c r="P4620" i="27" s="1"/>
  <c r="G4621" i="27"/>
  <c r="P4621" i="27" s="1"/>
  <c r="G4622" i="27"/>
  <c r="P4622" i="27" s="1"/>
  <c r="G4623" i="27"/>
  <c r="P4623" i="27" s="1"/>
  <c r="G4624" i="27"/>
  <c r="P4624" i="27" s="1"/>
  <c r="G4625" i="27"/>
  <c r="P4625" i="27" s="1"/>
  <c r="G4626" i="27"/>
  <c r="P4626" i="27" s="1"/>
  <c r="G4627" i="27"/>
  <c r="P4627" i="27" s="1"/>
  <c r="G4628" i="27"/>
  <c r="P4628" i="27" s="1"/>
  <c r="G4629" i="27"/>
  <c r="P4629" i="27" s="1"/>
  <c r="G4630" i="27"/>
  <c r="P4630" i="27" s="1"/>
  <c r="G4631" i="27"/>
  <c r="P4631" i="27" s="1"/>
  <c r="G4632" i="27"/>
  <c r="P4632" i="27" s="1"/>
  <c r="G4633" i="27"/>
  <c r="P4633" i="27" s="1"/>
  <c r="G4634" i="27"/>
  <c r="P4634" i="27" s="1"/>
  <c r="G4635" i="27"/>
  <c r="P4635" i="27" s="1"/>
  <c r="G4636" i="27"/>
  <c r="P4636" i="27" s="1"/>
  <c r="G4637" i="27"/>
  <c r="P4637" i="27" s="1"/>
  <c r="G4638" i="27"/>
  <c r="P4638" i="27" s="1"/>
  <c r="G4639" i="27"/>
  <c r="P4639" i="27" s="1"/>
  <c r="G4640" i="27"/>
  <c r="P4640" i="27" s="1"/>
  <c r="G4641" i="27"/>
  <c r="P4641" i="27" s="1"/>
  <c r="G4642" i="27"/>
  <c r="P4642" i="27" s="1"/>
  <c r="G4643" i="27"/>
  <c r="P4643" i="27" s="1"/>
  <c r="G4644" i="27"/>
  <c r="P4644" i="27" s="1"/>
  <c r="G4645" i="27"/>
  <c r="P4645" i="27" s="1"/>
  <c r="G4646" i="27"/>
  <c r="P4646" i="27" s="1"/>
  <c r="G4647" i="27"/>
  <c r="P4647" i="27" s="1"/>
  <c r="G4648" i="27"/>
  <c r="P4648" i="27" s="1"/>
  <c r="G4649" i="27"/>
  <c r="P4649" i="27" s="1"/>
  <c r="G4650" i="27"/>
  <c r="P4650" i="27" s="1"/>
  <c r="G4651" i="27"/>
  <c r="P4651" i="27" s="1"/>
  <c r="G4652" i="27"/>
  <c r="P4652" i="27" s="1"/>
  <c r="G4653" i="27"/>
  <c r="P4653" i="27" s="1"/>
  <c r="G4654" i="27"/>
  <c r="P4654" i="27" s="1"/>
  <c r="G4655" i="27"/>
  <c r="P4655" i="27" s="1"/>
  <c r="G4656" i="27"/>
  <c r="P4656" i="27" s="1"/>
  <c r="G4657" i="27"/>
  <c r="P4657" i="27" s="1"/>
  <c r="G4658" i="27"/>
  <c r="P4658" i="27" s="1"/>
  <c r="G4659" i="27"/>
  <c r="P4659" i="27" s="1"/>
  <c r="G4660" i="27"/>
  <c r="P4660" i="27" s="1"/>
  <c r="G4661" i="27"/>
  <c r="P4661" i="27" s="1"/>
  <c r="G4662" i="27"/>
  <c r="P4662" i="27" s="1"/>
  <c r="G4663" i="27"/>
  <c r="P4663" i="27" s="1"/>
  <c r="G4664" i="27"/>
  <c r="P4664" i="27" s="1"/>
  <c r="G4665" i="27"/>
  <c r="P4665" i="27" s="1"/>
  <c r="G4666" i="27"/>
  <c r="P4666" i="27" s="1"/>
  <c r="G4667" i="27"/>
  <c r="P4667" i="27" s="1"/>
  <c r="G4668" i="27"/>
  <c r="P4668" i="27" s="1"/>
  <c r="G4669" i="27"/>
  <c r="P4669" i="27" s="1"/>
  <c r="G4670" i="27"/>
  <c r="P4670" i="27" s="1"/>
  <c r="G4671" i="27"/>
  <c r="P4671" i="27" s="1"/>
  <c r="G4672" i="27"/>
  <c r="P4672" i="27" s="1"/>
  <c r="G4673" i="27"/>
  <c r="P4673" i="27" s="1"/>
  <c r="G4674" i="27"/>
  <c r="P4674" i="27" s="1"/>
  <c r="G4675" i="27"/>
  <c r="P4675" i="27" s="1"/>
  <c r="G4676" i="27"/>
  <c r="P4676" i="27" s="1"/>
  <c r="G4677" i="27"/>
  <c r="P4677" i="27" s="1"/>
  <c r="G4678" i="27"/>
  <c r="P4678" i="27" s="1"/>
  <c r="G4679" i="27"/>
  <c r="P4679" i="27" s="1"/>
  <c r="G4680" i="27"/>
  <c r="P4680" i="27" s="1"/>
  <c r="G4681" i="27"/>
  <c r="P4681" i="27" s="1"/>
  <c r="G4682" i="27"/>
  <c r="P4682" i="27" s="1"/>
  <c r="G4683" i="27"/>
  <c r="P4683" i="27" s="1"/>
  <c r="G4684" i="27"/>
  <c r="P4684" i="27" s="1"/>
  <c r="G4685" i="27"/>
  <c r="P4685" i="27" s="1"/>
  <c r="G4686" i="27"/>
  <c r="P4686" i="27" s="1"/>
  <c r="G4687" i="27"/>
  <c r="P4687" i="27" s="1"/>
  <c r="G4688" i="27"/>
  <c r="P4688" i="27" s="1"/>
  <c r="G4689" i="27"/>
  <c r="P4689" i="27" s="1"/>
  <c r="G4690" i="27"/>
  <c r="P4690" i="27" s="1"/>
  <c r="G4691" i="27"/>
  <c r="P4691" i="27" s="1"/>
  <c r="G4692" i="27"/>
  <c r="P4692" i="27" s="1"/>
  <c r="G4693" i="27"/>
  <c r="P4693" i="27" s="1"/>
  <c r="G4694" i="27"/>
  <c r="P4694" i="27" s="1"/>
  <c r="G4695" i="27"/>
  <c r="P4695" i="27" s="1"/>
  <c r="G4696" i="27"/>
  <c r="P4696" i="27" s="1"/>
  <c r="G4697" i="27"/>
  <c r="P4697" i="27" s="1"/>
  <c r="G4698" i="27"/>
  <c r="P4698" i="27" s="1"/>
  <c r="G4699" i="27"/>
  <c r="P4699" i="27" s="1"/>
  <c r="G4700" i="27"/>
  <c r="P4700" i="27" s="1"/>
  <c r="G4701" i="27"/>
  <c r="P4701" i="27" s="1"/>
  <c r="G4702" i="27"/>
  <c r="P4702" i="27" s="1"/>
  <c r="G4703" i="27"/>
  <c r="P4703" i="27" s="1"/>
  <c r="G4704" i="27"/>
  <c r="P4704" i="27" s="1"/>
  <c r="G4705" i="27"/>
  <c r="P4705" i="27" s="1"/>
  <c r="G4706" i="27"/>
  <c r="P4706" i="27" s="1"/>
  <c r="G4707" i="27"/>
  <c r="P4707" i="27" s="1"/>
  <c r="G4708" i="27"/>
  <c r="P4708" i="27" s="1"/>
  <c r="G4709" i="27"/>
  <c r="P4709" i="27" s="1"/>
  <c r="G4710" i="27"/>
  <c r="P4710" i="27" s="1"/>
  <c r="G4711" i="27"/>
  <c r="P4711" i="27" s="1"/>
  <c r="G4712" i="27"/>
  <c r="P4712" i="27" s="1"/>
  <c r="G4713" i="27"/>
  <c r="P4713" i="27" s="1"/>
  <c r="G4714" i="27"/>
  <c r="P4714" i="27" s="1"/>
  <c r="G4715" i="27"/>
  <c r="P4715" i="27" s="1"/>
  <c r="G4716" i="27"/>
  <c r="P4716" i="27" s="1"/>
  <c r="G4717" i="27"/>
  <c r="P4717" i="27" s="1"/>
  <c r="G4718" i="27"/>
  <c r="P4718" i="27" s="1"/>
  <c r="G4719" i="27"/>
  <c r="P4719" i="27" s="1"/>
  <c r="G4720" i="27"/>
  <c r="P4720" i="27" s="1"/>
  <c r="G4721" i="27"/>
  <c r="P4721" i="27" s="1"/>
  <c r="G4722" i="27"/>
  <c r="P4722" i="27" s="1"/>
  <c r="G4723" i="27"/>
  <c r="P4723" i="27" s="1"/>
  <c r="G4724" i="27"/>
  <c r="P4724" i="27" s="1"/>
  <c r="G4725" i="27"/>
  <c r="P4725" i="27" s="1"/>
  <c r="G4726" i="27"/>
  <c r="P4726" i="27" s="1"/>
  <c r="G4727" i="27"/>
  <c r="P4727" i="27" s="1"/>
  <c r="G4728" i="27"/>
  <c r="P4728" i="27" s="1"/>
  <c r="G4729" i="27"/>
  <c r="P4729" i="27" s="1"/>
  <c r="G4730" i="27"/>
  <c r="P4730" i="27" s="1"/>
  <c r="G4731" i="27"/>
  <c r="P4731" i="27" s="1"/>
  <c r="G4732" i="27"/>
  <c r="P4732" i="27" s="1"/>
  <c r="G4733" i="27"/>
  <c r="P4733" i="27" s="1"/>
  <c r="G4734" i="27"/>
  <c r="P4734" i="27" s="1"/>
  <c r="G4735" i="27"/>
  <c r="P4735" i="27" s="1"/>
  <c r="G4736" i="27"/>
  <c r="P4736" i="27" s="1"/>
  <c r="G4737" i="27"/>
  <c r="P4737" i="27" s="1"/>
  <c r="G4738" i="27"/>
  <c r="P4738" i="27" s="1"/>
  <c r="G4739" i="27"/>
  <c r="P4739" i="27" s="1"/>
  <c r="G4740" i="27"/>
  <c r="P4740" i="27" s="1"/>
  <c r="G4741" i="27"/>
  <c r="P4741" i="27" s="1"/>
  <c r="G4742" i="27"/>
  <c r="P4742" i="27" s="1"/>
  <c r="G4743" i="27"/>
  <c r="P4743" i="27" s="1"/>
  <c r="G4744" i="27"/>
  <c r="P4744" i="27" s="1"/>
  <c r="G4745" i="27"/>
  <c r="P4745" i="27" s="1"/>
  <c r="G4746" i="27"/>
  <c r="P4746" i="27" s="1"/>
  <c r="G4747" i="27"/>
  <c r="P4747" i="27" s="1"/>
  <c r="G4748" i="27"/>
  <c r="P4748" i="27" s="1"/>
  <c r="G4749" i="27"/>
  <c r="P4749" i="27" s="1"/>
  <c r="G4750" i="27"/>
  <c r="P4750" i="27" s="1"/>
  <c r="G4751" i="27"/>
  <c r="P4751" i="27" s="1"/>
  <c r="G4752" i="27"/>
  <c r="P4752" i="27" s="1"/>
  <c r="G4753" i="27"/>
  <c r="P4753" i="27" s="1"/>
  <c r="G4754" i="27"/>
  <c r="P4754" i="27" s="1"/>
  <c r="G4755" i="27"/>
  <c r="P4755" i="27" s="1"/>
  <c r="G4756" i="27"/>
  <c r="P4756" i="27" s="1"/>
  <c r="G4757" i="27"/>
  <c r="P4757" i="27" s="1"/>
  <c r="G4758" i="27"/>
  <c r="P4758" i="27" s="1"/>
  <c r="G4759" i="27"/>
  <c r="P4759" i="27" s="1"/>
  <c r="G4760" i="27"/>
  <c r="P4760" i="27" s="1"/>
  <c r="G4761" i="27"/>
  <c r="P4761" i="27" s="1"/>
  <c r="G4762" i="27"/>
  <c r="P4762" i="27" s="1"/>
  <c r="G4763" i="27"/>
  <c r="P4763" i="27" s="1"/>
  <c r="G4764" i="27"/>
  <c r="P4764" i="27" s="1"/>
  <c r="G4765" i="27"/>
  <c r="P4765" i="27" s="1"/>
  <c r="G4766" i="27"/>
  <c r="P4766" i="27" s="1"/>
  <c r="G4767" i="27"/>
  <c r="P4767" i="27" s="1"/>
  <c r="G4768" i="27"/>
  <c r="P4768" i="27" s="1"/>
  <c r="G4769" i="27"/>
  <c r="P4769" i="27" s="1"/>
  <c r="G4770" i="27"/>
  <c r="P4770" i="27" s="1"/>
  <c r="G4771" i="27"/>
  <c r="P4771" i="27" s="1"/>
  <c r="G4772" i="27"/>
  <c r="P4772" i="27" s="1"/>
  <c r="G4773" i="27"/>
  <c r="P4773" i="27" s="1"/>
  <c r="G4774" i="27"/>
  <c r="P4774" i="27" s="1"/>
  <c r="G4775" i="27"/>
  <c r="P4775" i="27" s="1"/>
  <c r="G4776" i="27"/>
  <c r="P4776" i="27" s="1"/>
  <c r="G4777" i="27"/>
  <c r="P4777" i="27" s="1"/>
  <c r="G4778" i="27"/>
  <c r="P4778" i="27" s="1"/>
  <c r="G4779" i="27"/>
  <c r="P4779" i="27" s="1"/>
  <c r="G4780" i="27"/>
  <c r="P4780" i="27" s="1"/>
  <c r="G4781" i="27"/>
  <c r="P4781" i="27" s="1"/>
  <c r="G4782" i="27"/>
  <c r="P4782" i="27" s="1"/>
  <c r="G4783" i="27"/>
  <c r="P4783" i="27" s="1"/>
  <c r="G4784" i="27"/>
  <c r="P4784" i="27" s="1"/>
  <c r="G4785" i="27"/>
  <c r="P4785" i="27" s="1"/>
  <c r="G4786" i="27"/>
  <c r="P4786" i="27" s="1"/>
  <c r="G4787" i="27"/>
  <c r="P4787" i="27" s="1"/>
  <c r="G4788" i="27"/>
  <c r="P4788" i="27" s="1"/>
  <c r="G4789" i="27"/>
  <c r="P4789" i="27" s="1"/>
  <c r="G4790" i="27"/>
  <c r="P4790" i="27" s="1"/>
  <c r="G4791" i="27"/>
  <c r="P4791" i="27" s="1"/>
  <c r="G4792" i="27"/>
  <c r="P4792" i="27" s="1"/>
  <c r="G4793" i="27"/>
  <c r="P4793" i="27" s="1"/>
  <c r="G4794" i="27"/>
  <c r="P4794" i="27" s="1"/>
  <c r="G4795" i="27"/>
  <c r="P4795" i="27" s="1"/>
  <c r="G4796" i="27"/>
  <c r="P4796" i="27" s="1"/>
  <c r="G4797" i="27"/>
  <c r="P4797" i="27" s="1"/>
  <c r="G4798" i="27"/>
  <c r="P4798" i="27" s="1"/>
  <c r="G4799" i="27"/>
  <c r="P4799" i="27" s="1"/>
  <c r="G4800" i="27"/>
  <c r="P4800" i="27" s="1"/>
  <c r="G4801" i="27"/>
  <c r="P4801" i="27" s="1"/>
  <c r="G4802" i="27"/>
  <c r="P4802" i="27" s="1"/>
  <c r="G4803" i="27"/>
  <c r="P4803" i="27" s="1"/>
  <c r="G4804" i="27"/>
  <c r="P4804" i="27" s="1"/>
  <c r="G4805" i="27"/>
  <c r="P4805" i="27" s="1"/>
  <c r="G4806" i="27"/>
  <c r="P4806" i="27" s="1"/>
  <c r="G4807" i="27"/>
  <c r="P4807" i="27" s="1"/>
  <c r="G4808" i="27"/>
  <c r="P4808" i="27" s="1"/>
  <c r="G4809" i="27"/>
  <c r="P4809" i="27" s="1"/>
  <c r="G4810" i="27"/>
  <c r="P4810" i="27" s="1"/>
  <c r="G4811" i="27"/>
  <c r="P4811" i="27" s="1"/>
  <c r="G4812" i="27"/>
  <c r="P4812" i="27" s="1"/>
  <c r="G4813" i="27"/>
  <c r="P4813" i="27" s="1"/>
  <c r="G4814" i="27"/>
  <c r="P4814" i="27" s="1"/>
  <c r="G4815" i="27"/>
  <c r="P4815" i="27" s="1"/>
  <c r="G4816" i="27"/>
  <c r="P4816" i="27" s="1"/>
  <c r="G4817" i="27"/>
  <c r="P4817" i="27" s="1"/>
  <c r="G4818" i="27"/>
  <c r="P4818" i="27" s="1"/>
  <c r="G4819" i="27"/>
  <c r="P4819" i="27" s="1"/>
  <c r="G4820" i="27"/>
  <c r="P4820" i="27" s="1"/>
  <c r="G4821" i="27"/>
  <c r="P4821" i="27" s="1"/>
  <c r="G4822" i="27"/>
  <c r="P4822" i="27" s="1"/>
  <c r="G4823" i="27"/>
  <c r="P4823" i="27" s="1"/>
  <c r="G4824" i="27"/>
  <c r="P4824" i="27" s="1"/>
  <c r="G4825" i="27"/>
  <c r="P4825" i="27" s="1"/>
  <c r="G4826" i="27"/>
  <c r="P4826" i="27" s="1"/>
  <c r="G4827" i="27"/>
  <c r="P4827" i="27" s="1"/>
  <c r="G4828" i="27"/>
  <c r="P4828" i="27" s="1"/>
  <c r="G4829" i="27"/>
  <c r="P4829" i="27" s="1"/>
  <c r="G4830" i="27"/>
  <c r="P4830" i="27" s="1"/>
  <c r="G4831" i="27"/>
  <c r="P4831" i="27" s="1"/>
  <c r="G4832" i="27"/>
  <c r="P4832" i="27" s="1"/>
  <c r="G4833" i="27"/>
  <c r="P4833" i="27" s="1"/>
  <c r="G4834" i="27"/>
  <c r="P4834" i="27" s="1"/>
  <c r="G4835" i="27"/>
  <c r="P4835" i="27" s="1"/>
  <c r="G4836" i="27"/>
  <c r="P4836" i="27" s="1"/>
  <c r="G4837" i="27"/>
  <c r="P4837" i="27" s="1"/>
  <c r="G4838" i="27"/>
  <c r="P4838" i="27" s="1"/>
  <c r="G4839" i="27"/>
  <c r="P4839" i="27" s="1"/>
  <c r="G4840" i="27"/>
  <c r="P4840" i="27" s="1"/>
  <c r="G4841" i="27"/>
  <c r="P4841" i="27" s="1"/>
  <c r="G4842" i="27"/>
  <c r="P4842" i="27" s="1"/>
  <c r="G4843" i="27"/>
  <c r="P4843" i="27" s="1"/>
  <c r="G4844" i="27"/>
  <c r="P4844" i="27" s="1"/>
  <c r="G4845" i="27"/>
  <c r="P4845" i="27" s="1"/>
  <c r="G4846" i="27"/>
  <c r="P4846" i="27" s="1"/>
  <c r="G4847" i="27"/>
  <c r="P4847" i="27" s="1"/>
  <c r="G4848" i="27"/>
  <c r="P4848" i="27" s="1"/>
  <c r="G4849" i="27"/>
  <c r="P4849" i="27" s="1"/>
  <c r="G4850" i="27"/>
  <c r="P4850" i="27" s="1"/>
  <c r="G4851" i="27"/>
  <c r="P4851" i="27" s="1"/>
  <c r="G4852" i="27"/>
  <c r="P4852" i="27" s="1"/>
  <c r="G4853" i="27"/>
  <c r="P4853" i="27" s="1"/>
  <c r="G4854" i="27"/>
  <c r="P4854" i="27" s="1"/>
  <c r="G4855" i="27"/>
  <c r="P4855" i="27" s="1"/>
  <c r="G4856" i="27"/>
  <c r="P4856" i="27" s="1"/>
  <c r="G4857" i="27"/>
  <c r="P4857" i="27" s="1"/>
  <c r="G4858" i="27"/>
  <c r="P4858" i="27" s="1"/>
  <c r="G4859" i="27"/>
  <c r="P4859" i="27" s="1"/>
  <c r="G4860" i="27"/>
  <c r="P4860" i="27" s="1"/>
  <c r="G4861" i="27"/>
  <c r="P4861" i="27" s="1"/>
  <c r="G4862" i="27"/>
  <c r="P4862" i="27" s="1"/>
  <c r="G4863" i="27"/>
  <c r="P4863" i="27" s="1"/>
  <c r="G4864" i="27"/>
  <c r="P4864" i="27" s="1"/>
  <c r="G4865" i="27"/>
  <c r="P4865" i="27" s="1"/>
  <c r="G4866" i="27"/>
  <c r="P4866" i="27" s="1"/>
  <c r="G4867" i="27"/>
  <c r="P4867" i="27" s="1"/>
  <c r="G4868" i="27"/>
  <c r="P4868" i="27" s="1"/>
  <c r="G4869" i="27"/>
  <c r="P4869" i="27" s="1"/>
  <c r="G4870" i="27"/>
  <c r="P4870" i="27" s="1"/>
  <c r="G4871" i="27"/>
  <c r="P4871" i="27" s="1"/>
  <c r="G4872" i="27"/>
  <c r="P4872" i="27" s="1"/>
  <c r="G4873" i="27"/>
  <c r="P4873" i="27" s="1"/>
  <c r="G4874" i="27"/>
  <c r="P4874" i="27" s="1"/>
  <c r="G4875" i="27"/>
  <c r="P4875" i="27" s="1"/>
  <c r="G4876" i="27"/>
  <c r="P4876" i="27" s="1"/>
  <c r="G4877" i="27"/>
  <c r="P4877" i="27" s="1"/>
  <c r="G4878" i="27"/>
  <c r="P4878" i="27" s="1"/>
  <c r="G4879" i="27"/>
  <c r="P4879" i="27" s="1"/>
  <c r="G4880" i="27"/>
  <c r="P4880" i="27" s="1"/>
  <c r="G4881" i="27"/>
  <c r="P4881" i="27" s="1"/>
  <c r="G4882" i="27"/>
  <c r="P4882" i="27" s="1"/>
  <c r="G4883" i="27"/>
  <c r="P4883" i="27" s="1"/>
  <c r="G4884" i="27"/>
  <c r="P4884" i="27" s="1"/>
  <c r="G4885" i="27"/>
  <c r="P4885" i="27" s="1"/>
  <c r="G4886" i="27"/>
  <c r="P4886" i="27" s="1"/>
  <c r="G4887" i="27"/>
  <c r="P4887" i="27" s="1"/>
  <c r="G4888" i="27"/>
  <c r="P4888" i="27" s="1"/>
  <c r="G4889" i="27"/>
  <c r="P4889" i="27" s="1"/>
  <c r="G4890" i="27"/>
  <c r="P4890" i="27" s="1"/>
  <c r="G4891" i="27"/>
  <c r="P4891" i="27" s="1"/>
  <c r="G4892" i="27"/>
  <c r="P4892" i="27" s="1"/>
  <c r="G4893" i="27"/>
  <c r="P4893" i="27" s="1"/>
  <c r="G4894" i="27"/>
  <c r="P4894" i="27" s="1"/>
  <c r="G4895" i="27"/>
  <c r="P4895" i="27" s="1"/>
  <c r="G4896" i="27"/>
  <c r="P4896" i="27" s="1"/>
  <c r="G4897" i="27"/>
  <c r="P4897" i="27" s="1"/>
  <c r="G4898" i="27"/>
  <c r="P4898" i="27" s="1"/>
  <c r="G4899" i="27"/>
  <c r="P4899" i="27" s="1"/>
  <c r="G4900" i="27"/>
  <c r="P4900" i="27" s="1"/>
  <c r="G4901" i="27"/>
  <c r="P4901" i="27" s="1"/>
  <c r="G4902" i="27"/>
  <c r="P4902" i="27" s="1"/>
  <c r="G4903" i="27"/>
  <c r="P4903" i="27" s="1"/>
  <c r="G4904" i="27"/>
  <c r="P4904" i="27" s="1"/>
  <c r="G4905" i="27"/>
  <c r="P4905" i="27" s="1"/>
  <c r="G4906" i="27"/>
  <c r="P4906" i="27" s="1"/>
  <c r="G4907" i="27"/>
  <c r="P4907" i="27" s="1"/>
  <c r="G4908" i="27"/>
  <c r="P4908" i="27" s="1"/>
  <c r="G4909" i="27"/>
  <c r="P4909" i="27" s="1"/>
  <c r="G4910" i="27"/>
  <c r="P4910" i="27" s="1"/>
  <c r="G4911" i="27"/>
  <c r="P4911" i="27" s="1"/>
  <c r="G4912" i="27"/>
  <c r="P4912" i="27" s="1"/>
  <c r="G4913" i="27"/>
  <c r="P4913" i="27" s="1"/>
  <c r="G4914" i="27"/>
  <c r="P4914" i="27" s="1"/>
  <c r="G4915" i="27"/>
  <c r="P4915" i="27" s="1"/>
  <c r="G4916" i="27"/>
  <c r="P4916" i="27" s="1"/>
  <c r="G4917" i="27"/>
  <c r="P4917" i="27" s="1"/>
  <c r="G4918" i="27"/>
  <c r="P4918" i="27" s="1"/>
  <c r="G4919" i="27"/>
  <c r="P4919" i="27" s="1"/>
  <c r="G4920" i="27"/>
  <c r="P4920" i="27" s="1"/>
  <c r="G4921" i="27"/>
  <c r="P4921" i="27" s="1"/>
  <c r="G4922" i="27"/>
  <c r="P4922" i="27" s="1"/>
  <c r="G4923" i="27"/>
  <c r="P4923" i="27" s="1"/>
  <c r="G4924" i="27"/>
  <c r="P4924" i="27" s="1"/>
  <c r="G4925" i="27"/>
  <c r="P4925" i="27" s="1"/>
  <c r="G4926" i="27"/>
  <c r="P4926" i="27" s="1"/>
  <c r="G4927" i="27"/>
  <c r="P4927" i="27" s="1"/>
  <c r="G4928" i="27"/>
  <c r="P4928" i="27" s="1"/>
  <c r="G4929" i="27"/>
  <c r="P4929" i="27" s="1"/>
  <c r="G4930" i="27"/>
  <c r="P4930" i="27" s="1"/>
  <c r="G4931" i="27"/>
  <c r="P4931" i="27" s="1"/>
  <c r="G4932" i="27"/>
  <c r="P4932" i="27" s="1"/>
  <c r="G4933" i="27"/>
  <c r="P4933" i="27" s="1"/>
  <c r="G4934" i="27"/>
  <c r="P4934" i="27" s="1"/>
  <c r="G4935" i="27"/>
  <c r="P4935" i="27" s="1"/>
  <c r="G4936" i="27"/>
  <c r="P4936" i="27" s="1"/>
  <c r="G4937" i="27"/>
  <c r="P4937" i="27" s="1"/>
  <c r="G4938" i="27"/>
  <c r="P4938" i="27" s="1"/>
  <c r="G4939" i="27"/>
  <c r="P4939" i="27" s="1"/>
  <c r="G4940" i="27"/>
  <c r="P4940" i="27" s="1"/>
  <c r="G4941" i="27"/>
  <c r="P4941" i="27" s="1"/>
  <c r="G4942" i="27"/>
  <c r="P4942" i="27" s="1"/>
  <c r="G4943" i="27"/>
  <c r="P4943" i="27" s="1"/>
  <c r="G4944" i="27"/>
  <c r="P4944" i="27" s="1"/>
  <c r="G4945" i="27"/>
  <c r="P4945" i="27" s="1"/>
  <c r="G4946" i="27"/>
  <c r="P4946" i="27" s="1"/>
  <c r="G4947" i="27"/>
  <c r="P4947" i="27" s="1"/>
  <c r="G4948" i="27"/>
  <c r="P4948" i="27" s="1"/>
  <c r="G4949" i="27"/>
  <c r="P4949" i="27" s="1"/>
  <c r="G4950" i="27"/>
  <c r="P4950" i="27" s="1"/>
  <c r="G4951" i="27"/>
  <c r="P4951" i="27" s="1"/>
  <c r="G4952" i="27"/>
  <c r="P4952" i="27" s="1"/>
  <c r="G4953" i="27"/>
  <c r="P4953" i="27" s="1"/>
  <c r="G4954" i="27"/>
  <c r="P4954" i="27" s="1"/>
  <c r="G4955" i="27"/>
  <c r="P4955" i="27" s="1"/>
  <c r="G4956" i="27"/>
  <c r="P4956" i="27" s="1"/>
  <c r="G4957" i="27"/>
  <c r="P4957" i="27" s="1"/>
  <c r="G4958" i="27"/>
  <c r="P4958" i="27" s="1"/>
  <c r="G4959" i="27"/>
  <c r="P4959" i="27" s="1"/>
  <c r="G4960" i="27"/>
  <c r="P4960" i="27" s="1"/>
  <c r="G4961" i="27"/>
  <c r="P4961" i="27" s="1"/>
  <c r="G4962" i="27"/>
  <c r="P4962" i="27" s="1"/>
  <c r="G4963" i="27"/>
  <c r="P4963" i="27" s="1"/>
  <c r="G4964" i="27"/>
  <c r="P4964" i="27" s="1"/>
  <c r="G4965" i="27"/>
  <c r="P4965" i="27" s="1"/>
  <c r="G4966" i="27"/>
  <c r="P4966" i="27" s="1"/>
  <c r="G4967" i="27"/>
  <c r="P4967" i="27" s="1"/>
  <c r="G4968" i="27"/>
  <c r="P4968" i="27" s="1"/>
  <c r="G4969" i="27"/>
  <c r="P4969" i="27" s="1"/>
  <c r="G4970" i="27"/>
  <c r="P4970" i="27" s="1"/>
  <c r="G4971" i="27"/>
  <c r="P4971" i="27" s="1"/>
  <c r="G4972" i="27"/>
  <c r="P4972" i="27" s="1"/>
  <c r="G4973" i="27"/>
  <c r="P4973" i="27" s="1"/>
  <c r="G4974" i="27"/>
  <c r="P4974" i="27" s="1"/>
  <c r="G4975" i="27"/>
  <c r="P4975" i="27" s="1"/>
  <c r="G4976" i="27"/>
  <c r="P4976" i="27" s="1"/>
  <c r="G4977" i="27"/>
  <c r="P4977" i="27" s="1"/>
  <c r="G4978" i="27"/>
  <c r="P4978" i="27" s="1"/>
  <c r="G4979" i="27"/>
  <c r="P4979" i="27" s="1"/>
  <c r="G4980" i="27"/>
  <c r="P4980" i="27" s="1"/>
  <c r="G4981" i="27"/>
  <c r="P4981" i="27" s="1"/>
  <c r="G4982" i="27"/>
  <c r="P4982" i="27" s="1"/>
  <c r="G4983" i="27"/>
  <c r="P4983" i="27" s="1"/>
  <c r="G4984" i="27"/>
  <c r="P4984" i="27" s="1"/>
  <c r="G4985" i="27"/>
  <c r="P4985" i="27" s="1"/>
  <c r="G4986" i="27"/>
  <c r="P4986" i="27" s="1"/>
  <c r="G4987" i="27"/>
  <c r="P4987" i="27" s="1"/>
  <c r="G4988" i="27"/>
  <c r="P4988" i="27" s="1"/>
  <c r="G4989" i="27"/>
  <c r="P4989" i="27" s="1"/>
  <c r="G4990" i="27"/>
  <c r="P4990" i="27" s="1"/>
  <c r="G4991" i="27"/>
  <c r="P4991" i="27" s="1"/>
  <c r="G4992" i="27"/>
  <c r="P4992" i="27" s="1"/>
  <c r="G4993" i="27"/>
  <c r="P4993" i="27" s="1"/>
  <c r="G4994" i="27"/>
  <c r="P4994" i="27" s="1"/>
  <c r="G4995" i="27"/>
  <c r="P4995" i="27" s="1"/>
  <c r="G4996" i="27"/>
  <c r="P4996" i="27" s="1"/>
  <c r="G4997" i="27"/>
  <c r="P4997" i="27" s="1"/>
  <c r="G4998" i="27"/>
  <c r="P4998" i="27" s="1"/>
  <c r="G4999" i="27"/>
  <c r="P4999" i="27" s="1"/>
  <c r="G5000" i="27"/>
  <c r="P5000" i="27" s="1"/>
  <c r="G5001" i="27"/>
  <c r="P5001" i="27" s="1"/>
  <c r="G5002" i="27"/>
  <c r="P5002" i="27" s="1"/>
  <c r="G5003" i="27"/>
  <c r="P5003" i="27" s="1"/>
  <c r="G5004" i="27"/>
  <c r="P5004" i="27" s="1"/>
  <c r="G5005" i="27"/>
  <c r="P5005" i="27" s="1"/>
  <c r="G5006" i="27"/>
  <c r="P5006" i="27" s="1"/>
  <c r="G5007" i="27"/>
  <c r="P5007" i="27" s="1"/>
  <c r="G5008" i="27"/>
  <c r="P5008" i="27" s="1"/>
  <c r="G5009" i="27"/>
  <c r="P5009" i="27" s="1"/>
  <c r="G5010" i="27"/>
  <c r="P5010" i="27" s="1"/>
  <c r="G5011" i="27"/>
  <c r="P5011" i="27" s="1"/>
  <c r="G5012" i="27"/>
  <c r="P5012" i="27" s="1"/>
  <c r="G5013" i="27"/>
  <c r="P5013" i="27" s="1"/>
  <c r="G5014" i="27"/>
  <c r="P5014" i="27" s="1"/>
  <c r="G5015" i="27"/>
  <c r="P5015" i="27" s="1"/>
  <c r="G5016" i="27"/>
  <c r="P5016" i="27" s="1"/>
  <c r="G5017" i="27"/>
  <c r="P5017" i="27" s="1"/>
  <c r="G5018" i="27"/>
  <c r="P5018" i="27" s="1"/>
  <c r="G5019" i="27"/>
  <c r="P5019" i="27" s="1"/>
  <c r="G5020" i="27"/>
  <c r="P5020" i="27" s="1"/>
  <c r="G5021" i="27"/>
  <c r="P5021" i="27" s="1"/>
  <c r="G5022" i="27"/>
  <c r="P5022" i="27" s="1"/>
  <c r="G5023" i="27"/>
  <c r="P5023" i="27" s="1"/>
  <c r="G5024" i="27"/>
  <c r="P5024" i="27" s="1"/>
  <c r="G5025" i="27"/>
  <c r="P5025" i="27" s="1"/>
  <c r="G5026" i="27"/>
  <c r="P5026" i="27" s="1"/>
  <c r="G5027" i="27"/>
  <c r="P5027" i="27" s="1"/>
  <c r="G5028" i="27"/>
  <c r="P5028" i="27" s="1"/>
  <c r="G5029" i="27"/>
  <c r="P5029" i="27" s="1"/>
  <c r="G5030" i="27"/>
  <c r="P5030" i="27" s="1"/>
  <c r="G5031" i="27"/>
  <c r="P5031" i="27" s="1"/>
  <c r="G5032" i="27"/>
  <c r="P5032" i="27" s="1"/>
  <c r="G5033" i="27"/>
  <c r="P5033" i="27" s="1"/>
  <c r="G5034" i="27"/>
  <c r="P5034" i="27" s="1"/>
  <c r="G5035" i="27"/>
  <c r="P5035" i="27" s="1"/>
  <c r="G5036" i="27"/>
  <c r="P5036" i="27" s="1"/>
  <c r="G5037" i="27"/>
  <c r="P5037" i="27" s="1"/>
  <c r="G5038" i="27"/>
  <c r="P5038" i="27" s="1"/>
  <c r="G5039" i="27"/>
  <c r="P5039" i="27" s="1"/>
  <c r="G5040" i="27"/>
  <c r="P5040" i="27" s="1"/>
  <c r="G5041" i="27"/>
  <c r="P5041" i="27" s="1"/>
  <c r="G5042" i="27"/>
  <c r="P5042" i="27" s="1"/>
  <c r="G5043" i="27"/>
  <c r="P5043" i="27" s="1"/>
  <c r="G5044" i="27"/>
  <c r="P5044" i="27" s="1"/>
  <c r="G5045" i="27"/>
  <c r="P5045" i="27" s="1"/>
  <c r="G5046" i="27"/>
  <c r="P5046" i="27" s="1"/>
  <c r="G5047" i="27"/>
  <c r="P5047" i="27" s="1"/>
  <c r="G5048" i="27"/>
  <c r="P5048" i="27" s="1"/>
  <c r="G5049" i="27"/>
  <c r="P5049" i="27" s="1"/>
  <c r="G5050" i="27"/>
  <c r="P5050" i="27" s="1"/>
  <c r="G5051" i="27"/>
  <c r="P5051" i="27" s="1"/>
  <c r="G5052" i="27"/>
  <c r="P5052" i="27" s="1"/>
  <c r="G5053" i="27"/>
  <c r="P5053" i="27" s="1"/>
  <c r="G5054" i="27"/>
  <c r="P5054" i="27" s="1"/>
  <c r="G5055" i="27"/>
  <c r="P5055" i="27" s="1"/>
  <c r="G5056" i="27"/>
  <c r="P5056" i="27" s="1"/>
  <c r="G5057" i="27"/>
  <c r="P5057" i="27" s="1"/>
  <c r="G5058" i="27"/>
  <c r="P5058" i="27" s="1"/>
  <c r="G5059" i="27"/>
  <c r="P5059" i="27" s="1"/>
  <c r="G5060" i="27"/>
  <c r="P5060" i="27" s="1"/>
  <c r="G5061" i="27"/>
  <c r="P5061" i="27" s="1"/>
  <c r="G5062" i="27"/>
  <c r="P5062" i="27" s="1"/>
  <c r="G5063" i="27"/>
  <c r="P5063" i="27" s="1"/>
  <c r="G5064" i="27"/>
  <c r="P5064" i="27" s="1"/>
  <c r="G5065" i="27"/>
  <c r="P5065" i="27" s="1"/>
  <c r="G5066" i="27"/>
  <c r="P5066" i="27" s="1"/>
  <c r="G5067" i="27"/>
  <c r="P5067" i="27" s="1"/>
  <c r="G5068" i="27"/>
  <c r="P5068" i="27" s="1"/>
  <c r="G5069" i="27"/>
  <c r="P5069" i="27" s="1"/>
  <c r="G5070" i="27"/>
  <c r="P5070" i="27" s="1"/>
  <c r="G5071" i="27"/>
  <c r="P5071" i="27" s="1"/>
  <c r="G5072" i="27"/>
  <c r="P5072" i="27" s="1"/>
  <c r="G5073" i="27"/>
  <c r="P5073" i="27" s="1"/>
  <c r="G5074" i="27"/>
  <c r="P5074" i="27" s="1"/>
  <c r="G5075" i="27"/>
  <c r="P5075" i="27" s="1"/>
  <c r="G5076" i="27"/>
  <c r="P5076" i="27" s="1"/>
  <c r="G5077" i="27"/>
  <c r="P5077" i="27" s="1"/>
  <c r="G5078" i="27"/>
  <c r="P5078" i="27" s="1"/>
  <c r="G5079" i="27"/>
  <c r="P5079" i="27" s="1"/>
  <c r="G5080" i="27"/>
  <c r="P5080" i="27" s="1"/>
  <c r="G5081" i="27"/>
  <c r="P5081" i="27" s="1"/>
  <c r="G5082" i="27"/>
  <c r="P5082" i="27" s="1"/>
  <c r="G5083" i="27"/>
  <c r="P5083" i="27" s="1"/>
  <c r="G5084" i="27"/>
  <c r="P5084" i="27" s="1"/>
  <c r="G5085" i="27"/>
  <c r="P5085" i="27" s="1"/>
  <c r="G5086" i="27"/>
  <c r="P5086" i="27" s="1"/>
  <c r="G5087" i="27"/>
  <c r="P5087" i="27" s="1"/>
  <c r="G5088" i="27"/>
  <c r="P5088" i="27" s="1"/>
  <c r="G5089" i="27"/>
  <c r="P5089" i="27" s="1"/>
  <c r="G5090" i="27"/>
  <c r="P5090" i="27" s="1"/>
  <c r="G5091" i="27"/>
  <c r="P5091" i="27" s="1"/>
  <c r="G5092" i="27"/>
  <c r="P5092" i="27" s="1"/>
  <c r="G5093" i="27"/>
  <c r="P5093" i="27" s="1"/>
  <c r="G5094" i="27"/>
  <c r="P5094" i="27" s="1"/>
  <c r="G5095" i="27"/>
  <c r="P5095" i="27" s="1"/>
  <c r="G5096" i="27"/>
  <c r="P5096" i="27" s="1"/>
  <c r="G5097" i="27"/>
  <c r="P5097" i="27" s="1"/>
  <c r="G5098" i="27"/>
  <c r="P5098" i="27" s="1"/>
  <c r="G5099" i="27"/>
  <c r="P5099" i="27" s="1"/>
  <c r="G5100" i="27"/>
  <c r="P5100" i="27" s="1"/>
  <c r="G5101" i="27"/>
  <c r="P5101" i="27" s="1"/>
  <c r="G5102" i="27"/>
  <c r="P5102" i="27" s="1"/>
  <c r="G5103" i="27"/>
  <c r="P5103" i="27" s="1"/>
  <c r="G5104" i="27"/>
  <c r="P5104" i="27" s="1"/>
  <c r="G5105" i="27"/>
  <c r="P5105" i="27" s="1"/>
  <c r="G5106" i="27"/>
  <c r="P5106" i="27" s="1"/>
  <c r="G5107" i="27"/>
  <c r="P5107" i="27" s="1"/>
  <c r="G5108" i="27"/>
  <c r="P5108" i="27" s="1"/>
  <c r="G5109" i="27"/>
  <c r="P5109" i="27" s="1"/>
  <c r="G5110" i="27"/>
  <c r="P5110" i="27" s="1"/>
  <c r="G5111" i="27"/>
  <c r="P5111" i="27" s="1"/>
  <c r="G5112" i="27"/>
  <c r="P5112" i="27" s="1"/>
  <c r="G5113" i="27"/>
  <c r="P5113" i="27" s="1"/>
  <c r="G5114" i="27"/>
  <c r="P5114" i="27" s="1"/>
  <c r="G5115" i="27"/>
  <c r="P5115" i="27" s="1"/>
  <c r="G5116" i="27"/>
  <c r="P5116" i="27" s="1"/>
  <c r="G5117" i="27"/>
  <c r="P5117" i="27" s="1"/>
  <c r="G5118" i="27"/>
  <c r="P5118" i="27" s="1"/>
  <c r="G5119" i="27"/>
  <c r="P5119" i="27" s="1"/>
  <c r="G5120" i="27"/>
  <c r="P5120" i="27" s="1"/>
  <c r="G5121" i="27"/>
  <c r="P5121" i="27" s="1"/>
  <c r="G5122" i="27"/>
  <c r="P5122" i="27" s="1"/>
  <c r="G5123" i="27"/>
  <c r="P5123" i="27" s="1"/>
  <c r="G5124" i="27"/>
  <c r="P5124" i="27" s="1"/>
  <c r="G5125" i="27"/>
  <c r="P5125" i="27" s="1"/>
  <c r="G5126" i="27"/>
  <c r="P5126" i="27" s="1"/>
  <c r="G5127" i="27"/>
  <c r="P5127" i="27" s="1"/>
  <c r="G5128" i="27"/>
  <c r="P5128" i="27" s="1"/>
  <c r="G5129" i="27"/>
  <c r="P5129" i="27" s="1"/>
  <c r="G5130" i="27"/>
  <c r="P5130" i="27" s="1"/>
  <c r="G5131" i="27"/>
  <c r="P5131" i="27" s="1"/>
  <c r="G5132" i="27"/>
  <c r="P5132" i="27" s="1"/>
  <c r="G5133" i="27"/>
  <c r="P5133" i="27" s="1"/>
  <c r="G5134" i="27"/>
  <c r="P5134" i="27" s="1"/>
  <c r="G5135" i="27"/>
  <c r="P5135" i="27" s="1"/>
  <c r="G5136" i="27"/>
  <c r="P5136" i="27" s="1"/>
  <c r="G5137" i="27"/>
  <c r="P5137" i="27" s="1"/>
  <c r="G5138" i="27"/>
  <c r="P5138" i="27" s="1"/>
  <c r="G5139" i="27"/>
  <c r="P5139" i="27" s="1"/>
  <c r="G5140" i="27"/>
  <c r="P5140" i="27" s="1"/>
  <c r="G5141" i="27"/>
  <c r="P5141" i="27" s="1"/>
  <c r="G5142" i="27"/>
  <c r="P5142" i="27" s="1"/>
  <c r="G5143" i="27"/>
  <c r="P5143" i="27" s="1"/>
  <c r="G5144" i="27"/>
  <c r="P5144" i="27" s="1"/>
  <c r="G5145" i="27"/>
  <c r="P5145" i="27" s="1"/>
  <c r="G5146" i="27"/>
  <c r="P5146" i="27" s="1"/>
  <c r="G5147" i="27"/>
  <c r="P5147" i="27" s="1"/>
  <c r="G5148" i="27"/>
  <c r="P5148" i="27" s="1"/>
  <c r="G5149" i="27"/>
  <c r="P5149" i="27" s="1"/>
  <c r="G5150" i="27"/>
  <c r="P5150" i="27" s="1"/>
  <c r="G5151" i="27"/>
  <c r="P5151" i="27" s="1"/>
  <c r="G5152" i="27"/>
  <c r="P5152" i="27" s="1"/>
  <c r="G5153" i="27"/>
  <c r="P5153" i="27" s="1"/>
  <c r="G5154" i="27"/>
  <c r="P5154" i="27" s="1"/>
  <c r="G5155" i="27"/>
  <c r="P5155" i="27" s="1"/>
  <c r="G5156" i="27"/>
  <c r="P5156" i="27" s="1"/>
  <c r="G5157" i="27"/>
  <c r="P5157" i="27" s="1"/>
  <c r="G5158" i="27"/>
  <c r="P5158" i="27" s="1"/>
  <c r="G5159" i="27"/>
  <c r="P5159" i="27" s="1"/>
  <c r="G5160" i="27"/>
  <c r="P5160" i="27" s="1"/>
  <c r="G5161" i="27"/>
  <c r="P5161" i="27" s="1"/>
  <c r="G5162" i="27"/>
  <c r="P5162" i="27" s="1"/>
  <c r="G5163" i="27"/>
  <c r="P5163" i="27" s="1"/>
  <c r="G5164" i="27"/>
  <c r="P5164" i="27" s="1"/>
  <c r="G5165" i="27"/>
  <c r="P5165" i="27" s="1"/>
  <c r="G5166" i="27"/>
  <c r="P5166" i="27" s="1"/>
  <c r="G5167" i="27"/>
  <c r="P5167" i="27" s="1"/>
  <c r="G5168" i="27"/>
  <c r="P5168" i="27" s="1"/>
  <c r="G5169" i="27"/>
  <c r="P5169" i="27" s="1"/>
  <c r="G5170" i="27"/>
  <c r="P5170" i="27" s="1"/>
  <c r="G5171" i="27"/>
  <c r="P5171" i="27" s="1"/>
  <c r="G5172" i="27"/>
  <c r="P5172" i="27" s="1"/>
  <c r="G5173" i="27"/>
  <c r="P5173" i="27" s="1"/>
  <c r="G5174" i="27"/>
  <c r="P5174" i="27" s="1"/>
  <c r="G5175" i="27"/>
  <c r="P5175" i="27" s="1"/>
  <c r="G5176" i="27"/>
  <c r="P5176" i="27" s="1"/>
  <c r="G5177" i="27"/>
  <c r="P5177" i="27" s="1"/>
  <c r="G5178" i="27"/>
  <c r="P5178" i="27" s="1"/>
  <c r="G5179" i="27"/>
  <c r="P5179" i="27" s="1"/>
  <c r="G5180" i="27"/>
  <c r="P5180" i="27" s="1"/>
  <c r="G5181" i="27"/>
  <c r="P5181" i="27" s="1"/>
  <c r="G5182" i="27"/>
  <c r="P5182" i="27" s="1"/>
  <c r="G5183" i="27"/>
  <c r="P5183" i="27" s="1"/>
  <c r="G5184" i="27"/>
  <c r="P5184" i="27" s="1"/>
  <c r="G5185" i="27"/>
  <c r="P5185" i="27" s="1"/>
  <c r="G5186" i="27"/>
  <c r="P5186" i="27" s="1"/>
  <c r="G5187" i="27"/>
  <c r="P5187" i="27" s="1"/>
  <c r="G5188" i="27"/>
  <c r="P5188" i="27" s="1"/>
  <c r="G5189" i="27"/>
  <c r="P5189" i="27" s="1"/>
  <c r="G5190" i="27"/>
  <c r="P5190" i="27" s="1"/>
  <c r="G5191" i="27"/>
  <c r="P5191" i="27" s="1"/>
  <c r="G5192" i="27"/>
  <c r="P5192" i="27" s="1"/>
  <c r="G5193" i="27"/>
  <c r="P5193" i="27" s="1"/>
  <c r="G5194" i="27"/>
  <c r="P5194" i="27" s="1"/>
  <c r="G5195" i="27"/>
  <c r="P5195" i="27" s="1"/>
  <c r="G5196" i="27"/>
  <c r="P5196" i="27" s="1"/>
  <c r="G5197" i="27"/>
  <c r="P5197" i="27" s="1"/>
  <c r="G5198" i="27"/>
  <c r="P5198" i="27" s="1"/>
  <c r="G5199" i="27"/>
  <c r="P5199" i="27" s="1"/>
  <c r="G5200" i="27"/>
  <c r="P5200" i="27" s="1"/>
  <c r="G5201" i="27"/>
  <c r="P5201" i="27" s="1"/>
  <c r="G5202" i="27"/>
  <c r="P5202" i="27" s="1"/>
  <c r="G5203" i="27"/>
  <c r="P5203" i="27" s="1"/>
  <c r="G5204" i="27"/>
  <c r="P5204" i="27" s="1"/>
  <c r="G5205" i="27"/>
  <c r="P5205" i="27" s="1"/>
  <c r="G5206" i="27"/>
  <c r="P5206" i="27" s="1"/>
  <c r="G5207" i="27"/>
  <c r="P5207" i="27" s="1"/>
  <c r="G5208" i="27"/>
  <c r="P5208" i="27" s="1"/>
  <c r="G5209" i="27"/>
  <c r="P5209" i="27" s="1"/>
  <c r="G5210" i="27"/>
  <c r="P5210" i="27" s="1"/>
  <c r="G5211" i="27"/>
  <c r="P5211" i="27" s="1"/>
  <c r="G5212" i="27"/>
  <c r="P5212" i="27" s="1"/>
  <c r="G5213" i="27"/>
  <c r="P5213" i="27" s="1"/>
  <c r="G5214" i="27"/>
  <c r="P5214" i="27" s="1"/>
  <c r="G5215" i="27"/>
  <c r="P5215" i="27" s="1"/>
  <c r="G5216" i="27"/>
  <c r="P5216" i="27" s="1"/>
  <c r="G5217" i="27"/>
  <c r="P5217" i="27" s="1"/>
  <c r="G5218" i="27"/>
  <c r="P5218" i="27" s="1"/>
  <c r="G5219" i="27"/>
  <c r="P5219" i="27" s="1"/>
  <c r="G5220" i="27"/>
  <c r="P5220" i="27" s="1"/>
  <c r="G5221" i="27"/>
  <c r="P5221" i="27" s="1"/>
  <c r="G5222" i="27"/>
  <c r="P5222" i="27" s="1"/>
  <c r="G5223" i="27"/>
  <c r="P5223" i="27" s="1"/>
  <c r="G5224" i="27"/>
  <c r="P5224" i="27" s="1"/>
  <c r="G5225" i="27"/>
  <c r="P5225" i="27" s="1"/>
  <c r="G5226" i="27"/>
  <c r="P5226" i="27" s="1"/>
  <c r="G5227" i="27"/>
  <c r="P5227" i="27" s="1"/>
  <c r="G5228" i="27"/>
  <c r="P5228" i="27" s="1"/>
  <c r="G5229" i="27"/>
  <c r="P5229" i="27" s="1"/>
  <c r="G5230" i="27"/>
  <c r="P5230" i="27" s="1"/>
  <c r="G5231" i="27"/>
  <c r="P5231" i="27" s="1"/>
  <c r="G5232" i="27"/>
  <c r="P5232" i="27" s="1"/>
  <c r="G5233" i="27"/>
  <c r="P5233" i="27" s="1"/>
  <c r="G5234" i="27"/>
  <c r="P5234" i="27" s="1"/>
  <c r="G5235" i="27"/>
  <c r="P5235" i="27" s="1"/>
  <c r="G5236" i="27"/>
  <c r="P5236" i="27" s="1"/>
  <c r="G5237" i="27"/>
  <c r="P5237" i="27" s="1"/>
  <c r="G5238" i="27"/>
  <c r="P5238" i="27" s="1"/>
  <c r="G5239" i="27"/>
  <c r="P5239" i="27" s="1"/>
  <c r="G5240" i="27"/>
  <c r="P5240" i="27" s="1"/>
  <c r="G5241" i="27"/>
  <c r="P5241" i="27" s="1"/>
  <c r="G5242" i="27"/>
  <c r="P5242" i="27" s="1"/>
  <c r="G5243" i="27"/>
  <c r="P5243" i="27" s="1"/>
  <c r="G5244" i="27"/>
  <c r="P5244" i="27" s="1"/>
  <c r="G5245" i="27"/>
  <c r="P5245" i="27" s="1"/>
  <c r="G5246" i="27"/>
  <c r="P5246" i="27" s="1"/>
  <c r="G5247" i="27"/>
  <c r="P5247" i="27" s="1"/>
  <c r="G5248" i="27"/>
  <c r="P5248" i="27" s="1"/>
  <c r="G5249" i="27"/>
  <c r="P5249" i="27" s="1"/>
  <c r="G5250" i="27"/>
  <c r="P5250" i="27" s="1"/>
  <c r="G5251" i="27"/>
  <c r="P5251" i="27" s="1"/>
  <c r="G5252" i="27"/>
  <c r="P5252" i="27" s="1"/>
  <c r="G3753" i="27"/>
  <c r="P3753" i="27" s="1"/>
  <c r="G3754" i="27"/>
  <c r="P3754" i="27" s="1"/>
  <c r="G3755" i="27"/>
  <c r="P3755" i="27" s="1"/>
  <c r="G3756" i="27"/>
  <c r="P3756" i="27" s="1"/>
  <c r="G3757" i="27"/>
  <c r="P3757" i="27" s="1"/>
  <c r="G3758" i="27"/>
  <c r="P3758" i="27" s="1"/>
  <c r="G3759" i="27"/>
  <c r="P3759" i="27" s="1"/>
  <c r="G3760" i="27"/>
  <c r="P3760" i="27" s="1"/>
  <c r="G3761" i="27"/>
  <c r="P3761" i="27" s="1"/>
  <c r="G3762" i="27"/>
  <c r="P3762" i="27" s="1"/>
  <c r="G3763" i="27"/>
  <c r="P3763" i="27" s="1"/>
  <c r="G3764" i="27"/>
  <c r="P3764" i="27" s="1"/>
  <c r="G3765" i="27"/>
  <c r="P3765" i="27" s="1"/>
  <c r="G3766" i="27"/>
  <c r="P3766" i="27" s="1"/>
  <c r="G3767" i="27"/>
  <c r="P3767" i="27" s="1"/>
  <c r="G3768" i="27"/>
  <c r="P3768" i="27" s="1"/>
  <c r="G3769" i="27"/>
  <c r="P3769" i="27" s="1"/>
  <c r="G3770" i="27"/>
  <c r="P3770" i="27" s="1"/>
  <c r="G3771" i="27"/>
  <c r="P3771" i="27" s="1"/>
  <c r="G3772" i="27"/>
  <c r="P3772" i="27" s="1"/>
  <c r="G3773" i="27"/>
  <c r="P3773" i="27" s="1"/>
  <c r="G3774" i="27"/>
  <c r="P3774" i="27" s="1"/>
  <c r="G3775" i="27"/>
  <c r="P3775" i="27" s="1"/>
  <c r="G3776" i="27"/>
  <c r="P3776" i="27" s="1"/>
  <c r="G3777" i="27"/>
  <c r="P3777" i="27" s="1"/>
  <c r="G3778" i="27"/>
  <c r="P3778" i="27" s="1"/>
  <c r="G3779" i="27"/>
  <c r="P3779" i="27" s="1"/>
  <c r="G3780" i="27"/>
  <c r="P3780" i="27" s="1"/>
  <c r="G3781" i="27"/>
  <c r="P3781" i="27" s="1"/>
  <c r="G3782" i="27"/>
  <c r="P3782" i="27" s="1"/>
  <c r="G3783" i="27"/>
  <c r="P3783" i="27" s="1"/>
  <c r="G3784" i="27"/>
  <c r="P3784" i="27" s="1"/>
  <c r="G3785" i="27"/>
  <c r="P3785" i="27" s="1"/>
  <c r="G3786" i="27"/>
  <c r="P3786" i="27" s="1"/>
  <c r="G3787" i="27"/>
  <c r="P3787" i="27" s="1"/>
  <c r="G3788" i="27"/>
  <c r="P3788" i="27" s="1"/>
  <c r="G3789" i="27"/>
  <c r="P3789" i="27" s="1"/>
  <c r="G3790" i="27"/>
  <c r="P3790" i="27" s="1"/>
  <c r="G3791" i="27"/>
  <c r="P3791" i="27" s="1"/>
  <c r="G3792" i="27"/>
  <c r="P3792" i="27" s="1"/>
  <c r="G3793" i="27"/>
  <c r="P3793" i="27" s="1"/>
  <c r="G3794" i="27"/>
  <c r="P3794" i="27" s="1"/>
  <c r="G3795" i="27"/>
  <c r="P3795" i="27" s="1"/>
  <c r="G3796" i="27"/>
  <c r="P3796" i="27" s="1"/>
  <c r="G3797" i="27"/>
  <c r="P3797" i="27" s="1"/>
  <c r="G3798" i="27"/>
  <c r="P3798" i="27" s="1"/>
  <c r="G3799" i="27"/>
  <c r="P3799" i="27" s="1"/>
  <c r="G3800" i="27"/>
  <c r="P3800" i="27" s="1"/>
  <c r="G3801" i="27"/>
  <c r="P3801" i="27" s="1"/>
  <c r="G3802" i="27"/>
  <c r="P3802" i="27" s="1"/>
  <c r="G3803" i="27"/>
  <c r="P3803" i="27" s="1"/>
  <c r="G3804" i="27"/>
  <c r="P3804" i="27" s="1"/>
  <c r="G3805" i="27"/>
  <c r="P3805" i="27" s="1"/>
  <c r="G3806" i="27"/>
  <c r="P3806" i="27" s="1"/>
  <c r="G3807" i="27"/>
  <c r="P3807" i="27" s="1"/>
  <c r="G3808" i="27"/>
  <c r="P3808" i="27" s="1"/>
  <c r="G3809" i="27"/>
  <c r="P3809" i="27" s="1"/>
  <c r="G3810" i="27"/>
  <c r="P3810" i="27" s="1"/>
  <c r="G3811" i="27"/>
  <c r="P3811" i="27" s="1"/>
  <c r="G3812" i="27"/>
  <c r="P3812" i="27" s="1"/>
  <c r="G3813" i="27"/>
  <c r="P3813" i="27" s="1"/>
  <c r="G3814" i="27"/>
  <c r="P3814" i="27" s="1"/>
  <c r="G3815" i="27"/>
  <c r="P3815" i="27" s="1"/>
  <c r="G3816" i="27"/>
  <c r="P3816" i="27" s="1"/>
  <c r="G3817" i="27"/>
  <c r="P3817" i="27" s="1"/>
  <c r="G3818" i="27"/>
  <c r="P3818" i="27" s="1"/>
  <c r="G3819" i="27"/>
  <c r="P3819" i="27" s="1"/>
  <c r="G3820" i="27"/>
  <c r="P3820" i="27" s="1"/>
  <c r="G3821" i="27"/>
  <c r="P3821" i="27" s="1"/>
  <c r="G3822" i="27"/>
  <c r="P3822" i="27" s="1"/>
  <c r="G3823" i="27"/>
  <c r="P3823" i="27" s="1"/>
  <c r="G3824" i="27"/>
  <c r="P3824" i="27" s="1"/>
  <c r="G3825" i="27"/>
  <c r="P3825" i="27" s="1"/>
  <c r="G3826" i="27"/>
  <c r="P3826" i="27" s="1"/>
  <c r="G3827" i="27"/>
  <c r="P3827" i="27" s="1"/>
  <c r="G3828" i="27"/>
  <c r="P3828" i="27" s="1"/>
  <c r="G3829" i="27"/>
  <c r="P3829" i="27" s="1"/>
  <c r="G3830" i="27"/>
  <c r="P3830" i="27" s="1"/>
  <c r="G3831" i="27"/>
  <c r="P3831" i="27" s="1"/>
  <c r="G3832" i="27"/>
  <c r="P3832" i="27" s="1"/>
  <c r="G3833" i="27"/>
  <c r="P3833" i="27" s="1"/>
  <c r="G3834" i="27"/>
  <c r="P3834" i="27" s="1"/>
  <c r="G3835" i="27"/>
  <c r="P3835" i="27" s="1"/>
  <c r="G3836" i="27"/>
  <c r="P3836" i="27" s="1"/>
  <c r="G3837" i="27"/>
  <c r="P3837" i="27" s="1"/>
  <c r="G3838" i="27"/>
  <c r="P3838" i="27" s="1"/>
  <c r="G3839" i="27"/>
  <c r="P3839" i="27" s="1"/>
  <c r="G3840" i="27"/>
  <c r="P3840" i="27" s="1"/>
  <c r="G3841" i="27"/>
  <c r="P3841" i="27" s="1"/>
  <c r="G3842" i="27"/>
  <c r="P3842" i="27" s="1"/>
  <c r="G3843" i="27"/>
  <c r="P3843" i="27" s="1"/>
  <c r="G3844" i="27"/>
  <c r="P3844" i="27" s="1"/>
  <c r="G3845" i="27"/>
  <c r="P3845" i="27" s="1"/>
  <c r="G3846" i="27"/>
  <c r="P3846" i="27" s="1"/>
  <c r="G3847" i="27"/>
  <c r="P3847" i="27" s="1"/>
  <c r="G3848" i="27"/>
  <c r="P3848" i="27" s="1"/>
  <c r="G3849" i="27"/>
  <c r="P3849" i="27" s="1"/>
  <c r="G3850" i="27"/>
  <c r="P3850" i="27" s="1"/>
  <c r="G3851" i="27"/>
  <c r="P3851" i="27" s="1"/>
  <c r="G3852" i="27"/>
  <c r="P3852" i="27" s="1"/>
  <c r="G3853" i="27"/>
  <c r="P3853" i="27" s="1"/>
  <c r="G3854" i="27"/>
  <c r="P3854" i="27" s="1"/>
  <c r="G3855" i="27"/>
  <c r="P3855" i="27" s="1"/>
  <c r="G3856" i="27"/>
  <c r="P3856" i="27" s="1"/>
  <c r="G3857" i="27"/>
  <c r="P3857" i="27" s="1"/>
  <c r="G3858" i="27"/>
  <c r="P3858" i="27" s="1"/>
  <c r="G3859" i="27"/>
  <c r="P3859" i="27" s="1"/>
  <c r="G3860" i="27"/>
  <c r="P3860" i="27" s="1"/>
  <c r="G3861" i="27"/>
  <c r="P3861" i="27" s="1"/>
  <c r="G3862" i="27"/>
  <c r="P3862" i="27" s="1"/>
  <c r="G3863" i="27"/>
  <c r="P3863" i="27" s="1"/>
  <c r="G3864" i="27"/>
  <c r="P3864" i="27" s="1"/>
  <c r="G3865" i="27"/>
  <c r="P3865" i="27" s="1"/>
  <c r="G3866" i="27"/>
  <c r="P3866" i="27" s="1"/>
  <c r="G3867" i="27"/>
  <c r="P3867" i="27" s="1"/>
  <c r="G3868" i="27"/>
  <c r="P3868" i="27" s="1"/>
  <c r="G3869" i="27"/>
  <c r="P3869" i="27" s="1"/>
  <c r="G3870" i="27"/>
  <c r="P3870" i="27" s="1"/>
  <c r="G3871" i="27"/>
  <c r="P3871" i="27" s="1"/>
  <c r="G3872" i="27"/>
  <c r="P3872" i="27" s="1"/>
  <c r="G3873" i="27"/>
  <c r="P3873" i="27" s="1"/>
  <c r="G3874" i="27"/>
  <c r="P3874" i="27" s="1"/>
  <c r="G3875" i="27"/>
  <c r="P3875" i="27" s="1"/>
  <c r="G3876" i="27"/>
  <c r="P3876" i="27" s="1"/>
  <c r="G3877" i="27"/>
  <c r="P3877" i="27" s="1"/>
  <c r="G3878" i="27"/>
  <c r="P3878" i="27" s="1"/>
  <c r="G3879" i="27"/>
  <c r="P3879" i="27" s="1"/>
  <c r="G3880" i="27"/>
  <c r="P3880" i="27" s="1"/>
  <c r="G3881" i="27"/>
  <c r="P3881" i="27" s="1"/>
  <c r="G3882" i="27"/>
  <c r="P3882" i="27" s="1"/>
  <c r="G3883" i="27"/>
  <c r="P3883" i="27" s="1"/>
  <c r="G3884" i="27"/>
  <c r="P3884" i="27" s="1"/>
  <c r="G3885" i="27"/>
  <c r="P3885" i="27" s="1"/>
  <c r="G3886" i="27"/>
  <c r="P3886" i="27" s="1"/>
  <c r="G3887" i="27"/>
  <c r="P3887" i="27" s="1"/>
  <c r="G3888" i="27"/>
  <c r="P3888" i="27" s="1"/>
  <c r="G3889" i="27"/>
  <c r="P3889" i="27" s="1"/>
  <c r="G3890" i="27"/>
  <c r="P3890" i="27" s="1"/>
  <c r="G3891" i="27"/>
  <c r="P3891" i="27" s="1"/>
  <c r="G3892" i="27"/>
  <c r="P3892" i="27" s="1"/>
  <c r="G3893" i="27"/>
  <c r="P3893" i="27" s="1"/>
  <c r="G3894" i="27"/>
  <c r="P3894" i="27" s="1"/>
  <c r="G3895" i="27"/>
  <c r="P3895" i="27" s="1"/>
  <c r="G3896" i="27"/>
  <c r="P3896" i="27" s="1"/>
  <c r="G3897" i="27"/>
  <c r="P3897" i="27" s="1"/>
  <c r="G3898" i="27"/>
  <c r="P3898" i="27" s="1"/>
  <c r="G3899" i="27"/>
  <c r="P3899" i="27" s="1"/>
  <c r="G3900" i="27"/>
  <c r="P3900" i="27" s="1"/>
  <c r="G3901" i="27"/>
  <c r="P3901" i="27" s="1"/>
  <c r="G3902" i="27"/>
  <c r="P3902" i="27" s="1"/>
  <c r="G3903" i="27"/>
  <c r="P3903" i="27" s="1"/>
  <c r="G3904" i="27"/>
  <c r="P3904" i="27" s="1"/>
  <c r="G3905" i="27"/>
  <c r="P3905" i="27" s="1"/>
  <c r="G3906" i="27"/>
  <c r="P3906" i="27" s="1"/>
  <c r="G3907" i="27"/>
  <c r="P3907" i="27" s="1"/>
  <c r="G3908" i="27"/>
  <c r="P3908" i="27" s="1"/>
  <c r="G3909" i="27"/>
  <c r="P3909" i="27" s="1"/>
  <c r="G3910" i="27"/>
  <c r="P3910" i="27" s="1"/>
  <c r="G3911" i="27"/>
  <c r="P3911" i="27" s="1"/>
  <c r="G3912" i="27"/>
  <c r="P3912" i="27" s="1"/>
  <c r="G3913" i="27"/>
  <c r="P3913" i="27" s="1"/>
  <c r="G3914" i="27"/>
  <c r="P3914" i="27" s="1"/>
  <c r="G3915" i="27"/>
  <c r="P3915" i="27" s="1"/>
  <c r="G3916" i="27"/>
  <c r="P3916" i="27" s="1"/>
  <c r="G3917" i="27"/>
  <c r="P3917" i="27" s="1"/>
  <c r="G3918" i="27"/>
  <c r="P3918" i="27" s="1"/>
  <c r="G3919" i="27"/>
  <c r="P3919" i="27" s="1"/>
  <c r="G3920" i="27"/>
  <c r="P3920" i="27" s="1"/>
  <c r="G3921" i="27"/>
  <c r="P3921" i="27" s="1"/>
  <c r="G3922" i="27"/>
  <c r="P3922" i="27" s="1"/>
  <c r="G3923" i="27"/>
  <c r="P3923" i="27" s="1"/>
  <c r="G3924" i="27"/>
  <c r="P3924" i="27" s="1"/>
  <c r="G3925" i="27"/>
  <c r="P3925" i="27" s="1"/>
  <c r="G3926" i="27"/>
  <c r="P3926" i="27" s="1"/>
  <c r="G3927" i="27"/>
  <c r="P3927" i="27" s="1"/>
  <c r="G3928" i="27"/>
  <c r="P3928" i="27" s="1"/>
  <c r="G3929" i="27"/>
  <c r="P3929" i="27" s="1"/>
  <c r="G3930" i="27"/>
  <c r="P3930" i="27" s="1"/>
  <c r="G3931" i="27"/>
  <c r="P3931" i="27" s="1"/>
  <c r="G3932" i="27"/>
  <c r="P3932" i="27" s="1"/>
  <c r="G3933" i="27"/>
  <c r="P3933" i="27" s="1"/>
  <c r="G3934" i="27"/>
  <c r="P3934" i="27" s="1"/>
  <c r="G3935" i="27"/>
  <c r="P3935" i="27" s="1"/>
  <c r="G3936" i="27"/>
  <c r="P3936" i="27" s="1"/>
  <c r="G3937" i="27"/>
  <c r="P3937" i="27" s="1"/>
  <c r="G3938" i="27"/>
  <c r="P3938" i="27" s="1"/>
  <c r="G3939" i="27"/>
  <c r="P3939" i="27" s="1"/>
  <c r="G3940" i="27"/>
  <c r="P3940" i="27" s="1"/>
  <c r="G3941" i="27"/>
  <c r="P3941" i="27" s="1"/>
  <c r="G3942" i="27"/>
  <c r="P3942" i="27" s="1"/>
  <c r="G3943" i="27"/>
  <c r="P3943" i="27" s="1"/>
  <c r="G3944" i="27"/>
  <c r="P3944" i="27" s="1"/>
  <c r="G3945" i="27"/>
  <c r="P3945" i="27" s="1"/>
  <c r="G3946" i="27"/>
  <c r="P3946" i="27" s="1"/>
  <c r="G3947" i="27"/>
  <c r="P3947" i="27" s="1"/>
  <c r="G3948" i="27"/>
  <c r="P3948" i="27" s="1"/>
  <c r="G3949" i="27"/>
  <c r="P3949" i="27" s="1"/>
  <c r="G3950" i="27"/>
  <c r="P3950" i="27" s="1"/>
  <c r="G3951" i="27"/>
  <c r="P3951" i="27" s="1"/>
  <c r="G3952" i="27"/>
  <c r="P3952" i="27" s="1"/>
  <c r="G3953" i="27"/>
  <c r="P3953" i="27" s="1"/>
  <c r="G3954" i="27"/>
  <c r="P3954" i="27" s="1"/>
  <c r="G3955" i="27"/>
  <c r="P3955" i="27" s="1"/>
  <c r="G3956" i="27"/>
  <c r="P3956" i="27" s="1"/>
  <c r="G3957" i="27"/>
  <c r="P3957" i="27" s="1"/>
  <c r="G3958" i="27"/>
  <c r="P3958" i="27" s="1"/>
  <c r="G3959" i="27"/>
  <c r="P3959" i="27" s="1"/>
  <c r="G3960" i="27"/>
  <c r="P3960" i="27" s="1"/>
  <c r="G3961" i="27"/>
  <c r="P3961" i="27" s="1"/>
  <c r="G3962" i="27"/>
  <c r="P3962" i="27" s="1"/>
  <c r="G3963" i="27"/>
  <c r="P3963" i="27" s="1"/>
  <c r="G3964" i="27"/>
  <c r="P3964" i="27" s="1"/>
  <c r="G3965" i="27"/>
  <c r="P3965" i="27" s="1"/>
  <c r="G3966" i="27"/>
  <c r="P3966" i="27" s="1"/>
  <c r="G3967" i="27"/>
  <c r="P3967" i="27" s="1"/>
  <c r="G3968" i="27"/>
  <c r="P3968" i="27" s="1"/>
  <c r="G3969" i="27"/>
  <c r="P3969" i="27" s="1"/>
  <c r="G3970" i="27"/>
  <c r="P3970" i="27" s="1"/>
  <c r="G3971" i="27"/>
  <c r="P3971" i="27" s="1"/>
  <c r="G3972" i="27"/>
  <c r="P3972" i="27" s="1"/>
  <c r="G3973" i="27"/>
  <c r="P3973" i="27" s="1"/>
  <c r="G3974" i="27"/>
  <c r="P3974" i="27" s="1"/>
  <c r="G3975" i="27"/>
  <c r="P3975" i="27" s="1"/>
  <c r="G3976" i="27"/>
  <c r="P3976" i="27" s="1"/>
  <c r="G3977" i="27"/>
  <c r="P3977" i="27" s="1"/>
  <c r="G3978" i="27"/>
  <c r="P3978" i="27" s="1"/>
  <c r="G3979" i="27"/>
  <c r="P3979" i="27" s="1"/>
  <c r="G3980" i="27"/>
  <c r="P3980" i="27" s="1"/>
  <c r="G3981" i="27"/>
  <c r="P3981" i="27" s="1"/>
  <c r="G3982" i="27"/>
  <c r="P3982" i="27" s="1"/>
  <c r="G3983" i="27"/>
  <c r="P3983" i="27" s="1"/>
  <c r="G3984" i="27"/>
  <c r="P3984" i="27" s="1"/>
  <c r="G3985" i="27"/>
  <c r="P3985" i="27" s="1"/>
  <c r="G3986" i="27"/>
  <c r="P3986" i="27" s="1"/>
  <c r="G3987" i="27"/>
  <c r="P3987" i="27" s="1"/>
  <c r="G3988" i="27"/>
  <c r="P3988" i="27" s="1"/>
  <c r="G3989" i="27"/>
  <c r="P3989" i="27" s="1"/>
  <c r="G3990" i="27"/>
  <c r="P3990" i="27" s="1"/>
  <c r="G3991" i="27"/>
  <c r="P3991" i="27" s="1"/>
  <c r="G3992" i="27"/>
  <c r="P3992" i="27" s="1"/>
  <c r="G3993" i="27"/>
  <c r="P3993" i="27" s="1"/>
  <c r="G3994" i="27"/>
  <c r="P3994" i="27" s="1"/>
  <c r="G3995" i="27"/>
  <c r="P3995" i="27" s="1"/>
  <c r="G3996" i="27"/>
  <c r="P3996" i="27" s="1"/>
  <c r="G3997" i="27"/>
  <c r="P3997" i="27" s="1"/>
  <c r="G3998" i="27"/>
  <c r="P3998" i="27" s="1"/>
  <c r="G3999" i="27"/>
  <c r="P3999" i="27" s="1"/>
  <c r="G4000" i="27"/>
  <c r="P4000" i="27" s="1"/>
  <c r="G4001" i="27"/>
  <c r="P4001" i="27" s="1"/>
  <c r="G4002" i="27"/>
  <c r="P4002" i="27" s="1"/>
  <c r="G4003" i="27"/>
  <c r="P4003" i="27" s="1"/>
  <c r="G4004" i="27"/>
  <c r="P4004" i="27" s="1"/>
  <c r="G4005" i="27"/>
  <c r="P4005" i="27" s="1"/>
  <c r="G4006" i="27"/>
  <c r="P4006" i="27" s="1"/>
  <c r="G4007" i="27"/>
  <c r="P4007" i="27" s="1"/>
  <c r="G4008" i="27"/>
  <c r="P4008" i="27" s="1"/>
  <c r="G4009" i="27"/>
  <c r="P4009" i="27" s="1"/>
  <c r="G4010" i="27"/>
  <c r="P4010" i="27" s="1"/>
  <c r="G4011" i="27"/>
  <c r="P4011" i="27" s="1"/>
  <c r="G4012" i="27"/>
  <c r="P4012" i="27" s="1"/>
  <c r="G4013" i="27"/>
  <c r="P4013" i="27" s="1"/>
  <c r="G4014" i="27"/>
  <c r="P4014" i="27" s="1"/>
  <c r="G4015" i="27"/>
  <c r="P4015" i="27" s="1"/>
  <c r="G4016" i="27"/>
  <c r="P4016" i="27" s="1"/>
  <c r="G4017" i="27"/>
  <c r="P4017" i="27" s="1"/>
  <c r="G4018" i="27"/>
  <c r="P4018" i="27" s="1"/>
  <c r="G4019" i="27"/>
  <c r="P4019" i="27" s="1"/>
  <c r="G4020" i="27"/>
  <c r="P4020" i="27" s="1"/>
  <c r="G4021" i="27"/>
  <c r="P4021" i="27" s="1"/>
  <c r="G4022" i="27"/>
  <c r="P4022" i="27" s="1"/>
  <c r="G4023" i="27"/>
  <c r="P4023" i="27" s="1"/>
  <c r="G4024" i="27"/>
  <c r="P4024" i="27" s="1"/>
  <c r="G4025" i="27"/>
  <c r="P4025" i="27" s="1"/>
  <c r="G4026" i="27"/>
  <c r="P4026" i="27" s="1"/>
  <c r="G4027" i="27"/>
  <c r="P4027" i="27" s="1"/>
  <c r="G4028" i="27"/>
  <c r="P4028" i="27" s="1"/>
  <c r="G4029" i="27"/>
  <c r="P4029" i="27" s="1"/>
  <c r="G4030" i="27"/>
  <c r="P4030" i="27" s="1"/>
  <c r="G4031" i="27"/>
  <c r="P4031" i="27" s="1"/>
  <c r="G4032" i="27"/>
  <c r="P4032" i="27" s="1"/>
  <c r="G4033" i="27"/>
  <c r="P4033" i="27" s="1"/>
  <c r="G4034" i="27"/>
  <c r="P4034" i="27" s="1"/>
  <c r="G4035" i="27"/>
  <c r="P4035" i="27" s="1"/>
  <c r="G4036" i="27"/>
  <c r="P4036" i="27" s="1"/>
  <c r="G4037" i="27"/>
  <c r="P4037" i="27" s="1"/>
  <c r="G4038" i="27"/>
  <c r="P4038" i="27" s="1"/>
  <c r="G4039" i="27"/>
  <c r="P4039" i="27" s="1"/>
  <c r="G4040" i="27"/>
  <c r="P4040" i="27" s="1"/>
  <c r="G4041" i="27"/>
  <c r="P4041" i="27" s="1"/>
  <c r="G4042" i="27"/>
  <c r="P4042" i="27" s="1"/>
  <c r="G4043" i="27"/>
  <c r="P4043" i="27" s="1"/>
  <c r="G4044" i="27"/>
  <c r="P4044" i="27" s="1"/>
  <c r="G4045" i="27"/>
  <c r="P4045" i="27" s="1"/>
  <c r="G4046" i="27"/>
  <c r="P4046" i="27" s="1"/>
  <c r="G4047" i="27"/>
  <c r="P4047" i="27" s="1"/>
  <c r="G4048" i="27"/>
  <c r="P4048" i="27" s="1"/>
  <c r="G4049" i="27"/>
  <c r="P4049" i="27" s="1"/>
  <c r="G4050" i="27"/>
  <c r="P4050" i="27" s="1"/>
  <c r="G4051" i="27"/>
  <c r="P4051" i="27" s="1"/>
  <c r="G4052" i="27"/>
  <c r="P4052" i="27" s="1"/>
  <c r="G3453" i="27"/>
  <c r="P3453" i="27" s="1"/>
  <c r="G3454" i="27"/>
  <c r="P3454" i="27" s="1"/>
  <c r="G3455" i="27"/>
  <c r="P3455" i="27" s="1"/>
  <c r="G3456" i="27"/>
  <c r="P3456" i="27" s="1"/>
  <c r="G3457" i="27"/>
  <c r="P3457" i="27" s="1"/>
  <c r="G3458" i="27"/>
  <c r="P3458" i="27" s="1"/>
  <c r="G3459" i="27"/>
  <c r="P3459" i="27" s="1"/>
  <c r="G3460" i="27"/>
  <c r="P3460" i="27" s="1"/>
  <c r="G3461" i="27"/>
  <c r="P3461" i="27" s="1"/>
  <c r="G3462" i="27"/>
  <c r="P3462" i="27" s="1"/>
  <c r="G3463" i="27"/>
  <c r="P3463" i="27" s="1"/>
  <c r="G3464" i="27"/>
  <c r="P3464" i="27" s="1"/>
  <c r="G3465" i="27"/>
  <c r="P3465" i="27" s="1"/>
  <c r="G3466" i="27"/>
  <c r="P3466" i="27" s="1"/>
  <c r="G3467" i="27"/>
  <c r="P3467" i="27" s="1"/>
  <c r="G3468" i="27"/>
  <c r="P3468" i="27" s="1"/>
  <c r="G3469" i="27"/>
  <c r="P3469" i="27" s="1"/>
  <c r="G3470" i="27"/>
  <c r="P3470" i="27" s="1"/>
  <c r="G3471" i="27"/>
  <c r="P3471" i="27" s="1"/>
  <c r="G3472" i="27"/>
  <c r="P3472" i="27" s="1"/>
  <c r="G3473" i="27"/>
  <c r="P3473" i="27" s="1"/>
  <c r="G3474" i="27"/>
  <c r="P3474" i="27" s="1"/>
  <c r="G3475" i="27"/>
  <c r="P3475" i="27" s="1"/>
  <c r="G3476" i="27"/>
  <c r="P3476" i="27" s="1"/>
  <c r="G3477" i="27"/>
  <c r="P3477" i="27" s="1"/>
  <c r="G3478" i="27"/>
  <c r="P3478" i="27" s="1"/>
  <c r="G3479" i="27"/>
  <c r="P3479" i="27" s="1"/>
  <c r="G3480" i="27"/>
  <c r="P3480" i="27" s="1"/>
  <c r="G3481" i="27"/>
  <c r="P3481" i="27" s="1"/>
  <c r="G3482" i="27"/>
  <c r="P3482" i="27" s="1"/>
  <c r="G3483" i="27"/>
  <c r="P3483" i="27" s="1"/>
  <c r="G3484" i="27"/>
  <c r="P3484" i="27" s="1"/>
  <c r="G3485" i="27"/>
  <c r="P3485" i="27" s="1"/>
  <c r="G3486" i="27"/>
  <c r="P3486" i="27" s="1"/>
  <c r="G3487" i="27"/>
  <c r="P3487" i="27" s="1"/>
  <c r="G3488" i="27"/>
  <c r="P3488" i="27" s="1"/>
  <c r="G3489" i="27"/>
  <c r="P3489" i="27" s="1"/>
  <c r="G3490" i="27"/>
  <c r="P3490" i="27" s="1"/>
  <c r="G3491" i="27"/>
  <c r="P3491" i="27" s="1"/>
  <c r="G3492" i="27"/>
  <c r="P3492" i="27" s="1"/>
  <c r="G3493" i="27"/>
  <c r="P3493" i="27" s="1"/>
  <c r="G3494" i="27"/>
  <c r="P3494" i="27" s="1"/>
  <c r="G3495" i="27"/>
  <c r="P3495" i="27" s="1"/>
  <c r="G3496" i="27"/>
  <c r="P3496" i="27" s="1"/>
  <c r="G3497" i="27"/>
  <c r="P3497" i="27" s="1"/>
  <c r="G3498" i="27"/>
  <c r="P3498" i="27" s="1"/>
  <c r="G3499" i="27"/>
  <c r="P3499" i="27" s="1"/>
  <c r="G3500" i="27"/>
  <c r="P3500" i="27" s="1"/>
  <c r="G3501" i="27"/>
  <c r="P3501" i="27" s="1"/>
  <c r="G3502" i="27"/>
  <c r="P3502" i="27" s="1"/>
  <c r="G3503" i="27"/>
  <c r="P3503" i="27" s="1"/>
  <c r="G3504" i="27"/>
  <c r="P3504" i="27" s="1"/>
  <c r="G3505" i="27"/>
  <c r="P3505" i="27" s="1"/>
  <c r="G3506" i="27"/>
  <c r="P3506" i="27" s="1"/>
  <c r="G3507" i="27"/>
  <c r="P3507" i="27" s="1"/>
  <c r="G3508" i="27"/>
  <c r="P3508" i="27" s="1"/>
  <c r="G3509" i="27"/>
  <c r="P3509" i="27" s="1"/>
  <c r="G3510" i="27"/>
  <c r="P3510" i="27" s="1"/>
  <c r="G3511" i="27"/>
  <c r="P3511" i="27" s="1"/>
  <c r="G3512" i="27"/>
  <c r="P3512" i="27" s="1"/>
  <c r="G3513" i="27"/>
  <c r="P3513" i="27" s="1"/>
  <c r="G3514" i="27"/>
  <c r="P3514" i="27" s="1"/>
  <c r="G3515" i="27"/>
  <c r="P3515" i="27" s="1"/>
  <c r="G3516" i="27"/>
  <c r="P3516" i="27" s="1"/>
  <c r="G3517" i="27"/>
  <c r="P3517" i="27" s="1"/>
  <c r="G3518" i="27"/>
  <c r="P3518" i="27" s="1"/>
  <c r="G3519" i="27"/>
  <c r="P3519" i="27" s="1"/>
  <c r="G3520" i="27"/>
  <c r="P3520" i="27" s="1"/>
  <c r="G3521" i="27"/>
  <c r="P3521" i="27" s="1"/>
  <c r="G3522" i="27"/>
  <c r="P3522" i="27" s="1"/>
  <c r="G3523" i="27"/>
  <c r="P3523" i="27" s="1"/>
  <c r="G3524" i="27"/>
  <c r="P3524" i="27" s="1"/>
  <c r="G3525" i="27"/>
  <c r="P3525" i="27" s="1"/>
  <c r="G3526" i="27"/>
  <c r="P3526" i="27" s="1"/>
  <c r="G3527" i="27"/>
  <c r="P3527" i="27" s="1"/>
  <c r="G3528" i="27"/>
  <c r="P3528" i="27" s="1"/>
  <c r="G3529" i="27"/>
  <c r="P3529" i="27" s="1"/>
  <c r="G3530" i="27"/>
  <c r="P3530" i="27" s="1"/>
  <c r="G3531" i="27"/>
  <c r="P3531" i="27" s="1"/>
  <c r="G3532" i="27"/>
  <c r="P3532" i="27" s="1"/>
  <c r="G3533" i="27"/>
  <c r="P3533" i="27" s="1"/>
  <c r="G3534" i="27"/>
  <c r="P3534" i="27" s="1"/>
  <c r="G3535" i="27"/>
  <c r="P3535" i="27" s="1"/>
  <c r="G3536" i="27"/>
  <c r="P3536" i="27" s="1"/>
  <c r="G3537" i="27"/>
  <c r="P3537" i="27" s="1"/>
  <c r="G3538" i="27"/>
  <c r="P3538" i="27" s="1"/>
  <c r="G3539" i="27"/>
  <c r="P3539" i="27" s="1"/>
  <c r="G3540" i="27"/>
  <c r="P3540" i="27" s="1"/>
  <c r="G3541" i="27"/>
  <c r="P3541" i="27" s="1"/>
  <c r="G3542" i="27"/>
  <c r="P3542" i="27" s="1"/>
  <c r="G3543" i="27"/>
  <c r="P3543" i="27" s="1"/>
  <c r="G3544" i="27"/>
  <c r="P3544" i="27" s="1"/>
  <c r="G3545" i="27"/>
  <c r="P3545" i="27" s="1"/>
  <c r="G3546" i="27"/>
  <c r="P3546" i="27" s="1"/>
  <c r="G3547" i="27"/>
  <c r="P3547" i="27" s="1"/>
  <c r="G3548" i="27"/>
  <c r="P3548" i="27" s="1"/>
  <c r="G3549" i="27"/>
  <c r="P3549" i="27" s="1"/>
  <c r="G3550" i="27"/>
  <c r="P3550" i="27" s="1"/>
  <c r="G3551" i="27"/>
  <c r="P3551" i="27" s="1"/>
  <c r="G3552" i="27"/>
  <c r="P3552" i="27" s="1"/>
  <c r="G3553" i="27"/>
  <c r="P3553" i="27" s="1"/>
  <c r="G3554" i="27"/>
  <c r="P3554" i="27" s="1"/>
  <c r="G3555" i="27"/>
  <c r="P3555" i="27" s="1"/>
  <c r="G3556" i="27"/>
  <c r="P3556" i="27" s="1"/>
  <c r="G3557" i="27"/>
  <c r="P3557" i="27" s="1"/>
  <c r="G3558" i="27"/>
  <c r="P3558" i="27" s="1"/>
  <c r="G3559" i="27"/>
  <c r="P3559" i="27" s="1"/>
  <c r="G3560" i="27"/>
  <c r="P3560" i="27" s="1"/>
  <c r="G3561" i="27"/>
  <c r="P3561" i="27" s="1"/>
  <c r="G3562" i="27"/>
  <c r="P3562" i="27" s="1"/>
  <c r="G3563" i="27"/>
  <c r="P3563" i="27" s="1"/>
  <c r="G3564" i="27"/>
  <c r="P3564" i="27" s="1"/>
  <c r="G3565" i="27"/>
  <c r="P3565" i="27" s="1"/>
  <c r="G3566" i="27"/>
  <c r="P3566" i="27" s="1"/>
  <c r="G3567" i="27"/>
  <c r="P3567" i="27" s="1"/>
  <c r="G3568" i="27"/>
  <c r="P3568" i="27" s="1"/>
  <c r="G3569" i="27"/>
  <c r="P3569" i="27" s="1"/>
  <c r="G3570" i="27"/>
  <c r="P3570" i="27" s="1"/>
  <c r="G3571" i="27"/>
  <c r="P3571" i="27" s="1"/>
  <c r="G3572" i="27"/>
  <c r="P3572" i="27" s="1"/>
  <c r="G3573" i="27"/>
  <c r="P3573" i="27" s="1"/>
  <c r="G3574" i="27"/>
  <c r="P3574" i="27" s="1"/>
  <c r="G3575" i="27"/>
  <c r="P3575" i="27" s="1"/>
  <c r="G3576" i="27"/>
  <c r="P3576" i="27" s="1"/>
  <c r="G3577" i="27"/>
  <c r="P3577" i="27" s="1"/>
  <c r="G3578" i="27"/>
  <c r="P3578" i="27" s="1"/>
  <c r="G3579" i="27"/>
  <c r="P3579" i="27" s="1"/>
  <c r="G3580" i="27"/>
  <c r="P3580" i="27" s="1"/>
  <c r="G3581" i="27"/>
  <c r="P3581" i="27" s="1"/>
  <c r="G3582" i="27"/>
  <c r="P3582" i="27" s="1"/>
  <c r="G3583" i="27"/>
  <c r="P3583" i="27" s="1"/>
  <c r="G3584" i="27"/>
  <c r="P3584" i="27" s="1"/>
  <c r="G3585" i="27"/>
  <c r="P3585" i="27" s="1"/>
  <c r="G3586" i="27"/>
  <c r="P3586" i="27" s="1"/>
  <c r="G3587" i="27"/>
  <c r="P3587" i="27" s="1"/>
  <c r="G3588" i="27"/>
  <c r="P3588" i="27" s="1"/>
  <c r="G3589" i="27"/>
  <c r="P3589" i="27" s="1"/>
  <c r="G3590" i="27"/>
  <c r="P3590" i="27" s="1"/>
  <c r="G3591" i="27"/>
  <c r="P3591" i="27" s="1"/>
  <c r="G3592" i="27"/>
  <c r="P3592" i="27" s="1"/>
  <c r="G3593" i="27"/>
  <c r="P3593" i="27" s="1"/>
  <c r="G3594" i="27"/>
  <c r="P3594" i="27" s="1"/>
  <c r="G3595" i="27"/>
  <c r="P3595" i="27" s="1"/>
  <c r="G3596" i="27"/>
  <c r="P3596" i="27" s="1"/>
  <c r="G3597" i="27"/>
  <c r="P3597" i="27" s="1"/>
  <c r="G3598" i="27"/>
  <c r="P3598" i="27" s="1"/>
  <c r="G3599" i="27"/>
  <c r="P3599" i="27" s="1"/>
  <c r="G3600" i="27"/>
  <c r="P3600" i="27" s="1"/>
  <c r="G3601" i="27"/>
  <c r="P3601" i="27" s="1"/>
  <c r="G3602" i="27"/>
  <c r="P3602" i="27" s="1"/>
  <c r="G3603" i="27"/>
  <c r="P3603" i="27" s="1"/>
  <c r="G3604" i="27"/>
  <c r="P3604" i="27" s="1"/>
  <c r="G3605" i="27"/>
  <c r="P3605" i="27" s="1"/>
  <c r="G3606" i="27"/>
  <c r="P3606" i="27" s="1"/>
  <c r="G3607" i="27"/>
  <c r="P3607" i="27" s="1"/>
  <c r="G3608" i="27"/>
  <c r="P3608" i="27" s="1"/>
  <c r="G3609" i="27"/>
  <c r="P3609" i="27" s="1"/>
  <c r="G3610" i="27"/>
  <c r="P3610" i="27" s="1"/>
  <c r="G3611" i="27"/>
  <c r="P3611" i="27" s="1"/>
  <c r="G3612" i="27"/>
  <c r="P3612" i="27" s="1"/>
  <c r="G3613" i="27"/>
  <c r="P3613" i="27" s="1"/>
  <c r="G3614" i="27"/>
  <c r="P3614" i="27" s="1"/>
  <c r="G3615" i="27"/>
  <c r="P3615" i="27" s="1"/>
  <c r="G3616" i="27"/>
  <c r="P3616" i="27" s="1"/>
  <c r="G3617" i="27"/>
  <c r="P3617" i="27" s="1"/>
  <c r="G3618" i="27"/>
  <c r="P3618" i="27" s="1"/>
  <c r="G3619" i="27"/>
  <c r="P3619" i="27" s="1"/>
  <c r="G3620" i="27"/>
  <c r="P3620" i="27" s="1"/>
  <c r="G3621" i="27"/>
  <c r="P3621" i="27" s="1"/>
  <c r="G3622" i="27"/>
  <c r="P3622" i="27" s="1"/>
  <c r="G3623" i="27"/>
  <c r="P3623" i="27" s="1"/>
  <c r="G3624" i="27"/>
  <c r="P3624" i="27" s="1"/>
  <c r="G3625" i="27"/>
  <c r="P3625" i="27" s="1"/>
  <c r="G3626" i="27"/>
  <c r="P3626" i="27" s="1"/>
  <c r="G3627" i="27"/>
  <c r="P3627" i="27" s="1"/>
  <c r="G3628" i="27"/>
  <c r="P3628" i="27" s="1"/>
  <c r="G3629" i="27"/>
  <c r="P3629" i="27" s="1"/>
  <c r="G3630" i="27"/>
  <c r="P3630" i="27" s="1"/>
  <c r="G3631" i="27"/>
  <c r="P3631" i="27" s="1"/>
  <c r="G3632" i="27"/>
  <c r="P3632" i="27" s="1"/>
  <c r="G3633" i="27"/>
  <c r="P3633" i="27" s="1"/>
  <c r="G3634" i="27"/>
  <c r="P3634" i="27" s="1"/>
  <c r="G3635" i="27"/>
  <c r="P3635" i="27" s="1"/>
  <c r="G3636" i="27"/>
  <c r="P3636" i="27" s="1"/>
  <c r="G3637" i="27"/>
  <c r="P3637" i="27" s="1"/>
  <c r="G3638" i="27"/>
  <c r="P3638" i="27" s="1"/>
  <c r="G3639" i="27"/>
  <c r="P3639" i="27" s="1"/>
  <c r="G3640" i="27"/>
  <c r="P3640" i="27" s="1"/>
  <c r="G3641" i="27"/>
  <c r="P3641" i="27" s="1"/>
  <c r="G3642" i="27"/>
  <c r="P3642" i="27" s="1"/>
  <c r="G3643" i="27"/>
  <c r="P3643" i="27" s="1"/>
  <c r="G3644" i="27"/>
  <c r="P3644" i="27" s="1"/>
  <c r="G3645" i="27"/>
  <c r="P3645" i="27" s="1"/>
  <c r="G3646" i="27"/>
  <c r="P3646" i="27" s="1"/>
  <c r="G3647" i="27"/>
  <c r="P3647" i="27" s="1"/>
  <c r="G3648" i="27"/>
  <c r="P3648" i="27" s="1"/>
  <c r="G3649" i="27"/>
  <c r="P3649" i="27" s="1"/>
  <c r="G3650" i="27"/>
  <c r="P3650" i="27" s="1"/>
  <c r="G3651" i="27"/>
  <c r="P3651" i="27" s="1"/>
  <c r="G3652" i="27"/>
  <c r="P3652" i="27" s="1"/>
  <c r="G3653" i="27"/>
  <c r="P3653" i="27" s="1"/>
  <c r="G3654" i="27"/>
  <c r="P3654" i="27" s="1"/>
  <c r="G3655" i="27"/>
  <c r="P3655" i="27" s="1"/>
  <c r="G3656" i="27"/>
  <c r="P3656" i="27" s="1"/>
  <c r="G3657" i="27"/>
  <c r="P3657" i="27" s="1"/>
  <c r="G3658" i="27"/>
  <c r="P3658" i="27" s="1"/>
  <c r="G3659" i="27"/>
  <c r="P3659" i="27" s="1"/>
  <c r="G3660" i="27"/>
  <c r="P3660" i="27" s="1"/>
  <c r="G3661" i="27"/>
  <c r="P3661" i="27" s="1"/>
  <c r="G3662" i="27"/>
  <c r="P3662" i="27" s="1"/>
  <c r="G3663" i="27"/>
  <c r="P3663" i="27" s="1"/>
  <c r="G3664" i="27"/>
  <c r="P3664" i="27" s="1"/>
  <c r="G3665" i="27"/>
  <c r="P3665" i="27" s="1"/>
  <c r="G3666" i="27"/>
  <c r="P3666" i="27" s="1"/>
  <c r="G3667" i="27"/>
  <c r="P3667" i="27" s="1"/>
  <c r="G3668" i="27"/>
  <c r="P3668" i="27" s="1"/>
  <c r="G3669" i="27"/>
  <c r="P3669" i="27" s="1"/>
  <c r="G3670" i="27"/>
  <c r="P3670" i="27" s="1"/>
  <c r="G3671" i="27"/>
  <c r="P3671" i="27" s="1"/>
  <c r="G3672" i="27"/>
  <c r="P3672" i="27" s="1"/>
  <c r="G3673" i="27"/>
  <c r="P3673" i="27" s="1"/>
  <c r="G3674" i="27"/>
  <c r="P3674" i="27" s="1"/>
  <c r="G3675" i="27"/>
  <c r="P3675" i="27" s="1"/>
  <c r="G3676" i="27"/>
  <c r="P3676" i="27" s="1"/>
  <c r="G3677" i="27"/>
  <c r="P3677" i="27" s="1"/>
  <c r="G3678" i="27"/>
  <c r="P3678" i="27" s="1"/>
  <c r="G3679" i="27"/>
  <c r="P3679" i="27" s="1"/>
  <c r="G3680" i="27"/>
  <c r="P3680" i="27" s="1"/>
  <c r="G3681" i="27"/>
  <c r="P3681" i="27" s="1"/>
  <c r="G3682" i="27"/>
  <c r="P3682" i="27" s="1"/>
  <c r="G3683" i="27"/>
  <c r="P3683" i="27" s="1"/>
  <c r="G3684" i="27"/>
  <c r="P3684" i="27" s="1"/>
  <c r="G3685" i="27"/>
  <c r="P3685" i="27" s="1"/>
  <c r="G3686" i="27"/>
  <c r="P3686" i="27" s="1"/>
  <c r="G3687" i="27"/>
  <c r="P3687" i="27" s="1"/>
  <c r="G3688" i="27"/>
  <c r="P3688" i="27" s="1"/>
  <c r="G3689" i="27"/>
  <c r="P3689" i="27" s="1"/>
  <c r="G3690" i="27"/>
  <c r="P3690" i="27" s="1"/>
  <c r="G3691" i="27"/>
  <c r="P3691" i="27" s="1"/>
  <c r="G3692" i="27"/>
  <c r="P3692" i="27" s="1"/>
  <c r="G3693" i="27"/>
  <c r="P3693" i="27" s="1"/>
  <c r="G3694" i="27"/>
  <c r="P3694" i="27" s="1"/>
  <c r="G3695" i="27"/>
  <c r="P3695" i="27" s="1"/>
  <c r="G3696" i="27"/>
  <c r="P3696" i="27" s="1"/>
  <c r="G3697" i="27"/>
  <c r="P3697" i="27" s="1"/>
  <c r="G3698" i="27"/>
  <c r="P3698" i="27" s="1"/>
  <c r="G3699" i="27"/>
  <c r="P3699" i="27" s="1"/>
  <c r="G3700" i="27"/>
  <c r="P3700" i="27" s="1"/>
  <c r="G3701" i="27"/>
  <c r="P3701" i="27" s="1"/>
  <c r="G3702" i="27"/>
  <c r="P3702" i="27" s="1"/>
  <c r="G3703" i="27"/>
  <c r="P3703" i="27" s="1"/>
  <c r="G3704" i="27"/>
  <c r="P3704" i="27" s="1"/>
  <c r="G3705" i="27"/>
  <c r="P3705" i="27" s="1"/>
  <c r="G3706" i="27"/>
  <c r="P3706" i="27" s="1"/>
  <c r="G3707" i="27"/>
  <c r="P3707" i="27" s="1"/>
  <c r="G3708" i="27"/>
  <c r="P3708" i="27" s="1"/>
  <c r="G3709" i="27"/>
  <c r="P3709" i="27" s="1"/>
  <c r="G3710" i="27"/>
  <c r="P3710" i="27" s="1"/>
  <c r="G3711" i="27"/>
  <c r="P3711" i="27" s="1"/>
  <c r="G3712" i="27"/>
  <c r="P3712" i="27" s="1"/>
  <c r="G3713" i="27"/>
  <c r="P3713" i="27" s="1"/>
  <c r="G3714" i="27"/>
  <c r="P3714" i="27" s="1"/>
  <c r="G3715" i="27"/>
  <c r="P3715" i="27" s="1"/>
  <c r="G3716" i="27"/>
  <c r="P3716" i="27" s="1"/>
  <c r="G3717" i="27"/>
  <c r="P3717" i="27" s="1"/>
  <c r="G3718" i="27"/>
  <c r="P3718" i="27" s="1"/>
  <c r="G3719" i="27"/>
  <c r="P3719" i="27" s="1"/>
  <c r="G3720" i="27"/>
  <c r="P3720" i="27" s="1"/>
  <c r="G3721" i="27"/>
  <c r="P3721" i="27" s="1"/>
  <c r="G3722" i="27"/>
  <c r="P3722" i="27" s="1"/>
  <c r="G3723" i="27"/>
  <c r="P3723" i="27" s="1"/>
  <c r="G3724" i="27"/>
  <c r="P3724" i="27" s="1"/>
  <c r="G3725" i="27"/>
  <c r="P3725" i="27" s="1"/>
  <c r="G3726" i="27"/>
  <c r="P3726" i="27" s="1"/>
  <c r="G3727" i="27"/>
  <c r="P3727" i="27" s="1"/>
  <c r="G3728" i="27"/>
  <c r="P3728" i="27" s="1"/>
  <c r="G3729" i="27"/>
  <c r="P3729" i="27" s="1"/>
  <c r="G3730" i="27"/>
  <c r="P3730" i="27" s="1"/>
  <c r="G3731" i="27"/>
  <c r="P3731" i="27" s="1"/>
  <c r="G3732" i="27"/>
  <c r="P3732" i="27" s="1"/>
  <c r="G3733" i="27"/>
  <c r="P3733" i="27" s="1"/>
  <c r="G3734" i="27"/>
  <c r="P3734" i="27" s="1"/>
  <c r="G3735" i="27"/>
  <c r="P3735" i="27" s="1"/>
  <c r="G3736" i="27"/>
  <c r="P3736" i="27" s="1"/>
  <c r="G3737" i="27"/>
  <c r="P3737" i="27" s="1"/>
  <c r="G3738" i="27"/>
  <c r="P3738" i="27" s="1"/>
  <c r="G3739" i="27"/>
  <c r="P3739" i="27" s="1"/>
  <c r="G3740" i="27"/>
  <c r="P3740" i="27" s="1"/>
  <c r="G3741" i="27"/>
  <c r="P3741" i="27" s="1"/>
  <c r="G3742" i="27"/>
  <c r="P3742" i="27" s="1"/>
  <c r="G3743" i="27"/>
  <c r="P3743" i="27" s="1"/>
  <c r="G3744" i="27"/>
  <c r="P3744" i="27" s="1"/>
  <c r="G3745" i="27"/>
  <c r="P3745" i="27" s="1"/>
  <c r="G3746" i="27"/>
  <c r="P3746" i="27" s="1"/>
  <c r="G3747" i="27"/>
  <c r="P3747" i="27" s="1"/>
  <c r="G3748" i="27"/>
  <c r="P3748" i="27" s="1"/>
  <c r="G3749" i="27"/>
  <c r="P3749" i="27" s="1"/>
  <c r="G3750" i="27"/>
  <c r="P3750" i="27" s="1"/>
  <c r="G3751" i="27"/>
  <c r="P3751" i="27" s="1"/>
  <c r="G3752" i="27"/>
  <c r="P3752" i="27" s="1"/>
  <c r="G3153" i="27"/>
  <c r="P3153" i="27" s="1"/>
  <c r="G3154" i="27"/>
  <c r="P3154" i="27" s="1"/>
  <c r="G3155" i="27"/>
  <c r="P3155" i="27" s="1"/>
  <c r="G3156" i="27"/>
  <c r="P3156" i="27" s="1"/>
  <c r="G3157" i="27"/>
  <c r="P3157" i="27" s="1"/>
  <c r="G3158" i="27"/>
  <c r="P3158" i="27" s="1"/>
  <c r="G3159" i="27"/>
  <c r="P3159" i="27" s="1"/>
  <c r="G3160" i="27"/>
  <c r="P3160" i="27" s="1"/>
  <c r="G3161" i="27"/>
  <c r="P3161" i="27" s="1"/>
  <c r="G3162" i="27"/>
  <c r="P3162" i="27" s="1"/>
  <c r="G3163" i="27"/>
  <c r="P3163" i="27" s="1"/>
  <c r="G3164" i="27"/>
  <c r="P3164" i="27" s="1"/>
  <c r="G3165" i="27"/>
  <c r="P3165" i="27" s="1"/>
  <c r="G3166" i="27"/>
  <c r="P3166" i="27" s="1"/>
  <c r="G3167" i="27"/>
  <c r="P3167" i="27" s="1"/>
  <c r="G3168" i="27"/>
  <c r="P3168" i="27" s="1"/>
  <c r="G3169" i="27"/>
  <c r="P3169" i="27" s="1"/>
  <c r="G3170" i="27"/>
  <c r="P3170" i="27" s="1"/>
  <c r="G3171" i="27"/>
  <c r="P3171" i="27" s="1"/>
  <c r="G3172" i="27"/>
  <c r="P3172" i="27" s="1"/>
  <c r="G3173" i="27"/>
  <c r="P3173" i="27" s="1"/>
  <c r="G3174" i="27"/>
  <c r="P3174" i="27" s="1"/>
  <c r="G3175" i="27"/>
  <c r="P3175" i="27" s="1"/>
  <c r="G3176" i="27"/>
  <c r="P3176" i="27" s="1"/>
  <c r="G3177" i="27"/>
  <c r="P3177" i="27" s="1"/>
  <c r="G3178" i="27"/>
  <c r="P3178" i="27" s="1"/>
  <c r="G3179" i="27"/>
  <c r="P3179" i="27" s="1"/>
  <c r="G3180" i="27"/>
  <c r="P3180" i="27" s="1"/>
  <c r="G3181" i="27"/>
  <c r="P3181" i="27" s="1"/>
  <c r="G3182" i="27"/>
  <c r="P3182" i="27" s="1"/>
  <c r="G3183" i="27"/>
  <c r="P3183" i="27" s="1"/>
  <c r="G3184" i="27"/>
  <c r="P3184" i="27" s="1"/>
  <c r="G3185" i="27"/>
  <c r="P3185" i="27" s="1"/>
  <c r="G3186" i="27"/>
  <c r="P3186" i="27" s="1"/>
  <c r="G3187" i="27"/>
  <c r="P3187" i="27" s="1"/>
  <c r="G3188" i="27"/>
  <c r="P3188" i="27" s="1"/>
  <c r="G3189" i="27"/>
  <c r="P3189" i="27" s="1"/>
  <c r="G3190" i="27"/>
  <c r="P3190" i="27" s="1"/>
  <c r="G3191" i="27"/>
  <c r="P3191" i="27" s="1"/>
  <c r="G3192" i="27"/>
  <c r="P3192" i="27" s="1"/>
  <c r="G3193" i="27"/>
  <c r="P3193" i="27" s="1"/>
  <c r="G3194" i="27"/>
  <c r="P3194" i="27" s="1"/>
  <c r="G3195" i="27"/>
  <c r="P3195" i="27" s="1"/>
  <c r="G3196" i="27"/>
  <c r="P3196" i="27" s="1"/>
  <c r="G3197" i="27"/>
  <c r="P3197" i="27" s="1"/>
  <c r="G3198" i="27"/>
  <c r="P3198" i="27" s="1"/>
  <c r="G3199" i="27"/>
  <c r="P3199" i="27" s="1"/>
  <c r="G3200" i="27"/>
  <c r="P3200" i="27" s="1"/>
  <c r="G3201" i="27"/>
  <c r="P3201" i="27" s="1"/>
  <c r="G3202" i="27"/>
  <c r="P3202" i="27" s="1"/>
  <c r="G3203" i="27"/>
  <c r="P3203" i="27" s="1"/>
  <c r="G3204" i="27"/>
  <c r="P3204" i="27" s="1"/>
  <c r="G3205" i="27"/>
  <c r="P3205" i="27" s="1"/>
  <c r="G3206" i="27"/>
  <c r="P3206" i="27" s="1"/>
  <c r="G3207" i="27"/>
  <c r="P3207" i="27" s="1"/>
  <c r="G3208" i="27"/>
  <c r="P3208" i="27" s="1"/>
  <c r="G3209" i="27"/>
  <c r="P3209" i="27" s="1"/>
  <c r="G3210" i="27"/>
  <c r="P3210" i="27" s="1"/>
  <c r="G3211" i="27"/>
  <c r="P3211" i="27" s="1"/>
  <c r="G3212" i="27"/>
  <c r="P3212" i="27" s="1"/>
  <c r="G3213" i="27"/>
  <c r="P3213" i="27" s="1"/>
  <c r="G3214" i="27"/>
  <c r="P3214" i="27" s="1"/>
  <c r="G3215" i="27"/>
  <c r="P3215" i="27" s="1"/>
  <c r="G3216" i="27"/>
  <c r="P3216" i="27" s="1"/>
  <c r="G3217" i="27"/>
  <c r="P3217" i="27" s="1"/>
  <c r="G3218" i="27"/>
  <c r="P3218" i="27" s="1"/>
  <c r="G3219" i="27"/>
  <c r="P3219" i="27" s="1"/>
  <c r="G3220" i="27"/>
  <c r="P3220" i="27" s="1"/>
  <c r="G3221" i="27"/>
  <c r="P3221" i="27" s="1"/>
  <c r="G3222" i="27"/>
  <c r="P3222" i="27" s="1"/>
  <c r="G3223" i="27"/>
  <c r="P3223" i="27" s="1"/>
  <c r="G3224" i="27"/>
  <c r="P3224" i="27" s="1"/>
  <c r="G3225" i="27"/>
  <c r="P3225" i="27" s="1"/>
  <c r="G3226" i="27"/>
  <c r="P3226" i="27" s="1"/>
  <c r="G3227" i="27"/>
  <c r="P3227" i="27" s="1"/>
  <c r="G3228" i="27"/>
  <c r="P3228" i="27" s="1"/>
  <c r="G3229" i="27"/>
  <c r="P3229" i="27" s="1"/>
  <c r="G3230" i="27"/>
  <c r="P3230" i="27" s="1"/>
  <c r="G3231" i="27"/>
  <c r="P3231" i="27" s="1"/>
  <c r="G3232" i="27"/>
  <c r="P3232" i="27" s="1"/>
  <c r="G3233" i="27"/>
  <c r="P3233" i="27" s="1"/>
  <c r="G3234" i="27"/>
  <c r="P3234" i="27" s="1"/>
  <c r="G3235" i="27"/>
  <c r="P3235" i="27" s="1"/>
  <c r="G3236" i="27"/>
  <c r="P3236" i="27" s="1"/>
  <c r="G3237" i="27"/>
  <c r="P3237" i="27" s="1"/>
  <c r="G3238" i="27"/>
  <c r="P3238" i="27" s="1"/>
  <c r="G3239" i="27"/>
  <c r="P3239" i="27" s="1"/>
  <c r="G3240" i="27"/>
  <c r="P3240" i="27" s="1"/>
  <c r="G3241" i="27"/>
  <c r="P3241" i="27" s="1"/>
  <c r="G3242" i="27"/>
  <c r="P3242" i="27" s="1"/>
  <c r="G3243" i="27"/>
  <c r="P3243" i="27" s="1"/>
  <c r="G3244" i="27"/>
  <c r="P3244" i="27" s="1"/>
  <c r="G3245" i="27"/>
  <c r="P3245" i="27" s="1"/>
  <c r="G3246" i="27"/>
  <c r="P3246" i="27" s="1"/>
  <c r="G3247" i="27"/>
  <c r="P3247" i="27" s="1"/>
  <c r="G3248" i="27"/>
  <c r="P3248" i="27" s="1"/>
  <c r="G3249" i="27"/>
  <c r="P3249" i="27" s="1"/>
  <c r="G3250" i="27"/>
  <c r="P3250" i="27" s="1"/>
  <c r="G3251" i="27"/>
  <c r="P3251" i="27" s="1"/>
  <c r="G3252" i="27"/>
  <c r="P3252" i="27" s="1"/>
  <c r="G3253" i="27"/>
  <c r="P3253" i="27" s="1"/>
  <c r="G3254" i="27"/>
  <c r="P3254" i="27" s="1"/>
  <c r="G3255" i="27"/>
  <c r="P3255" i="27" s="1"/>
  <c r="G3256" i="27"/>
  <c r="P3256" i="27" s="1"/>
  <c r="G3257" i="27"/>
  <c r="P3257" i="27" s="1"/>
  <c r="G3258" i="27"/>
  <c r="P3258" i="27" s="1"/>
  <c r="G3259" i="27"/>
  <c r="P3259" i="27" s="1"/>
  <c r="G3260" i="27"/>
  <c r="P3260" i="27" s="1"/>
  <c r="G3261" i="27"/>
  <c r="P3261" i="27" s="1"/>
  <c r="G3262" i="27"/>
  <c r="P3262" i="27" s="1"/>
  <c r="G3263" i="27"/>
  <c r="P3263" i="27" s="1"/>
  <c r="G3264" i="27"/>
  <c r="P3264" i="27" s="1"/>
  <c r="G3265" i="27"/>
  <c r="P3265" i="27" s="1"/>
  <c r="G3266" i="27"/>
  <c r="P3266" i="27" s="1"/>
  <c r="G3267" i="27"/>
  <c r="P3267" i="27" s="1"/>
  <c r="G3268" i="27"/>
  <c r="P3268" i="27" s="1"/>
  <c r="G3269" i="27"/>
  <c r="P3269" i="27" s="1"/>
  <c r="G3270" i="27"/>
  <c r="P3270" i="27" s="1"/>
  <c r="G3271" i="27"/>
  <c r="P3271" i="27" s="1"/>
  <c r="G3272" i="27"/>
  <c r="P3272" i="27" s="1"/>
  <c r="G3273" i="27"/>
  <c r="P3273" i="27" s="1"/>
  <c r="G3274" i="27"/>
  <c r="P3274" i="27" s="1"/>
  <c r="G3275" i="27"/>
  <c r="P3275" i="27" s="1"/>
  <c r="G3276" i="27"/>
  <c r="P3276" i="27" s="1"/>
  <c r="G3277" i="27"/>
  <c r="P3277" i="27" s="1"/>
  <c r="G3278" i="27"/>
  <c r="P3278" i="27" s="1"/>
  <c r="G3279" i="27"/>
  <c r="P3279" i="27" s="1"/>
  <c r="G3280" i="27"/>
  <c r="P3280" i="27" s="1"/>
  <c r="G3281" i="27"/>
  <c r="P3281" i="27" s="1"/>
  <c r="G3282" i="27"/>
  <c r="P3282" i="27" s="1"/>
  <c r="G3283" i="27"/>
  <c r="P3283" i="27" s="1"/>
  <c r="G3284" i="27"/>
  <c r="P3284" i="27" s="1"/>
  <c r="G3285" i="27"/>
  <c r="P3285" i="27" s="1"/>
  <c r="G3286" i="27"/>
  <c r="P3286" i="27" s="1"/>
  <c r="G3287" i="27"/>
  <c r="P3287" i="27" s="1"/>
  <c r="G3288" i="27"/>
  <c r="P3288" i="27" s="1"/>
  <c r="G3289" i="27"/>
  <c r="P3289" i="27" s="1"/>
  <c r="G3290" i="27"/>
  <c r="P3290" i="27" s="1"/>
  <c r="G3291" i="27"/>
  <c r="P3291" i="27" s="1"/>
  <c r="G3292" i="27"/>
  <c r="P3292" i="27" s="1"/>
  <c r="G3293" i="27"/>
  <c r="P3293" i="27" s="1"/>
  <c r="G3294" i="27"/>
  <c r="P3294" i="27" s="1"/>
  <c r="G3295" i="27"/>
  <c r="P3295" i="27" s="1"/>
  <c r="G3296" i="27"/>
  <c r="P3296" i="27" s="1"/>
  <c r="G3297" i="27"/>
  <c r="P3297" i="27" s="1"/>
  <c r="G3298" i="27"/>
  <c r="P3298" i="27" s="1"/>
  <c r="G3299" i="27"/>
  <c r="P3299" i="27" s="1"/>
  <c r="G3300" i="27"/>
  <c r="P3300" i="27" s="1"/>
  <c r="G3301" i="27"/>
  <c r="P3301" i="27" s="1"/>
  <c r="G3302" i="27"/>
  <c r="P3302" i="27" s="1"/>
  <c r="G3303" i="27"/>
  <c r="P3303" i="27" s="1"/>
  <c r="G3304" i="27"/>
  <c r="P3304" i="27" s="1"/>
  <c r="G3305" i="27"/>
  <c r="P3305" i="27" s="1"/>
  <c r="G3306" i="27"/>
  <c r="P3306" i="27" s="1"/>
  <c r="G3307" i="27"/>
  <c r="P3307" i="27" s="1"/>
  <c r="G3308" i="27"/>
  <c r="P3308" i="27" s="1"/>
  <c r="G3309" i="27"/>
  <c r="P3309" i="27" s="1"/>
  <c r="G3310" i="27"/>
  <c r="P3310" i="27" s="1"/>
  <c r="G3311" i="27"/>
  <c r="P3311" i="27" s="1"/>
  <c r="G3312" i="27"/>
  <c r="P3312" i="27" s="1"/>
  <c r="G3313" i="27"/>
  <c r="P3313" i="27" s="1"/>
  <c r="G3314" i="27"/>
  <c r="P3314" i="27" s="1"/>
  <c r="G3315" i="27"/>
  <c r="P3315" i="27" s="1"/>
  <c r="G3316" i="27"/>
  <c r="P3316" i="27" s="1"/>
  <c r="G3317" i="27"/>
  <c r="P3317" i="27" s="1"/>
  <c r="G3318" i="27"/>
  <c r="P3318" i="27" s="1"/>
  <c r="G3319" i="27"/>
  <c r="P3319" i="27" s="1"/>
  <c r="G3320" i="27"/>
  <c r="P3320" i="27" s="1"/>
  <c r="G3321" i="27"/>
  <c r="P3321" i="27" s="1"/>
  <c r="G3322" i="27"/>
  <c r="P3322" i="27" s="1"/>
  <c r="G3323" i="27"/>
  <c r="P3323" i="27" s="1"/>
  <c r="G3324" i="27"/>
  <c r="P3324" i="27" s="1"/>
  <c r="G3325" i="27"/>
  <c r="P3325" i="27" s="1"/>
  <c r="G3326" i="27"/>
  <c r="P3326" i="27" s="1"/>
  <c r="G3327" i="27"/>
  <c r="P3327" i="27" s="1"/>
  <c r="G3328" i="27"/>
  <c r="P3328" i="27" s="1"/>
  <c r="G3329" i="27"/>
  <c r="P3329" i="27" s="1"/>
  <c r="G3330" i="27"/>
  <c r="P3330" i="27" s="1"/>
  <c r="G3331" i="27"/>
  <c r="P3331" i="27" s="1"/>
  <c r="G3332" i="27"/>
  <c r="P3332" i="27" s="1"/>
  <c r="G3333" i="27"/>
  <c r="P3333" i="27" s="1"/>
  <c r="G3334" i="27"/>
  <c r="P3334" i="27" s="1"/>
  <c r="G3335" i="27"/>
  <c r="P3335" i="27" s="1"/>
  <c r="G3336" i="27"/>
  <c r="P3336" i="27" s="1"/>
  <c r="G3337" i="27"/>
  <c r="P3337" i="27" s="1"/>
  <c r="G3338" i="27"/>
  <c r="P3338" i="27" s="1"/>
  <c r="G3339" i="27"/>
  <c r="P3339" i="27" s="1"/>
  <c r="G3340" i="27"/>
  <c r="P3340" i="27" s="1"/>
  <c r="G3341" i="27"/>
  <c r="P3341" i="27" s="1"/>
  <c r="G3342" i="27"/>
  <c r="P3342" i="27" s="1"/>
  <c r="G3343" i="27"/>
  <c r="P3343" i="27" s="1"/>
  <c r="G3344" i="27"/>
  <c r="P3344" i="27" s="1"/>
  <c r="G3345" i="27"/>
  <c r="P3345" i="27" s="1"/>
  <c r="G3346" i="27"/>
  <c r="P3346" i="27" s="1"/>
  <c r="G3347" i="27"/>
  <c r="P3347" i="27" s="1"/>
  <c r="G3348" i="27"/>
  <c r="P3348" i="27" s="1"/>
  <c r="G3349" i="27"/>
  <c r="P3349" i="27" s="1"/>
  <c r="G3350" i="27"/>
  <c r="P3350" i="27" s="1"/>
  <c r="G3351" i="27"/>
  <c r="P3351" i="27" s="1"/>
  <c r="G3352" i="27"/>
  <c r="P3352" i="27" s="1"/>
  <c r="G3353" i="27"/>
  <c r="P3353" i="27" s="1"/>
  <c r="G3354" i="27"/>
  <c r="P3354" i="27" s="1"/>
  <c r="G3355" i="27"/>
  <c r="P3355" i="27" s="1"/>
  <c r="G3356" i="27"/>
  <c r="P3356" i="27" s="1"/>
  <c r="G3357" i="27"/>
  <c r="P3357" i="27" s="1"/>
  <c r="G3358" i="27"/>
  <c r="P3358" i="27" s="1"/>
  <c r="G3359" i="27"/>
  <c r="P3359" i="27" s="1"/>
  <c r="G3360" i="27"/>
  <c r="P3360" i="27" s="1"/>
  <c r="G3361" i="27"/>
  <c r="P3361" i="27" s="1"/>
  <c r="G3362" i="27"/>
  <c r="P3362" i="27" s="1"/>
  <c r="G3363" i="27"/>
  <c r="P3363" i="27" s="1"/>
  <c r="G3364" i="27"/>
  <c r="P3364" i="27" s="1"/>
  <c r="G3365" i="27"/>
  <c r="P3365" i="27" s="1"/>
  <c r="G3366" i="27"/>
  <c r="P3366" i="27" s="1"/>
  <c r="G3367" i="27"/>
  <c r="P3367" i="27" s="1"/>
  <c r="G3368" i="27"/>
  <c r="P3368" i="27" s="1"/>
  <c r="G3369" i="27"/>
  <c r="P3369" i="27" s="1"/>
  <c r="G3370" i="27"/>
  <c r="P3370" i="27" s="1"/>
  <c r="G3371" i="27"/>
  <c r="P3371" i="27" s="1"/>
  <c r="G3372" i="27"/>
  <c r="P3372" i="27" s="1"/>
  <c r="G3373" i="27"/>
  <c r="P3373" i="27" s="1"/>
  <c r="G3374" i="27"/>
  <c r="P3374" i="27" s="1"/>
  <c r="G3375" i="27"/>
  <c r="P3375" i="27" s="1"/>
  <c r="G3376" i="27"/>
  <c r="P3376" i="27" s="1"/>
  <c r="G3377" i="27"/>
  <c r="P3377" i="27" s="1"/>
  <c r="G3378" i="27"/>
  <c r="P3378" i="27" s="1"/>
  <c r="G3379" i="27"/>
  <c r="P3379" i="27" s="1"/>
  <c r="G3380" i="27"/>
  <c r="P3380" i="27" s="1"/>
  <c r="G3381" i="27"/>
  <c r="P3381" i="27" s="1"/>
  <c r="G3382" i="27"/>
  <c r="P3382" i="27" s="1"/>
  <c r="G3383" i="27"/>
  <c r="P3383" i="27" s="1"/>
  <c r="G3384" i="27"/>
  <c r="P3384" i="27" s="1"/>
  <c r="G3385" i="27"/>
  <c r="P3385" i="27" s="1"/>
  <c r="G3386" i="27"/>
  <c r="P3386" i="27" s="1"/>
  <c r="G3387" i="27"/>
  <c r="P3387" i="27" s="1"/>
  <c r="G3388" i="27"/>
  <c r="P3388" i="27" s="1"/>
  <c r="G3389" i="27"/>
  <c r="P3389" i="27" s="1"/>
  <c r="G3390" i="27"/>
  <c r="P3390" i="27" s="1"/>
  <c r="G3391" i="27"/>
  <c r="P3391" i="27" s="1"/>
  <c r="G3392" i="27"/>
  <c r="P3392" i="27" s="1"/>
  <c r="G3393" i="27"/>
  <c r="P3393" i="27" s="1"/>
  <c r="G3394" i="27"/>
  <c r="P3394" i="27" s="1"/>
  <c r="G3395" i="27"/>
  <c r="P3395" i="27" s="1"/>
  <c r="G3396" i="27"/>
  <c r="P3396" i="27" s="1"/>
  <c r="G3397" i="27"/>
  <c r="P3397" i="27" s="1"/>
  <c r="G3398" i="27"/>
  <c r="P3398" i="27" s="1"/>
  <c r="G3399" i="27"/>
  <c r="P3399" i="27" s="1"/>
  <c r="G3400" i="27"/>
  <c r="P3400" i="27" s="1"/>
  <c r="G3401" i="27"/>
  <c r="P3401" i="27" s="1"/>
  <c r="G3402" i="27"/>
  <c r="P3402" i="27" s="1"/>
  <c r="G3403" i="27"/>
  <c r="P3403" i="27" s="1"/>
  <c r="G3404" i="27"/>
  <c r="P3404" i="27" s="1"/>
  <c r="G3405" i="27"/>
  <c r="P3405" i="27" s="1"/>
  <c r="G3406" i="27"/>
  <c r="P3406" i="27" s="1"/>
  <c r="G3407" i="27"/>
  <c r="P3407" i="27" s="1"/>
  <c r="G3408" i="27"/>
  <c r="P3408" i="27" s="1"/>
  <c r="G3409" i="27"/>
  <c r="P3409" i="27" s="1"/>
  <c r="G3410" i="27"/>
  <c r="P3410" i="27" s="1"/>
  <c r="G3411" i="27"/>
  <c r="P3411" i="27" s="1"/>
  <c r="G3412" i="27"/>
  <c r="P3412" i="27" s="1"/>
  <c r="G3413" i="27"/>
  <c r="P3413" i="27" s="1"/>
  <c r="G3414" i="27"/>
  <c r="P3414" i="27" s="1"/>
  <c r="G3415" i="27"/>
  <c r="P3415" i="27" s="1"/>
  <c r="G3416" i="27"/>
  <c r="P3416" i="27" s="1"/>
  <c r="G3417" i="27"/>
  <c r="P3417" i="27" s="1"/>
  <c r="G3418" i="27"/>
  <c r="P3418" i="27" s="1"/>
  <c r="G3419" i="27"/>
  <c r="P3419" i="27" s="1"/>
  <c r="G3420" i="27"/>
  <c r="P3420" i="27" s="1"/>
  <c r="G3421" i="27"/>
  <c r="P3421" i="27" s="1"/>
  <c r="G3422" i="27"/>
  <c r="P3422" i="27" s="1"/>
  <c r="G3423" i="27"/>
  <c r="P3423" i="27" s="1"/>
  <c r="G3424" i="27"/>
  <c r="P3424" i="27" s="1"/>
  <c r="G3425" i="27"/>
  <c r="P3425" i="27" s="1"/>
  <c r="G3426" i="27"/>
  <c r="P3426" i="27" s="1"/>
  <c r="G3427" i="27"/>
  <c r="P3427" i="27" s="1"/>
  <c r="G3428" i="27"/>
  <c r="P3428" i="27" s="1"/>
  <c r="G3429" i="27"/>
  <c r="P3429" i="27" s="1"/>
  <c r="G3430" i="27"/>
  <c r="P3430" i="27" s="1"/>
  <c r="G3431" i="27"/>
  <c r="P3431" i="27" s="1"/>
  <c r="G3432" i="27"/>
  <c r="P3432" i="27" s="1"/>
  <c r="G3433" i="27"/>
  <c r="P3433" i="27" s="1"/>
  <c r="G3434" i="27"/>
  <c r="P3434" i="27" s="1"/>
  <c r="G3435" i="27"/>
  <c r="P3435" i="27" s="1"/>
  <c r="G3436" i="27"/>
  <c r="P3436" i="27" s="1"/>
  <c r="G3437" i="27"/>
  <c r="P3437" i="27" s="1"/>
  <c r="G3438" i="27"/>
  <c r="P3438" i="27" s="1"/>
  <c r="G3439" i="27"/>
  <c r="P3439" i="27" s="1"/>
  <c r="G3440" i="27"/>
  <c r="P3440" i="27" s="1"/>
  <c r="G3441" i="27"/>
  <c r="P3441" i="27" s="1"/>
  <c r="G3442" i="27"/>
  <c r="P3442" i="27" s="1"/>
  <c r="G3443" i="27"/>
  <c r="P3443" i="27" s="1"/>
  <c r="G3444" i="27"/>
  <c r="P3444" i="27" s="1"/>
  <c r="G3445" i="27"/>
  <c r="P3445" i="27" s="1"/>
  <c r="G3446" i="27"/>
  <c r="P3446" i="27" s="1"/>
  <c r="G3447" i="27"/>
  <c r="P3447" i="27" s="1"/>
  <c r="G3448" i="27"/>
  <c r="P3448" i="27" s="1"/>
  <c r="G3449" i="27"/>
  <c r="P3449" i="27" s="1"/>
  <c r="G3450" i="27"/>
  <c r="P3450" i="27" s="1"/>
  <c r="G3451" i="27"/>
  <c r="P3451" i="27" s="1"/>
  <c r="G3452" i="27"/>
  <c r="P3452" i="27" s="1"/>
  <c r="G2853" i="27"/>
  <c r="P2853" i="27" s="1"/>
  <c r="G2854" i="27"/>
  <c r="P2854" i="27" s="1"/>
  <c r="G2855" i="27"/>
  <c r="P2855" i="27" s="1"/>
  <c r="G2856" i="27"/>
  <c r="P2856" i="27" s="1"/>
  <c r="G2857" i="27"/>
  <c r="P2857" i="27" s="1"/>
  <c r="G2858" i="27"/>
  <c r="P2858" i="27" s="1"/>
  <c r="G2859" i="27"/>
  <c r="P2859" i="27" s="1"/>
  <c r="G2860" i="27"/>
  <c r="P2860" i="27" s="1"/>
  <c r="G2861" i="27"/>
  <c r="P2861" i="27" s="1"/>
  <c r="G2862" i="27"/>
  <c r="P2862" i="27" s="1"/>
  <c r="G2863" i="27"/>
  <c r="P2863" i="27" s="1"/>
  <c r="G2864" i="27"/>
  <c r="P2864" i="27" s="1"/>
  <c r="G2865" i="27"/>
  <c r="P2865" i="27" s="1"/>
  <c r="G2866" i="27"/>
  <c r="P2866" i="27" s="1"/>
  <c r="G2867" i="27"/>
  <c r="P2867" i="27" s="1"/>
  <c r="G2868" i="27"/>
  <c r="P2868" i="27" s="1"/>
  <c r="G2869" i="27"/>
  <c r="P2869" i="27" s="1"/>
  <c r="G2870" i="27"/>
  <c r="P2870" i="27" s="1"/>
  <c r="G2871" i="27"/>
  <c r="P2871" i="27" s="1"/>
  <c r="G2872" i="27"/>
  <c r="P2872" i="27" s="1"/>
  <c r="G2873" i="27"/>
  <c r="P2873" i="27" s="1"/>
  <c r="G2874" i="27"/>
  <c r="P2874" i="27" s="1"/>
  <c r="G2875" i="27"/>
  <c r="P2875" i="27" s="1"/>
  <c r="G2876" i="27"/>
  <c r="P2876" i="27" s="1"/>
  <c r="G2877" i="27"/>
  <c r="P2877" i="27" s="1"/>
  <c r="G2878" i="27"/>
  <c r="P2878" i="27" s="1"/>
  <c r="G2879" i="27"/>
  <c r="P2879" i="27" s="1"/>
  <c r="G2880" i="27"/>
  <c r="P2880" i="27" s="1"/>
  <c r="G2881" i="27"/>
  <c r="P2881" i="27" s="1"/>
  <c r="G2882" i="27"/>
  <c r="P2882" i="27" s="1"/>
  <c r="G2883" i="27"/>
  <c r="P2883" i="27" s="1"/>
  <c r="G2884" i="27"/>
  <c r="P2884" i="27" s="1"/>
  <c r="G2885" i="27"/>
  <c r="P2885" i="27" s="1"/>
  <c r="G2886" i="27"/>
  <c r="P2886" i="27" s="1"/>
  <c r="G2887" i="27"/>
  <c r="P2887" i="27" s="1"/>
  <c r="G2888" i="27"/>
  <c r="P2888" i="27" s="1"/>
  <c r="G2889" i="27"/>
  <c r="P2889" i="27" s="1"/>
  <c r="G2890" i="27"/>
  <c r="P2890" i="27" s="1"/>
  <c r="G2891" i="27"/>
  <c r="P2891" i="27" s="1"/>
  <c r="G2892" i="27"/>
  <c r="P2892" i="27" s="1"/>
  <c r="G2893" i="27"/>
  <c r="P2893" i="27" s="1"/>
  <c r="G2894" i="27"/>
  <c r="P2894" i="27" s="1"/>
  <c r="G2895" i="27"/>
  <c r="P2895" i="27" s="1"/>
  <c r="G2896" i="27"/>
  <c r="P2896" i="27" s="1"/>
  <c r="G2897" i="27"/>
  <c r="P2897" i="27" s="1"/>
  <c r="G2898" i="27"/>
  <c r="P2898" i="27" s="1"/>
  <c r="G2899" i="27"/>
  <c r="P2899" i="27" s="1"/>
  <c r="G2900" i="27"/>
  <c r="P2900" i="27" s="1"/>
  <c r="G2901" i="27"/>
  <c r="P2901" i="27" s="1"/>
  <c r="G2902" i="27"/>
  <c r="P2902" i="27" s="1"/>
  <c r="G2903" i="27"/>
  <c r="P2903" i="27" s="1"/>
  <c r="G2904" i="27"/>
  <c r="P2904" i="27" s="1"/>
  <c r="G2905" i="27"/>
  <c r="P2905" i="27" s="1"/>
  <c r="G2906" i="27"/>
  <c r="P2906" i="27" s="1"/>
  <c r="G2907" i="27"/>
  <c r="P2907" i="27" s="1"/>
  <c r="G2908" i="27"/>
  <c r="P2908" i="27" s="1"/>
  <c r="G2909" i="27"/>
  <c r="P2909" i="27" s="1"/>
  <c r="G2910" i="27"/>
  <c r="P2910" i="27" s="1"/>
  <c r="G2911" i="27"/>
  <c r="P2911" i="27" s="1"/>
  <c r="G2912" i="27"/>
  <c r="P2912" i="27" s="1"/>
  <c r="G2913" i="27"/>
  <c r="P2913" i="27" s="1"/>
  <c r="G2914" i="27"/>
  <c r="P2914" i="27" s="1"/>
  <c r="G2915" i="27"/>
  <c r="P2915" i="27" s="1"/>
  <c r="G2916" i="27"/>
  <c r="P2916" i="27" s="1"/>
  <c r="G2917" i="27"/>
  <c r="P2917" i="27" s="1"/>
  <c r="G2918" i="27"/>
  <c r="P2918" i="27" s="1"/>
  <c r="G2919" i="27"/>
  <c r="P2919" i="27" s="1"/>
  <c r="G2920" i="27"/>
  <c r="P2920" i="27" s="1"/>
  <c r="G2921" i="27"/>
  <c r="P2921" i="27" s="1"/>
  <c r="G2922" i="27"/>
  <c r="P2922" i="27" s="1"/>
  <c r="G2923" i="27"/>
  <c r="P2923" i="27" s="1"/>
  <c r="G2924" i="27"/>
  <c r="P2924" i="27" s="1"/>
  <c r="G2925" i="27"/>
  <c r="P2925" i="27" s="1"/>
  <c r="G2926" i="27"/>
  <c r="P2926" i="27" s="1"/>
  <c r="G2927" i="27"/>
  <c r="P2927" i="27" s="1"/>
  <c r="G2928" i="27"/>
  <c r="P2928" i="27" s="1"/>
  <c r="G2929" i="27"/>
  <c r="P2929" i="27" s="1"/>
  <c r="G2930" i="27"/>
  <c r="P2930" i="27" s="1"/>
  <c r="G2931" i="27"/>
  <c r="P2931" i="27" s="1"/>
  <c r="G2932" i="27"/>
  <c r="P2932" i="27" s="1"/>
  <c r="G2933" i="27"/>
  <c r="P2933" i="27" s="1"/>
  <c r="G2934" i="27"/>
  <c r="P2934" i="27" s="1"/>
  <c r="G2935" i="27"/>
  <c r="P2935" i="27" s="1"/>
  <c r="G2936" i="27"/>
  <c r="P2936" i="27" s="1"/>
  <c r="G2937" i="27"/>
  <c r="P2937" i="27" s="1"/>
  <c r="G2938" i="27"/>
  <c r="P2938" i="27" s="1"/>
  <c r="G2939" i="27"/>
  <c r="P2939" i="27" s="1"/>
  <c r="G2940" i="27"/>
  <c r="P2940" i="27" s="1"/>
  <c r="G2941" i="27"/>
  <c r="P2941" i="27" s="1"/>
  <c r="G2942" i="27"/>
  <c r="P2942" i="27" s="1"/>
  <c r="G2943" i="27"/>
  <c r="P2943" i="27" s="1"/>
  <c r="G2944" i="27"/>
  <c r="P2944" i="27" s="1"/>
  <c r="G2945" i="27"/>
  <c r="P2945" i="27" s="1"/>
  <c r="G2946" i="27"/>
  <c r="P2946" i="27" s="1"/>
  <c r="G2947" i="27"/>
  <c r="P2947" i="27" s="1"/>
  <c r="G2948" i="27"/>
  <c r="P2948" i="27" s="1"/>
  <c r="G2949" i="27"/>
  <c r="P2949" i="27" s="1"/>
  <c r="G2950" i="27"/>
  <c r="P2950" i="27" s="1"/>
  <c r="G2951" i="27"/>
  <c r="P2951" i="27" s="1"/>
  <c r="G2952" i="27"/>
  <c r="P2952" i="27" s="1"/>
  <c r="G2953" i="27"/>
  <c r="P2953" i="27" s="1"/>
  <c r="G2954" i="27"/>
  <c r="P2954" i="27" s="1"/>
  <c r="G2955" i="27"/>
  <c r="P2955" i="27" s="1"/>
  <c r="G2956" i="27"/>
  <c r="P2956" i="27" s="1"/>
  <c r="G2957" i="27"/>
  <c r="P2957" i="27" s="1"/>
  <c r="G2958" i="27"/>
  <c r="P2958" i="27" s="1"/>
  <c r="G2959" i="27"/>
  <c r="P2959" i="27" s="1"/>
  <c r="G2960" i="27"/>
  <c r="P2960" i="27" s="1"/>
  <c r="G2961" i="27"/>
  <c r="P2961" i="27" s="1"/>
  <c r="G2962" i="27"/>
  <c r="P2962" i="27" s="1"/>
  <c r="G2963" i="27"/>
  <c r="P2963" i="27" s="1"/>
  <c r="G2964" i="27"/>
  <c r="P2964" i="27" s="1"/>
  <c r="G2965" i="27"/>
  <c r="P2965" i="27" s="1"/>
  <c r="G2966" i="27"/>
  <c r="P2966" i="27" s="1"/>
  <c r="G2967" i="27"/>
  <c r="P2967" i="27" s="1"/>
  <c r="G2968" i="27"/>
  <c r="P2968" i="27" s="1"/>
  <c r="G2969" i="27"/>
  <c r="P2969" i="27" s="1"/>
  <c r="G2970" i="27"/>
  <c r="P2970" i="27" s="1"/>
  <c r="G2971" i="27"/>
  <c r="P2971" i="27" s="1"/>
  <c r="G2972" i="27"/>
  <c r="P2972" i="27" s="1"/>
  <c r="G2973" i="27"/>
  <c r="P2973" i="27" s="1"/>
  <c r="G2974" i="27"/>
  <c r="P2974" i="27" s="1"/>
  <c r="G2975" i="27"/>
  <c r="P2975" i="27" s="1"/>
  <c r="G2976" i="27"/>
  <c r="P2976" i="27" s="1"/>
  <c r="G2977" i="27"/>
  <c r="P2977" i="27" s="1"/>
  <c r="G2978" i="27"/>
  <c r="P2978" i="27" s="1"/>
  <c r="G2979" i="27"/>
  <c r="P2979" i="27" s="1"/>
  <c r="G2980" i="27"/>
  <c r="P2980" i="27" s="1"/>
  <c r="G2981" i="27"/>
  <c r="P2981" i="27" s="1"/>
  <c r="G2982" i="27"/>
  <c r="P2982" i="27" s="1"/>
  <c r="G2983" i="27"/>
  <c r="P2983" i="27" s="1"/>
  <c r="G2984" i="27"/>
  <c r="P2984" i="27" s="1"/>
  <c r="G2985" i="27"/>
  <c r="P2985" i="27" s="1"/>
  <c r="G2986" i="27"/>
  <c r="P2986" i="27" s="1"/>
  <c r="G2987" i="27"/>
  <c r="P2987" i="27" s="1"/>
  <c r="G2988" i="27"/>
  <c r="P2988" i="27" s="1"/>
  <c r="G2989" i="27"/>
  <c r="P2989" i="27" s="1"/>
  <c r="G2990" i="27"/>
  <c r="P2990" i="27" s="1"/>
  <c r="G2991" i="27"/>
  <c r="P2991" i="27" s="1"/>
  <c r="G2992" i="27"/>
  <c r="P2992" i="27" s="1"/>
  <c r="G2993" i="27"/>
  <c r="P2993" i="27" s="1"/>
  <c r="G2994" i="27"/>
  <c r="P2994" i="27" s="1"/>
  <c r="G2995" i="27"/>
  <c r="P2995" i="27" s="1"/>
  <c r="G2996" i="27"/>
  <c r="P2996" i="27" s="1"/>
  <c r="G2997" i="27"/>
  <c r="P2997" i="27" s="1"/>
  <c r="G2998" i="27"/>
  <c r="P2998" i="27" s="1"/>
  <c r="G2999" i="27"/>
  <c r="P2999" i="27" s="1"/>
  <c r="G3000" i="27"/>
  <c r="P3000" i="27" s="1"/>
  <c r="G3001" i="27"/>
  <c r="P3001" i="27" s="1"/>
  <c r="G3002" i="27"/>
  <c r="P3002" i="27" s="1"/>
  <c r="G3003" i="27"/>
  <c r="P3003" i="27" s="1"/>
  <c r="G3004" i="27"/>
  <c r="P3004" i="27" s="1"/>
  <c r="G3005" i="27"/>
  <c r="P3005" i="27" s="1"/>
  <c r="G3006" i="27"/>
  <c r="P3006" i="27" s="1"/>
  <c r="G3007" i="27"/>
  <c r="P3007" i="27" s="1"/>
  <c r="G3008" i="27"/>
  <c r="P3008" i="27" s="1"/>
  <c r="G3009" i="27"/>
  <c r="P3009" i="27" s="1"/>
  <c r="G3010" i="27"/>
  <c r="P3010" i="27" s="1"/>
  <c r="G3011" i="27"/>
  <c r="P3011" i="27" s="1"/>
  <c r="G3012" i="27"/>
  <c r="P3012" i="27" s="1"/>
  <c r="G3013" i="27"/>
  <c r="P3013" i="27" s="1"/>
  <c r="G3014" i="27"/>
  <c r="P3014" i="27" s="1"/>
  <c r="G3015" i="27"/>
  <c r="P3015" i="27" s="1"/>
  <c r="G3016" i="27"/>
  <c r="P3016" i="27" s="1"/>
  <c r="G3017" i="27"/>
  <c r="P3017" i="27" s="1"/>
  <c r="G3018" i="27"/>
  <c r="P3018" i="27" s="1"/>
  <c r="G3019" i="27"/>
  <c r="P3019" i="27" s="1"/>
  <c r="G3020" i="27"/>
  <c r="P3020" i="27" s="1"/>
  <c r="G3021" i="27"/>
  <c r="P3021" i="27" s="1"/>
  <c r="G3022" i="27"/>
  <c r="P3022" i="27" s="1"/>
  <c r="G3023" i="27"/>
  <c r="P3023" i="27" s="1"/>
  <c r="G3024" i="27"/>
  <c r="P3024" i="27" s="1"/>
  <c r="G3025" i="27"/>
  <c r="P3025" i="27" s="1"/>
  <c r="G3026" i="27"/>
  <c r="P3026" i="27" s="1"/>
  <c r="G3027" i="27"/>
  <c r="P3027" i="27" s="1"/>
  <c r="G3028" i="27"/>
  <c r="P3028" i="27" s="1"/>
  <c r="G3029" i="27"/>
  <c r="P3029" i="27" s="1"/>
  <c r="G3030" i="27"/>
  <c r="P3030" i="27" s="1"/>
  <c r="G3031" i="27"/>
  <c r="P3031" i="27" s="1"/>
  <c r="G3032" i="27"/>
  <c r="P3032" i="27" s="1"/>
  <c r="G3033" i="27"/>
  <c r="P3033" i="27" s="1"/>
  <c r="G3034" i="27"/>
  <c r="P3034" i="27" s="1"/>
  <c r="G3035" i="27"/>
  <c r="P3035" i="27" s="1"/>
  <c r="G3036" i="27"/>
  <c r="P3036" i="27" s="1"/>
  <c r="G3037" i="27"/>
  <c r="P3037" i="27" s="1"/>
  <c r="G3038" i="27"/>
  <c r="P3038" i="27" s="1"/>
  <c r="G3039" i="27"/>
  <c r="P3039" i="27" s="1"/>
  <c r="G3040" i="27"/>
  <c r="P3040" i="27" s="1"/>
  <c r="G3041" i="27"/>
  <c r="P3041" i="27" s="1"/>
  <c r="G3042" i="27"/>
  <c r="P3042" i="27" s="1"/>
  <c r="G3043" i="27"/>
  <c r="P3043" i="27" s="1"/>
  <c r="G3044" i="27"/>
  <c r="P3044" i="27" s="1"/>
  <c r="G3045" i="27"/>
  <c r="P3045" i="27" s="1"/>
  <c r="G3046" i="27"/>
  <c r="P3046" i="27" s="1"/>
  <c r="G3047" i="27"/>
  <c r="P3047" i="27" s="1"/>
  <c r="G3048" i="27"/>
  <c r="P3048" i="27" s="1"/>
  <c r="G3049" i="27"/>
  <c r="P3049" i="27" s="1"/>
  <c r="G3050" i="27"/>
  <c r="P3050" i="27" s="1"/>
  <c r="G3051" i="27"/>
  <c r="P3051" i="27" s="1"/>
  <c r="G3052" i="27"/>
  <c r="P3052" i="27" s="1"/>
  <c r="G3053" i="27"/>
  <c r="P3053" i="27" s="1"/>
  <c r="G3054" i="27"/>
  <c r="P3054" i="27" s="1"/>
  <c r="G3055" i="27"/>
  <c r="P3055" i="27" s="1"/>
  <c r="G3056" i="27"/>
  <c r="P3056" i="27" s="1"/>
  <c r="G3057" i="27"/>
  <c r="P3057" i="27" s="1"/>
  <c r="G3058" i="27"/>
  <c r="P3058" i="27" s="1"/>
  <c r="G3059" i="27"/>
  <c r="P3059" i="27" s="1"/>
  <c r="G3060" i="27"/>
  <c r="P3060" i="27" s="1"/>
  <c r="G3061" i="27"/>
  <c r="P3061" i="27" s="1"/>
  <c r="G3062" i="27"/>
  <c r="P3062" i="27" s="1"/>
  <c r="G3063" i="27"/>
  <c r="P3063" i="27" s="1"/>
  <c r="G3064" i="27"/>
  <c r="P3064" i="27" s="1"/>
  <c r="G3065" i="27"/>
  <c r="P3065" i="27" s="1"/>
  <c r="G3066" i="27"/>
  <c r="P3066" i="27" s="1"/>
  <c r="G3067" i="27"/>
  <c r="P3067" i="27" s="1"/>
  <c r="G3068" i="27"/>
  <c r="P3068" i="27" s="1"/>
  <c r="G3069" i="27"/>
  <c r="P3069" i="27" s="1"/>
  <c r="G3070" i="27"/>
  <c r="P3070" i="27" s="1"/>
  <c r="G3071" i="27"/>
  <c r="P3071" i="27" s="1"/>
  <c r="G3072" i="27"/>
  <c r="P3072" i="27" s="1"/>
  <c r="G3073" i="27"/>
  <c r="P3073" i="27" s="1"/>
  <c r="G3074" i="27"/>
  <c r="P3074" i="27" s="1"/>
  <c r="G3075" i="27"/>
  <c r="P3075" i="27" s="1"/>
  <c r="G3076" i="27"/>
  <c r="P3076" i="27" s="1"/>
  <c r="G3077" i="27"/>
  <c r="P3077" i="27" s="1"/>
  <c r="G3078" i="27"/>
  <c r="P3078" i="27" s="1"/>
  <c r="G3079" i="27"/>
  <c r="P3079" i="27" s="1"/>
  <c r="G3080" i="27"/>
  <c r="P3080" i="27" s="1"/>
  <c r="G3081" i="27"/>
  <c r="P3081" i="27" s="1"/>
  <c r="G3082" i="27"/>
  <c r="P3082" i="27" s="1"/>
  <c r="G3083" i="27"/>
  <c r="P3083" i="27" s="1"/>
  <c r="G3084" i="27"/>
  <c r="P3084" i="27" s="1"/>
  <c r="G3085" i="27"/>
  <c r="P3085" i="27" s="1"/>
  <c r="G3086" i="27"/>
  <c r="P3086" i="27" s="1"/>
  <c r="G3087" i="27"/>
  <c r="P3087" i="27" s="1"/>
  <c r="G3088" i="27"/>
  <c r="P3088" i="27" s="1"/>
  <c r="G3089" i="27"/>
  <c r="P3089" i="27" s="1"/>
  <c r="G3090" i="27"/>
  <c r="P3090" i="27" s="1"/>
  <c r="G3091" i="27"/>
  <c r="P3091" i="27" s="1"/>
  <c r="G3092" i="27"/>
  <c r="P3092" i="27" s="1"/>
  <c r="G3093" i="27"/>
  <c r="P3093" i="27" s="1"/>
  <c r="G3094" i="27"/>
  <c r="P3094" i="27" s="1"/>
  <c r="G3095" i="27"/>
  <c r="P3095" i="27" s="1"/>
  <c r="G3096" i="27"/>
  <c r="P3096" i="27" s="1"/>
  <c r="G3097" i="27"/>
  <c r="P3097" i="27" s="1"/>
  <c r="G3098" i="27"/>
  <c r="P3098" i="27" s="1"/>
  <c r="G3099" i="27"/>
  <c r="P3099" i="27" s="1"/>
  <c r="G3100" i="27"/>
  <c r="P3100" i="27" s="1"/>
  <c r="G3101" i="27"/>
  <c r="P3101" i="27" s="1"/>
  <c r="G3102" i="27"/>
  <c r="P3102" i="27" s="1"/>
  <c r="G3103" i="27"/>
  <c r="P3103" i="27" s="1"/>
  <c r="G3104" i="27"/>
  <c r="P3104" i="27" s="1"/>
  <c r="G3105" i="27"/>
  <c r="P3105" i="27" s="1"/>
  <c r="G3106" i="27"/>
  <c r="P3106" i="27" s="1"/>
  <c r="G3107" i="27"/>
  <c r="P3107" i="27" s="1"/>
  <c r="G3108" i="27"/>
  <c r="P3108" i="27" s="1"/>
  <c r="G3109" i="27"/>
  <c r="P3109" i="27" s="1"/>
  <c r="G3110" i="27"/>
  <c r="P3110" i="27" s="1"/>
  <c r="G3111" i="27"/>
  <c r="P3111" i="27" s="1"/>
  <c r="G3112" i="27"/>
  <c r="P3112" i="27" s="1"/>
  <c r="G3113" i="27"/>
  <c r="P3113" i="27" s="1"/>
  <c r="G3114" i="27"/>
  <c r="P3114" i="27" s="1"/>
  <c r="G3115" i="27"/>
  <c r="P3115" i="27" s="1"/>
  <c r="G3116" i="27"/>
  <c r="P3116" i="27" s="1"/>
  <c r="G3117" i="27"/>
  <c r="P3117" i="27" s="1"/>
  <c r="G3118" i="27"/>
  <c r="P3118" i="27" s="1"/>
  <c r="G3119" i="27"/>
  <c r="P3119" i="27" s="1"/>
  <c r="G3120" i="27"/>
  <c r="P3120" i="27" s="1"/>
  <c r="G3121" i="27"/>
  <c r="P3121" i="27" s="1"/>
  <c r="G3122" i="27"/>
  <c r="P3122" i="27" s="1"/>
  <c r="G3123" i="27"/>
  <c r="P3123" i="27" s="1"/>
  <c r="G3124" i="27"/>
  <c r="P3124" i="27" s="1"/>
  <c r="G3125" i="27"/>
  <c r="P3125" i="27" s="1"/>
  <c r="G3126" i="27"/>
  <c r="P3126" i="27" s="1"/>
  <c r="G3127" i="27"/>
  <c r="P3127" i="27" s="1"/>
  <c r="G3128" i="27"/>
  <c r="P3128" i="27" s="1"/>
  <c r="G3129" i="27"/>
  <c r="P3129" i="27" s="1"/>
  <c r="G3130" i="27"/>
  <c r="P3130" i="27" s="1"/>
  <c r="G3131" i="27"/>
  <c r="P3131" i="27" s="1"/>
  <c r="G3132" i="27"/>
  <c r="P3132" i="27" s="1"/>
  <c r="G3133" i="27"/>
  <c r="P3133" i="27" s="1"/>
  <c r="G3134" i="27"/>
  <c r="P3134" i="27" s="1"/>
  <c r="G3135" i="27"/>
  <c r="P3135" i="27" s="1"/>
  <c r="G3136" i="27"/>
  <c r="P3136" i="27" s="1"/>
  <c r="G3137" i="27"/>
  <c r="P3137" i="27" s="1"/>
  <c r="G3138" i="27"/>
  <c r="P3138" i="27" s="1"/>
  <c r="G3139" i="27"/>
  <c r="P3139" i="27" s="1"/>
  <c r="G3140" i="27"/>
  <c r="P3140" i="27" s="1"/>
  <c r="G3141" i="27"/>
  <c r="P3141" i="27" s="1"/>
  <c r="G3142" i="27"/>
  <c r="P3142" i="27" s="1"/>
  <c r="G3143" i="27"/>
  <c r="P3143" i="27" s="1"/>
  <c r="G3144" i="27"/>
  <c r="P3144" i="27" s="1"/>
  <c r="G3145" i="27"/>
  <c r="P3145" i="27" s="1"/>
  <c r="G3146" i="27"/>
  <c r="P3146" i="27" s="1"/>
  <c r="G3147" i="27"/>
  <c r="P3147" i="27" s="1"/>
  <c r="G3148" i="27"/>
  <c r="P3148" i="27" s="1"/>
  <c r="G3149" i="27"/>
  <c r="P3149" i="27" s="1"/>
  <c r="G3150" i="27"/>
  <c r="P3150" i="27" s="1"/>
  <c r="G3151" i="27"/>
  <c r="P3151" i="27" s="1"/>
  <c r="G3152" i="27"/>
  <c r="P3152" i="27" s="1"/>
  <c r="G2553" i="27"/>
  <c r="P2553" i="27" s="1"/>
  <c r="G2554" i="27"/>
  <c r="P2554" i="27" s="1"/>
  <c r="G2555" i="27"/>
  <c r="P2555" i="27" s="1"/>
  <c r="G2556" i="27"/>
  <c r="P2556" i="27" s="1"/>
  <c r="G2557" i="27"/>
  <c r="P2557" i="27" s="1"/>
  <c r="G2558" i="27"/>
  <c r="P2558" i="27" s="1"/>
  <c r="G2559" i="27"/>
  <c r="P2559" i="27" s="1"/>
  <c r="G2560" i="27"/>
  <c r="P2560" i="27" s="1"/>
  <c r="G2561" i="27"/>
  <c r="P2561" i="27" s="1"/>
  <c r="G2562" i="27"/>
  <c r="P2562" i="27" s="1"/>
  <c r="G2563" i="27"/>
  <c r="P2563" i="27" s="1"/>
  <c r="G2564" i="27"/>
  <c r="P2564" i="27" s="1"/>
  <c r="G2565" i="27"/>
  <c r="P2565" i="27" s="1"/>
  <c r="G2566" i="27"/>
  <c r="P2566" i="27" s="1"/>
  <c r="G2567" i="27"/>
  <c r="P2567" i="27" s="1"/>
  <c r="G2568" i="27"/>
  <c r="P2568" i="27" s="1"/>
  <c r="G2569" i="27"/>
  <c r="P2569" i="27" s="1"/>
  <c r="G2570" i="27"/>
  <c r="P2570" i="27" s="1"/>
  <c r="G2571" i="27"/>
  <c r="P2571" i="27" s="1"/>
  <c r="G2572" i="27"/>
  <c r="P2572" i="27" s="1"/>
  <c r="G2573" i="27"/>
  <c r="P2573" i="27" s="1"/>
  <c r="G2574" i="27"/>
  <c r="P2574" i="27" s="1"/>
  <c r="G2575" i="27"/>
  <c r="P2575" i="27" s="1"/>
  <c r="G2576" i="27"/>
  <c r="P2576" i="27" s="1"/>
  <c r="G2577" i="27"/>
  <c r="P2577" i="27" s="1"/>
  <c r="G2578" i="27"/>
  <c r="P2578" i="27" s="1"/>
  <c r="G2579" i="27"/>
  <c r="P2579" i="27" s="1"/>
  <c r="G2580" i="27"/>
  <c r="P2580" i="27" s="1"/>
  <c r="G2581" i="27"/>
  <c r="P2581" i="27" s="1"/>
  <c r="G2582" i="27"/>
  <c r="P2582" i="27" s="1"/>
  <c r="G2583" i="27"/>
  <c r="P2583" i="27" s="1"/>
  <c r="G2584" i="27"/>
  <c r="P2584" i="27" s="1"/>
  <c r="G2585" i="27"/>
  <c r="P2585" i="27" s="1"/>
  <c r="G2586" i="27"/>
  <c r="P2586" i="27" s="1"/>
  <c r="G2587" i="27"/>
  <c r="P2587" i="27" s="1"/>
  <c r="G2588" i="27"/>
  <c r="P2588" i="27" s="1"/>
  <c r="G2589" i="27"/>
  <c r="P2589" i="27" s="1"/>
  <c r="G2590" i="27"/>
  <c r="P2590" i="27" s="1"/>
  <c r="G2591" i="27"/>
  <c r="P2591" i="27" s="1"/>
  <c r="G2592" i="27"/>
  <c r="P2592" i="27" s="1"/>
  <c r="G2593" i="27"/>
  <c r="P2593" i="27" s="1"/>
  <c r="G2594" i="27"/>
  <c r="P2594" i="27" s="1"/>
  <c r="G2595" i="27"/>
  <c r="P2595" i="27" s="1"/>
  <c r="G2596" i="27"/>
  <c r="P2596" i="27" s="1"/>
  <c r="G2597" i="27"/>
  <c r="P2597" i="27" s="1"/>
  <c r="G2598" i="27"/>
  <c r="P2598" i="27" s="1"/>
  <c r="G2599" i="27"/>
  <c r="P2599" i="27" s="1"/>
  <c r="G2600" i="27"/>
  <c r="P2600" i="27" s="1"/>
  <c r="G2601" i="27"/>
  <c r="P2601" i="27" s="1"/>
  <c r="G2602" i="27"/>
  <c r="P2602" i="27" s="1"/>
  <c r="G2603" i="27"/>
  <c r="P2603" i="27" s="1"/>
  <c r="G2604" i="27"/>
  <c r="P2604" i="27" s="1"/>
  <c r="G2605" i="27"/>
  <c r="P2605" i="27" s="1"/>
  <c r="G2606" i="27"/>
  <c r="P2606" i="27" s="1"/>
  <c r="G2607" i="27"/>
  <c r="P2607" i="27" s="1"/>
  <c r="G2608" i="27"/>
  <c r="P2608" i="27" s="1"/>
  <c r="G2609" i="27"/>
  <c r="P2609" i="27" s="1"/>
  <c r="G2610" i="27"/>
  <c r="P2610" i="27" s="1"/>
  <c r="G2611" i="27"/>
  <c r="P2611" i="27" s="1"/>
  <c r="G2612" i="27"/>
  <c r="P2612" i="27" s="1"/>
  <c r="G2613" i="27"/>
  <c r="P2613" i="27" s="1"/>
  <c r="G2614" i="27"/>
  <c r="P2614" i="27" s="1"/>
  <c r="G2615" i="27"/>
  <c r="P2615" i="27" s="1"/>
  <c r="G2616" i="27"/>
  <c r="P2616" i="27" s="1"/>
  <c r="G2617" i="27"/>
  <c r="P2617" i="27" s="1"/>
  <c r="G2618" i="27"/>
  <c r="P2618" i="27" s="1"/>
  <c r="G2619" i="27"/>
  <c r="P2619" i="27" s="1"/>
  <c r="G2620" i="27"/>
  <c r="P2620" i="27" s="1"/>
  <c r="G2621" i="27"/>
  <c r="P2621" i="27" s="1"/>
  <c r="G2622" i="27"/>
  <c r="P2622" i="27" s="1"/>
  <c r="G2623" i="27"/>
  <c r="P2623" i="27" s="1"/>
  <c r="G2624" i="27"/>
  <c r="P2624" i="27" s="1"/>
  <c r="G2625" i="27"/>
  <c r="P2625" i="27" s="1"/>
  <c r="G2626" i="27"/>
  <c r="P2626" i="27" s="1"/>
  <c r="G2627" i="27"/>
  <c r="P2627" i="27" s="1"/>
  <c r="G2628" i="27"/>
  <c r="P2628" i="27" s="1"/>
  <c r="G2629" i="27"/>
  <c r="P2629" i="27" s="1"/>
  <c r="G2630" i="27"/>
  <c r="P2630" i="27" s="1"/>
  <c r="G2631" i="27"/>
  <c r="P2631" i="27" s="1"/>
  <c r="G2632" i="27"/>
  <c r="P2632" i="27" s="1"/>
  <c r="G2633" i="27"/>
  <c r="P2633" i="27" s="1"/>
  <c r="G2634" i="27"/>
  <c r="P2634" i="27" s="1"/>
  <c r="G2635" i="27"/>
  <c r="P2635" i="27" s="1"/>
  <c r="G2636" i="27"/>
  <c r="P2636" i="27" s="1"/>
  <c r="G2637" i="27"/>
  <c r="P2637" i="27" s="1"/>
  <c r="G2638" i="27"/>
  <c r="P2638" i="27" s="1"/>
  <c r="G2639" i="27"/>
  <c r="P2639" i="27" s="1"/>
  <c r="G2640" i="27"/>
  <c r="P2640" i="27" s="1"/>
  <c r="G2641" i="27"/>
  <c r="P2641" i="27" s="1"/>
  <c r="G2642" i="27"/>
  <c r="P2642" i="27" s="1"/>
  <c r="G2643" i="27"/>
  <c r="P2643" i="27" s="1"/>
  <c r="G2644" i="27"/>
  <c r="P2644" i="27" s="1"/>
  <c r="G2645" i="27"/>
  <c r="P2645" i="27" s="1"/>
  <c r="G2646" i="27"/>
  <c r="P2646" i="27" s="1"/>
  <c r="G2647" i="27"/>
  <c r="P2647" i="27" s="1"/>
  <c r="G2648" i="27"/>
  <c r="P2648" i="27" s="1"/>
  <c r="G2649" i="27"/>
  <c r="P2649" i="27" s="1"/>
  <c r="G2650" i="27"/>
  <c r="P2650" i="27" s="1"/>
  <c r="G2651" i="27"/>
  <c r="P2651" i="27" s="1"/>
  <c r="G2652" i="27"/>
  <c r="P2652" i="27" s="1"/>
  <c r="G2653" i="27"/>
  <c r="P2653" i="27" s="1"/>
  <c r="G2654" i="27"/>
  <c r="P2654" i="27" s="1"/>
  <c r="G2655" i="27"/>
  <c r="P2655" i="27" s="1"/>
  <c r="G2656" i="27"/>
  <c r="P2656" i="27" s="1"/>
  <c r="G2657" i="27"/>
  <c r="P2657" i="27" s="1"/>
  <c r="G2658" i="27"/>
  <c r="P2658" i="27" s="1"/>
  <c r="G2659" i="27"/>
  <c r="P2659" i="27" s="1"/>
  <c r="G2660" i="27"/>
  <c r="P2660" i="27" s="1"/>
  <c r="G2661" i="27"/>
  <c r="P2661" i="27" s="1"/>
  <c r="G2662" i="27"/>
  <c r="P2662" i="27" s="1"/>
  <c r="G2663" i="27"/>
  <c r="P2663" i="27" s="1"/>
  <c r="G2664" i="27"/>
  <c r="P2664" i="27" s="1"/>
  <c r="G2665" i="27"/>
  <c r="P2665" i="27" s="1"/>
  <c r="G2666" i="27"/>
  <c r="P2666" i="27" s="1"/>
  <c r="G2667" i="27"/>
  <c r="P2667" i="27" s="1"/>
  <c r="G2668" i="27"/>
  <c r="P2668" i="27" s="1"/>
  <c r="G2669" i="27"/>
  <c r="P2669" i="27" s="1"/>
  <c r="G2670" i="27"/>
  <c r="P2670" i="27" s="1"/>
  <c r="G2671" i="27"/>
  <c r="P2671" i="27" s="1"/>
  <c r="G2672" i="27"/>
  <c r="P2672" i="27" s="1"/>
  <c r="G2673" i="27"/>
  <c r="P2673" i="27" s="1"/>
  <c r="G2674" i="27"/>
  <c r="P2674" i="27" s="1"/>
  <c r="G2675" i="27"/>
  <c r="P2675" i="27" s="1"/>
  <c r="G2676" i="27"/>
  <c r="P2676" i="27" s="1"/>
  <c r="G2677" i="27"/>
  <c r="P2677" i="27" s="1"/>
  <c r="G2678" i="27"/>
  <c r="P2678" i="27" s="1"/>
  <c r="G2679" i="27"/>
  <c r="P2679" i="27" s="1"/>
  <c r="G2680" i="27"/>
  <c r="P2680" i="27" s="1"/>
  <c r="G2681" i="27"/>
  <c r="P2681" i="27" s="1"/>
  <c r="G2682" i="27"/>
  <c r="P2682" i="27" s="1"/>
  <c r="G2683" i="27"/>
  <c r="P2683" i="27" s="1"/>
  <c r="G2684" i="27"/>
  <c r="P2684" i="27" s="1"/>
  <c r="G2685" i="27"/>
  <c r="P2685" i="27" s="1"/>
  <c r="G2686" i="27"/>
  <c r="P2686" i="27" s="1"/>
  <c r="G2687" i="27"/>
  <c r="P2687" i="27" s="1"/>
  <c r="G2688" i="27"/>
  <c r="P2688" i="27" s="1"/>
  <c r="G2689" i="27"/>
  <c r="P2689" i="27" s="1"/>
  <c r="G2690" i="27"/>
  <c r="P2690" i="27" s="1"/>
  <c r="G2691" i="27"/>
  <c r="P2691" i="27" s="1"/>
  <c r="G2692" i="27"/>
  <c r="P2692" i="27" s="1"/>
  <c r="G2693" i="27"/>
  <c r="P2693" i="27" s="1"/>
  <c r="G2694" i="27"/>
  <c r="P2694" i="27" s="1"/>
  <c r="G2695" i="27"/>
  <c r="P2695" i="27" s="1"/>
  <c r="G2696" i="27"/>
  <c r="P2696" i="27" s="1"/>
  <c r="G2697" i="27"/>
  <c r="P2697" i="27" s="1"/>
  <c r="G2698" i="27"/>
  <c r="P2698" i="27" s="1"/>
  <c r="G2699" i="27"/>
  <c r="P2699" i="27" s="1"/>
  <c r="G2700" i="27"/>
  <c r="P2700" i="27" s="1"/>
  <c r="G2701" i="27"/>
  <c r="P2701" i="27" s="1"/>
  <c r="G2702" i="27"/>
  <c r="P2702" i="27" s="1"/>
  <c r="G2703" i="27"/>
  <c r="P2703" i="27" s="1"/>
  <c r="G2704" i="27"/>
  <c r="P2704" i="27" s="1"/>
  <c r="G2705" i="27"/>
  <c r="P2705" i="27" s="1"/>
  <c r="G2706" i="27"/>
  <c r="P2706" i="27" s="1"/>
  <c r="G2707" i="27"/>
  <c r="P2707" i="27" s="1"/>
  <c r="G2708" i="27"/>
  <c r="P2708" i="27" s="1"/>
  <c r="G2709" i="27"/>
  <c r="P2709" i="27" s="1"/>
  <c r="G2710" i="27"/>
  <c r="P2710" i="27" s="1"/>
  <c r="G2711" i="27"/>
  <c r="P2711" i="27" s="1"/>
  <c r="G2712" i="27"/>
  <c r="P2712" i="27" s="1"/>
  <c r="G2713" i="27"/>
  <c r="P2713" i="27" s="1"/>
  <c r="G2714" i="27"/>
  <c r="P2714" i="27" s="1"/>
  <c r="G2715" i="27"/>
  <c r="P2715" i="27" s="1"/>
  <c r="G2716" i="27"/>
  <c r="P2716" i="27" s="1"/>
  <c r="G2717" i="27"/>
  <c r="P2717" i="27" s="1"/>
  <c r="G2718" i="27"/>
  <c r="P2718" i="27" s="1"/>
  <c r="G2719" i="27"/>
  <c r="P2719" i="27" s="1"/>
  <c r="G2720" i="27"/>
  <c r="P2720" i="27" s="1"/>
  <c r="G2721" i="27"/>
  <c r="P2721" i="27" s="1"/>
  <c r="G2722" i="27"/>
  <c r="P2722" i="27" s="1"/>
  <c r="G2723" i="27"/>
  <c r="P2723" i="27" s="1"/>
  <c r="G2724" i="27"/>
  <c r="P2724" i="27" s="1"/>
  <c r="G2725" i="27"/>
  <c r="P2725" i="27" s="1"/>
  <c r="G2726" i="27"/>
  <c r="P2726" i="27" s="1"/>
  <c r="G2727" i="27"/>
  <c r="P2727" i="27" s="1"/>
  <c r="G2728" i="27"/>
  <c r="P2728" i="27" s="1"/>
  <c r="G2729" i="27"/>
  <c r="P2729" i="27" s="1"/>
  <c r="G2730" i="27"/>
  <c r="P2730" i="27" s="1"/>
  <c r="G2731" i="27"/>
  <c r="P2731" i="27" s="1"/>
  <c r="G2732" i="27"/>
  <c r="P2732" i="27" s="1"/>
  <c r="G2733" i="27"/>
  <c r="P2733" i="27" s="1"/>
  <c r="G2734" i="27"/>
  <c r="P2734" i="27" s="1"/>
  <c r="G2735" i="27"/>
  <c r="P2735" i="27" s="1"/>
  <c r="G2736" i="27"/>
  <c r="P2736" i="27" s="1"/>
  <c r="G2737" i="27"/>
  <c r="P2737" i="27" s="1"/>
  <c r="G2738" i="27"/>
  <c r="P2738" i="27" s="1"/>
  <c r="G2739" i="27"/>
  <c r="P2739" i="27" s="1"/>
  <c r="G2740" i="27"/>
  <c r="P2740" i="27" s="1"/>
  <c r="G2741" i="27"/>
  <c r="P2741" i="27" s="1"/>
  <c r="G2742" i="27"/>
  <c r="P2742" i="27" s="1"/>
  <c r="G2743" i="27"/>
  <c r="P2743" i="27" s="1"/>
  <c r="G2744" i="27"/>
  <c r="P2744" i="27" s="1"/>
  <c r="G2745" i="27"/>
  <c r="P2745" i="27" s="1"/>
  <c r="G2746" i="27"/>
  <c r="P2746" i="27" s="1"/>
  <c r="G2747" i="27"/>
  <c r="P2747" i="27" s="1"/>
  <c r="G2748" i="27"/>
  <c r="P2748" i="27" s="1"/>
  <c r="G2749" i="27"/>
  <c r="P2749" i="27" s="1"/>
  <c r="G2750" i="27"/>
  <c r="P2750" i="27" s="1"/>
  <c r="G2751" i="27"/>
  <c r="P2751" i="27" s="1"/>
  <c r="G2752" i="27"/>
  <c r="P2752" i="27" s="1"/>
  <c r="G2753" i="27"/>
  <c r="P2753" i="27" s="1"/>
  <c r="G2754" i="27"/>
  <c r="P2754" i="27" s="1"/>
  <c r="G2755" i="27"/>
  <c r="P2755" i="27" s="1"/>
  <c r="G2756" i="27"/>
  <c r="P2756" i="27" s="1"/>
  <c r="G2757" i="27"/>
  <c r="P2757" i="27" s="1"/>
  <c r="G2758" i="27"/>
  <c r="P2758" i="27" s="1"/>
  <c r="G2759" i="27"/>
  <c r="P2759" i="27" s="1"/>
  <c r="G2760" i="27"/>
  <c r="P2760" i="27" s="1"/>
  <c r="G2761" i="27"/>
  <c r="P2761" i="27" s="1"/>
  <c r="G2762" i="27"/>
  <c r="P2762" i="27" s="1"/>
  <c r="G2763" i="27"/>
  <c r="P2763" i="27" s="1"/>
  <c r="G2764" i="27"/>
  <c r="P2764" i="27" s="1"/>
  <c r="G2765" i="27"/>
  <c r="P2765" i="27" s="1"/>
  <c r="G2766" i="27"/>
  <c r="P2766" i="27" s="1"/>
  <c r="G2767" i="27"/>
  <c r="P2767" i="27" s="1"/>
  <c r="G2768" i="27"/>
  <c r="P2768" i="27" s="1"/>
  <c r="G2769" i="27"/>
  <c r="P2769" i="27" s="1"/>
  <c r="G2770" i="27"/>
  <c r="P2770" i="27" s="1"/>
  <c r="G2771" i="27"/>
  <c r="P2771" i="27" s="1"/>
  <c r="G2772" i="27"/>
  <c r="P2772" i="27" s="1"/>
  <c r="G2773" i="27"/>
  <c r="P2773" i="27" s="1"/>
  <c r="G2774" i="27"/>
  <c r="P2774" i="27" s="1"/>
  <c r="G2775" i="27"/>
  <c r="P2775" i="27" s="1"/>
  <c r="G2776" i="27"/>
  <c r="P2776" i="27" s="1"/>
  <c r="G2777" i="27"/>
  <c r="P2777" i="27" s="1"/>
  <c r="G2778" i="27"/>
  <c r="P2778" i="27" s="1"/>
  <c r="G2779" i="27"/>
  <c r="P2779" i="27" s="1"/>
  <c r="G2780" i="27"/>
  <c r="P2780" i="27" s="1"/>
  <c r="G2781" i="27"/>
  <c r="P2781" i="27" s="1"/>
  <c r="G2782" i="27"/>
  <c r="P2782" i="27" s="1"/>
  <c r="G2783" i="27"/>
  <c r="P2783" i="27" s="1"/>
  <c r="G2784" i="27"/>
  <c r="P2784" i="27" s="1"/>
  <c r="G2785" i="27"/>
  <c r="P2785" i="27" s="1"/>
  <c r="G2786" i="27"/>
  <c r="P2786" i="27" s="1"/>
  <c r="G2787" i="27"/>
  <c r="P2787" i="27" s="1"/>
  <c r="G2788" i="27"/>
  <c r="P2788" i="27" s="1"/>
  <c r="G2789" i="27"/>
  <c r="P2789" i="27" s="1"/>
  <c r="G2790" i="27"/>
  <c r="P2790" i="27" s="1"/>
  <c r="G2791" i="27"/>
  <c r="P2791" i="27" s="1"/>
  <c r="G2792" i="27"/>
  <c r="P2792" i="27" s="1"/>
  <c r="G2793" i="27"/>
  <c r="P2793" i="27" s="1"/>
  <c r="G2794" i="27"/>
  <c r="P2794" i="27" s="1"/>
  <c r="G2795" i="27"/>
  <c r="P2795" i="27" s="1"/>
  <c r="G2796" i="27"/>
  <c r="P2796" i="27" s="1"/>
  <c r="G2797" i="27"/>
  <c r="P2797" i="27" s="1"/>
  <c r="G2798" i="27"/>
  <c r="P2798" i="27" s="1"/>
  <c r="G2799" i="27"/>
  <c r="P2799" i="27" s="1"/>
  <c r="G2800" i="27"/>
  <c r="P2800" i="27" s="1"/>
  <c r="G2801" i="27"/>
  <c r="P2801" i="27" s="1"/>
  <c r="G2802" i="27"/>
  <c r="P2802" i="27" s="1"/>
  <c r="G2803" i="27"/>
  <c r="P2803" i="27" s="1"/>
  <c r="G2804" i="27"/>
  <c r="P2804" i="27" s="1"/>
  <c r="G2805" i="27"/>
  <c r="P2805" i="27" s="1"/>
  <c r="G2806" i="27"/>
  <c r="P2806" i="27" s="1"/>
  <c r="G2807" i="27"/>
  <c r="P2807" i="27" s="1"/>
  <c r="G2808" i="27"/>
  <c r="P2808" i="27" s="1"/>
  <c r="G2809" i="27"/>
  <c r="P2809" i="27" s="1"/>
  <c r="G2810" i="27"/>
  <c r="P2810" i="27" s="1"/>
  <c r="G2811" i="27"/>
  <c r="P2811" i="27" s="1"/>
  <c r="G2812" i="27"/>
  <c r="P2812" i="27" s="1"/>
  <c r="G2813" i="27"/>
  <c r="P2813" i="27" s="1"/>
  <c r="G2814" i="27"/>
  <c r="P2814" i="27" s="1"/>
  <c r="G2815" i="27"/>
  <c r="P2815" i="27" s="1"/>
  <c r="G2816" i="27"/>
  <c r="P2816" i="27" s="1"/>
  <c r="G2817" i="27"/>
  <c r="P2817" i="27" s="1"/>
  <c r="G2818" i="27"/>
  <c r="P2818" i="27" s="1"/>
  <c r="G2819" i="27"/>
  <c r="P2819" i="27" s="1"/>
  <c r="G2820" i="27"/>
  <c r="P2820" i="27" s="1"/>
  <c r="G2821" i="27"/>
  <c r="P2821" i="27" s="1"/>
  <c r="G2822" i="27"/>
  <c r="P2822" i="27" s="1"/>
  <c r="G2823" i="27"/>
  <c r="P2823" i="27" s="1"/>
  <c r="G2824" i="27"/>
  <c r="P2824" i="27" s="1"/>
  <c r="G2825" i="27"/>
  <c r="P2825" i="27" s="1"/>
  <c r="G2826" i="27"/>
  <c r="P2826" i="27" s="1"/>
  <c r="G2827" i="27"/>
  <c r="P2827" i="27" s="1"/>
  <c r="G2828" i="27"/>
  <c r="P2828" i="27" s="1"/>
  <c r="G2829" i="27"/>
  <c r="P2829" i="27" s="1"/>
  <c r="G2830" i="27"/>
  <c r="P2830" i="27" s="1"/>
  <c r="G2831" i="27"/>
  <c r="P2831" i="27" s="1"/>
  <c r="G2832" i="27"/>
  <c r="P2832" i="27" s="1"/>
  <c r="G2833" i="27"/>
  <c r="P2833" i="27" s="1"/>
  <c r="G2834" i="27"/>
  <c r="P2834" i="27" s="1"/>
  <c r="G2835" i="27"/>
  <c r="P2835" i="27" s="1"/>
  <c r="G2836" i="27"/>
  <c r="P2836" i="27" s="1"/>
  <c r="G2837" i="27"/>
  <c r="P2837" i="27" s="1"/>
  <c r="G2838" i="27"/>
  <c r="P2838" i="27" s="1"/>
  <c r="G2839" i="27"/>
  <c r="P2839" i="27" s="1"/>
  <c r="G2840" i="27"/>
  <c r="P2840" i="27" s="1"/>
  <c r="G2841" i="27"/>
  <c r="P2841" i="27" s="1"/>
  <c r="G2842" i="27"/>
  <c r="P2842" i="27" s="1"/>
  <c r="G2843" i="27"/>
  <c r="P2843" i="27" s="1"/>
  <c r="G2844" i="27"/>
  <c r="P2844" i="27" s="1"/>
  <c r="G2845" i="27"/>
  <c r="P2845" i="27" s="1"/>
  <c r="G2846" i="27"/>
  <c r="P2846" i="27" s="1"/>
  <c r="G2847" i="27"/>
  <c r="P2847" i="27" s="1"/>
  <c r="G2848" i="27"/>
  <c r="P2848" i="27" s="1"/>
  <c r="G2849" i="27"/>
  <c r="P2849" i="27" s="1"/>
  <c r="G2850" i="27"/>
  <c r="P2850" i="27" s="1"/>
  <c r="G2851" i="27"/>
  <c r="P2851" i="27" s="1"/>
  <c r="G2852" i="27"/>
  <c r="P2852" i="27" s="1"/>
  <c r="G2403" i="27"/>
  <c r="P2403" i="27" s="1"/>
  <c r="G2404" i="27"/>
  <c r="P2404" i="27" s="1"/>
  <c r="G2405" i="27"/>
  <c r="P2405" i="27" s="1"/>
  <c r="G2406" i="27"/>
  <c r="P2406" i="27" s="1"/>
  <c r="G2407" i="27"/>
  <c r="P2407" i="27" s="1"/>
  <c r="G2408" i="27"/>
  <c r="P2408" i="27" s="1"/>
  <c r="G2409" i="27"/>
  <c r="P2409" i="27" s="1"/>
  <c r="G2410" i="27"/>
  <c r="P2410" i="27" s="1"/>
  <c r="G2411" i="27"/>
  <c r="P2411" i="27" s="1"/>
  <c r="G2412" i="27"/>
  <c r="P2412" i="27" s="1"/>
  <c r="G2413" i="27"/>
  <c r="P2413" i="27" s="1"/>
  <c r="G2414" i="27"/>
  <c r="P2414" i="27" s="1"/>
  <c r="G2415" i="27"/>
  <c r="P2415" i="27" s="1"/>
  <c r="G2416" i="27"/>
  <c r="P2416" i="27" s="1"/>
  <c r="G2417" i="27"/>
  <c r="P2417" i="27" s="1"/>
  <c r="G2418" i="27"/>
  <c r="P2418" i="27" s="1"/>
  <c r="G2419" i="27"/>
  <c r="P2419" i="27" s="1"/>
  <c r="G2420" i="27"/>
  <c r="P2420" i="27" s="1"/>
  <c r="G2421" i="27"/>
  <c r="P2421" i="27" s="1"/>
  <c r="G2422" i="27"/>
  <c r="P2422" i="27" s="1"/>
  <c r="G2423" i="27"/>
  <c r="P2423" i="27" s="1"/>
  <c r="G2424" i="27"/>
  <c r="P2424" i="27" s="1"/>
  <c r="G2425" i="27"/>
  <c r="P2425" i="27" s="1"/>
  <c r="G2426" i="27"/>
  <c r="P2426" i="27" s="1"/>
  <c r="G2427" i="27"/>
  <c r="P2427" i="27" s="1"/>
  <c r="G2428" i="27"/>
  <c r="P2428" i="27" s="1"/>
  <c r="G2429" i="27"/>
  <c r="P2429" i="27" s="1"/>
  <c r="G2430" i="27"/>
  <c r="P2430" i="27" s="1"/>
  <c r="G2431" i="27"/>
  <c r="P2431" i="27" s="1"/>
  <c r="G2432" i="27"/>
  <c r="P2432" i="27" s="1"/>
  <c r="G2433" i="27"/>
  <c r="P2433" i="27" s="1"/>
  <c r="G2434" i="27"/>
  <c r="P2434" i="27" s="1"/>
  <c r="G2435" i="27"/>
  <c r="P2435" i="27" s="1"/>
  <c r="G2436" i="27"/>
  <c r="P2436" i="27" s="1"/>
  <c r="G2437" i="27"/>
  <c r="P2437" i="27" s="1"/>
  <c r="G2438" i="27"/>
  <c r="P2438" i="27" s="1"/>
  <c r="G2439" i="27"/>
  <c r="P2439" i="27" s="1"/>
  <c r="G2440" i="27"/>
  <c r="P2440" i="27" s="1"/>
  <c r="G2441" i="27"/>
  <c r="P2441" i="27" s="1"/>
  <c r="G2442" i="27"/>
  <c r="P2442" i="27" s="1"/>
  <c r="G2443" i="27"/>
  <c r="P2443" i="27" s="1"/>
  <c r="G2444" i="27"/>
  <c r="P2444" i="27" s="1"/>
  <c r="G2445" i="27"/>
  <c r="P2445" i="27" s="1"/>
  <c r="G2446" i="27"/>
  <c r="P2446" i="27" s="1"/>
  <c r="G2447" i="27"/>
  <c r="P2447" i="27" s="1"/>
  <c r="G2448" i="27"/>
  <c r="P2448" i="27" s="1"/>
  <c r="G2449" i="27"/>
  <c r="P2449" i="27" s="1"/>
  <c r="G2450" i="27"/>
  <c r="P2450" i="27" s="1"/>
  <c r="G2451" i="27"/>
  <c r="P2451" i="27" s="1"/>
  <c r="G2452" i="27"/>
  <c r="P2452" i="27" s="1"/>
  <c r="G2453" i="27"/>
  <c r="P2453" i="27" s="1"/>
  <c r="G2454" i="27"/>
  <c r="P2454" i="27" s="1"/>
  <c r="G2455" i="27"/>
  <c r="P2455" i="27" s="1"/>
  <c r="G2456" i="27"/>
  <c r="P2456" i="27" s="1"/>
  <c r="G2457" i="27"/>
  <c r="P2457" i="27" s="1"/>
  <c r="G2458" i="27"/>
  <c r="P2458" i="27" s="1"/>
  <c r="G2459" i="27"/>
  <c r="P2459" i="27" s="1"/>
  <c r="G2460" i="27"/>
  <c r="P2460" i="27" s="1"/>
  <c r="G2461" i="27"/>
  <c r="P2461" i="27" s="1"/>
  <c r="G2462" i="27"/>
  <c r="P2462" i="27" s="1"/>
  <c r="G2463" i="27"/>
  <c r="P2463" i="27" s="1"/>
  <c r="G2464" i="27"/>
  <c r="P2464" i="27" s="1"/>
  <c r="G2465" i="27"/>
  <c r="P2465" i="27" s="1"/>
  <c r="G2466" i="27"/>
  <c r="P2466" i="27" s="1"/>
  <c r="G2467" i="27"/>
  <c r="P2467" i="27" s="1"/>
  <c r="G2468" i="27"/>
  <c r="P2468" i="27" s="1"/>
  <c r="G2469" i="27"/>
  <c r="P2469" i="27" s="1"/>
  <c r="G2470" i="27"/>
  <c r="P2470" i="27" s="1"/>
  <c r="G2471" i="27"/>
  <c r="P2471" i="27" s="1"/>
  <c r="G2472" i="27"/>
  <c r="P2472" i="27" s="1"/>
  <c r="G2473" i="27"/>
  <c r="P2473" i="27" s="1"/>
  <c r="G2474" i="27"/>
  <c r="P2474" i="27" s="1"/>
  <c r="G2475" i="27"/>
  <c r="P2475" i="27" s="1"/>
  <c r="G2476" i="27"/>
  <c r="P2476" i="27" s="1"/>
  <c r="G2477" i="27"/>
  <c r="P2477" i="27" s="1"/>
  <c r="G2478" i="27"/>
  <c r="P2478" i="27" s="1"/>
  <c r="G2479" i="27"/>
  <c r="P2479" i="27" s="1"/>
  <c r="G2480" i="27"/>
  <c r="P2480" i="27" s="1"/>
  <c r="G2481" i="27"/>
  <c r="P2481" i="27" s="1"/>
  <c r="G2482" i="27"/>
  <c r="P2482" i="27" s="1"/>
  <c r="G2483" i="27"/>
  <c r="P2483" i="27" s="1"/>
  <c r="G2484" i="27"/>
  <c r="P2484" i="27" s="1"/>
  <c r="G2485" i="27"/>
  <c r="P2485" i="27" s="1"/>
  <c r="G2486" i="27"/>
  <c r="P2486" i="27" s="1"/>
  <c r="G2487" i="27"/>
  <c r="P2487" i="27" s="1"/>
  <c r="G2488" i="27"/>
  <c r="P2488" i="27" s="1"/>
  <c r="G2489" i="27"/>
  <c r="P2489" i="27" s="1"/>
  <c r="G2490" i="27"/>
  <c r="P2490" i="27" s="1"/>
  <c r="G2491" i="27"/>
  <c r="P2491" i="27" s="1"/>
  <c r="G2492" i="27"/>
  <c r="P2492" i="27" s="1"/>
  <c r="G2493" i="27"/>
  <c r="P2493" i="27" s="1"/>
  <c r="G2494" i="27"/>
  <c r="P2494" i="27" s="1"/>
  <c r="G2495" i="27"/>
  <c r="P2495" i="27" s="1"/>
  <c r="G2496" i="27"/>
  <c r="P2496" i="27" s="1"/>
  <c r="G2497" i="27"/>
  <c r="P2497" i="27" s="1"/>
  <c r="G2498" i="27"/>
  <c r="P2498" i="27" s="1"/>
  <c r="G2499" i="27"/>
  <c r="P2499" i="27" s="1"/>
  <c r="G2500" i="27"/>
  <c r="P2500" i="27" s="1"/>
  <c r="G2501" i="27"/>
  <c r="P2501" i="27" s="1"/>
  <c r="G2502" i="27"/>
  <c r="P2502" i="27" s="1"/>
  <c r="G2503" i="27"/>
  <c r="P2503" i="27" s="1"/>
  <c r="G2504" i="27"/>
  <c r="P2504" i="27" s="1"/>
  <c r="G2505" i="27"/>
  <c r="P2505" i="27" s="1"/>
  <c r="G2506" i="27"/>
  <c r="P2506" i="27" s="1"/>
  <c r="G2507" i="27"/>
  <c r="P2507" i="27" s="1"/>
  <c r="G2508" i="27"/>
  <c r="P2508" i="27" s="1"/>
  <c r="G2509" i="27"/>
  <c r="P2509" i="27" s="1"/>
  <c r="G2510" i="27"/>
  <c r="P2510" i="27" s="1"/>
  <c r="G2511" i="27"/>
  <c r="P2511" i="27" s="1"/>
  <c r="G2512" i="27"/>
  <c r="P2512" i="27" s="1"/>
  <c r="G2513" i="27"/>
  <c r="P2513" i="27" s="1"/>
  <c r="G2514" i="27"/>
  <c r="P2514" i="27" s="1"/>
  <c r="G2515" i="27"/>
  <c r="P2515" i="27" s="1"/>
  <c r="G2516" i="27"/>
  <c r="P2516" i="27" s="1"/>
  <c r="G2517" i="27"/>
  <c r="P2517" i="27" s="1"/>
  <c r="G2518" i="27"/>
  <c r="P2518" i="27" s="1"/>
  <c r="G2519" i="27"/>
  <c r="P2519" i="27" s="1"/>
  <c r="G2520" i="27"/>
  <c r="P2520" i="27" s="1"/>
  <c r="G2521" i="27"/>
  <c r="P2521" i="27" s="1"/>
  <c r="G2522" i="27"/>
  <c r="P2522" i="27" s="1"/>
  <c r="G2523" i="27"/>
  <c r="P2523" i="27" s="1"/>
  <c r="G2524" i="27"/>
  <c r="P2524" i="27" s="1"/>
  <c r="G2525" i="27"/>
  <c r="P2525" i="27" s="1"/>
  <c r="G2526" i="27"/>
  <c r="P2526" i="27" s="1"/>
  <c r="G2527" i="27"/>
  <c r="P2527" i="27" s="1"/>
  <c r="G2528" i="27"/>
  <c r="P2528" i="27" s="1"/>
  <c r="G2529" i="27"/>
  <c r="P2529" i="27" s="1"/>
  <c r="G2530" i="27"/>
  <c r="P2530" i="27" s="1"/>
  <c r="G2531" i="27"/>
  <c r="P2531" i="27" s="1"/>
  <c r="G2532" i="27"/>
  <c r="P2532" i="27" s="1"/>
  <c r="G2533" i="27"/>
  <c r="P2533" i="27" s="1"/>
  <c r="G2534" i="27"/>
  <c r="P2534" i="27" s="1"/>
  <c r="G2535" i="27"/>
  <c r="P2535" i="27" s="1"/>
  <c r="G2536" i="27"/>
  <c r="P2536" i="27" s="1"/>
  <c r="G2537" i="27"/>
  <c r="P2537" i="27" s="1"/>
  <c r="G2538" i="27"/>
  <c r="P2538" i="27" s="1"/>
  <c r="G2539" i="27"/>
  <c r="P2539" i="27" s="1"/>
  <c r="G2540" i="27"/>
  <c r="P2540" i="27" s="1"/>
  <c r="G2541" i="27"/>
  <c r="P2541" i="27" s="1"/>
  <c r="G2542" i="27"/>
  <c r="P2542" i="27" s="1"/>
  <c r="G2543" i="27"/>
  <c r="P2543" i="27" s="1"/>
  <c r="G2544" i="27"/>
  <c r="P2544" i="27" s="1"/>
  <c r="G2545" i="27"/>
  <c r="P2545" i="27" s="1"/>
  <c r="G2546" i="27"/>
  <c r="P2546" i="27" s="1"/>
  <c r="G2547" i="27"/>
  <c r="P2547" i="27" s="1"/>
  <c r="G2548" i="27"/>
  <c r="P2548" i="27" s="1"/>
  <c r="G2549" i="27"/>
  <c r="P2549" i="27" s="1"/>
  <c r="G2550" i="27"/>
  <c r="P2550" i="27" s="1"/>
  <c r="G2551" i="27"/>
  <c r="P2551" i="27" s="1"/>
  <c r="G2552" i="27"/>
  <c r="P2552" i="27" s="1"/>
  <c r="G2354" i="27"/>
  <c r="P2354" i="27" s="1"/>
  <c r="G2355" i="27"/>
  <c r="P2355" i="27" s="1"/>
  <c r="G2356" i="27"/>
  <c r="P2356" i="27" s="1"/>
  <c r="G2357" i="27"/>
  <c r="P2357" i="27" s="1"/>
  <c r="G2358" i="27"/>
  <c r="P2358" i="27" s="1"/>
  <c r="G2359" i="27"/>
  <c r="P2359" i="27" s="1"/>
  <c r="G2360" i="27"/>
  <c r="P2360" i="27" s="1"/>
  <c r="G2361" i="27"/>
  <c r="P2361" i="27" s="1"/>
  <c r="G2362" i="27"/>
  <c r="P2362" i="27" s="1"/>
  <c r="G2363" i="27"/>
  <c r="P2363" i="27" s="1"/>
  <c r="G2364" i="27"/>
  <c r="P2364" i="27" s="1"/>
  <c r="G2365" i="27"/>
  <c r="P2365" i="27" s="1"/>
  <c r="G2366" i="27"/>
  <c r="P2366" i="27" s="1"/>
  <c r="G2367" i="27"/>
  <c r="P2367" i="27" s="1"/>
  <c r="G2368" i="27"/>
  <c r="P2368" i="27" s="1"/>
  <c r="G2369" i="27"/>
  <c r="P2369" i="27" s="1"/>
  <c r="G2370" i="27"/>
  <c r="P2370" i="27" s="1"/>
  <c r="G2371" i="27"/>
  <c r="P2371" i="27" s="1"/>
  <c r="G2372" i="27"/>
  <c r="P2372" i="27" s="1"/>
  <c r="G2373" i="27"/>
  <c r="P2373" i="27" s="1"/>
  <c r="G2374" i="27"/>
  <c r="P2374" i="27" s="1"/>
  <c r="G2375" i="27"/>
  <c r="P2375" i="27" s="1"/>
  <c r="G2376" i="27"/>
  <c r="P2376" i="27" s="1"/>
  <c r="G2377" i="27"/>
  <c r="P2377" i="27" s="1"/>
  <c r="G2378" i="27"/>
  <c r="P2378" i="27" s="1"/>
  <c r="G2379" i="27"/>
  <c r="P2379" i="27" s="1"/>
  <c r="G2380" i="27"/>
  <c r="P2380" i="27" s="1"/>
  <c r="G2381" i="27"/>
  <c r="P2381" i="27" s="1"/>
  <c r="G2382" i="27"/>
  <c r="P2382" i="27" s="1"/>
  <c r="G2383" i="27"/>
  <c r="P2383" i="27" s="1"/>
  <c r="G2384" i="27"/>
  <c r="P2384" i="27" s="1"/>
  <c r="G2385" i="27"/>
  <c r="P2385" i="27" s="1"/>
  <c r="G2386" i="27"/>
  <c r="P2386" i="27" s="1"/>
  <c r="G2387" i="27"/>
  <c r="P2387" i="27" s="1"/>
  <c r="G2388" i="27"/>
  <c r="P2388" i="27" s="1"/>
  <c r="G2389" i="27"/>
  <c r="P2389" i="27" s="1"/>
  <c r="G2390" i="27"/>
  <c r="P2390" i="27" s="1"/>
  <c r="G2391" i="27"/>
  <c r="P2391" i="27" s="1"/>
  <c r="G2392" i="27"/>
  <c r="P2392" i="27" s="1"/>
  <c r="G2393" i="27"/>
  <c r="P2393" i="27" s="1"/>
  <c r="G2394" i="27"/>
  <c r="P2394" i="27" s="1"/>
  <c r="G2395" i="27"/>
  <c r="P2395" i="27" s="1"/>
  <c r="G2396" i="27"/>
  <c r="P2396" i="27" s="1"/>
  <c r="G2397" i="27"/>
  <c r="P2397" i="27" s="1"/>
  <c r="G2398" i="27"/>
  <c r="P2398" i="27" s="1"/>
  <c r="G2399" i="27"/>
  <c r="P2399" i="27" s="1"/>
  <c r="G2400" i="27"/>
  <c r="P2400" i="27" s="1"/>
  <c r="G2401" i="27"/>
  <c r="P2401" i="27" s="1"/>
  <c r="G2402" i="27"/>
  <c r="P2402" i="27" s="1"/>
  <c r="G2353" i="27"/>
  <c r="P2353" i="27" s="1"/>
  <c r="G2303" i="27"/>
  <c r="P2303" i="27" s="1"/>
  <c r="G2304" i="27"/>
  <c r="P2304" i="27" s="1"/>
  <c r="G2305" i="27"/>
  <c r="P2305" i="27" s="1"/>
  <c r="G2306" i="27"/>
  <c r="P2306" i="27" s="1"/>
  <c r="G2307" i="27"/>
  <c r="P2307" i="27" s="1"/>
  <c r="G2308" i="27"/>
  <c r="P2308" i="27" s="1"/>
  <c r="G2309" i="27"/>
  <c r="P2309" i="27" s="1"/>
  <c r="G2310" i="27"/>
  <c r="P2310" i="27" s="1"/>
  <c r="G2311" i="27"/>
  <c r="P2311" i="27" s="1"/>
  <c r="G2312" i="27"/>
  <c r="P2312" i="27" s="1"/>
  <c r="G2313" i="27"/>
  <c r="P2313" i="27" s="1"/>
  <c r="G2314" i="27"/>
  <c r="P2314" i="27" s="1"/>
  <c r="G2315" i="27"/>
  <c r="P2315" i="27" s="1"/>
  <c r="G2316" i="27"/>
  <c r="P2316" i="27" s="1"/>
  <c r="G2317" i="27"/>
  <c r="P2317" i="27" s="1"/>
  <c r="G2318" i="27"/>
  <c r="P2318" i="27" s="1"/>
  <c r="G2319" i="27"/>
  <c r="P2319" i="27" s="1"/>
  <c r="G2320" i="27"/>
  <c r="P2320" i="27" s="1"/>
  <c r="G2321" i="27"/>
  <c r="P2321" i="27" s="1"/>
  <c r="G2322" i="27"/>
  <c r="P2322" i="27" s="1"/>
  <c r="G2323" i="27"/>
  <c r="P2323" i="27" s="1"/>
  <c r="G2324" i="27"/>
  <c r="P2324" i="27" s="1"/>
  <c r="G2325" i="27"/>
  <c r="P2325" i="27" s="1"/>
  <c r="G2326" i="27"/>
  <c r="P2326" i="27" s="1"/>
  <c r="G2327" i="27"/>
  <c r="P2327" i="27" s="1"/>
  <c r="G2328" i="27"/>
  <c r="P2328" i="27" s="1"/>
  <c r="G2329" i="27"/>
  <c r="P2329" i="27" s="1"/>
  <c r="G2330" i="27"/>
  <c r="P2330" i="27" s="1"/>
  <c r="G2331" i="27"/>
  <c r="P2331" i="27" s="1"/>
  <c r="G2332" i="27"/>
  <c r="P2332" i="27" s="1"/>
  <c r="G2333" i="27"/>
  <c r="P2333" i="27" s="1"/>
  <c r="G2334" i="27"/>
  <c r="P2334" i="27" s="1"/>
  <c r="G2335" i="27"/>
  <c r="P2335" i="27" s="1"/>
  <c r="G2336" i="27"/>
  <c r="P2336" i="27" s="1"/>
  <c r="G2337" i="27"/>
  <c r="P2337" i="27" s="1"/>
  <c r="G2338" i="27"/>
  <c r="P2338" i="27" s="1"/>
  <c r="G2339" i="27"/>
  <c r="P2339" i="27" s="1"/>
  <c r="G2340" i="27"/>
  <c r="P2340" i="27" s="1"/>
  <c r="G2341" i="27"/>
  <c r="P2341" i="27" s="1"/>
  <c r="G2342" i="27"/>
  <c r="P2342" i="27" s="1"/>
  <c r="G2343" i="27"/>
  <c r="P2343" i="27" s="1"/>
  <c r="G2344" i="27"/>
  <c r="P2344" i="27" s="1"/>
  <c r="G2345" i="27"/>
  <c r="P2345" i="27" s="1"/>
  <c r="G2346" i="27"/>
  <c r="P2346" i="27" s="1"/>
  <c r="G2347" i="27"/>
  <c r="P2347" i="27" s="1"/>
  <c r="G2348" i="27"/>
  <c r="P2348" i="27" s="1"/>
  <c r="G2349" i="27"/>
  <c r="P2349" i="27" s="1"/>
  <c r="G2350" i="27"/>
  <c r="P2350" i="27" s="1"/>
  <c r="G2351" i="27"/>
  <c r="P2351" i="27" s="1"/>
  <c r="G2352" i="27"/>
  <c r="P2352" i="27" s="1"/>
  <c r="G2253" i="27"/>
  <c r="P2253" i="27" s="1"/>
  <c r="G2254" i="27"/>
  <c r="P2254" i="27" s="1"/>
  <c r="G2255" i="27"/>
  <c r="P2255" i="27" s="1"/>
  <c r="G2256" i="27"/>
  <c r="P2256" i="27" s="1"/>
  <c r="G2257" i="27"/>
  <c r="P2257" i="27" s="1"/>
  <c r="G2258" i="27"/>
  <c r="P2258" i="27" s="1"/>
  <c r="G2259" i="27"/>
  <c r="P2259" i="27" s="1"/>
  <c r="G2260" i="27"/>
  <c r="P2260" i="27" s="1"/>
  <c r="G2261" i="27"/>
  <c r="P2261" i="27" s="1"/>
  <c r="G2262" i="27"/>
  <c r="P2262" i="27" s="1"/>
  <c r="G2263" i="27"/>
  <c r="P2263" i="27" s="1"/>
  <c r="G2264" i="27"/>
  <c r="P2264" i="27" s="1"/>
  <c r="G2265" i="27"/>
  <c r="P2265" i="27" s="1"/>
  <c r="G2266" i="27"/>
  <c r="P2266" i="27" s="1"/>
  <c r="G2267" i="27"/>
  <c r="P2267" i="27" s="1"/>
  <c r="G2268" i="27"/>
  <c r="P2268" i="27" s="1"/>
  <c r="G2269" i="27"/>
  <c r="P2269" i="27" s="1"/>
  <c r="G2270" i="27"/>
  <c r="P2270" i="27" s="1"/>
  <c r="G2271" i="27"/>
  <c r="P2271" i="27" s="1"/>
  <c r="G2272" i="27"/>
  <c r="P2272" i="27" s="1"/>
  <c r="G2273" i="27"/>
  <c r="P2273" i="27" s="1"/>
  <c r="G2274" i="27"/>
  <c r="P2274" i="27" s="1"/>
  <c r="G2275" i="27"/>
  <c r="P2275" i="27" s="1"/>
  <c r="G2276" i="27"/>
  <c r="P2276" i="27" s="1"/>
  <c r="G2277" i="27"/>
  <c r="P2277" i="27" s="1"/>
  <c r="G2278" i="27"/>
  <c r="P2278" i="27" s="1"/>
  <c r="G2279" i="27"/>
  <c r="P2279" i="27" s="1"/>
  <c r="G2280" i="27"/>
  <c r="P2280" i="27" s="1"/>
  <c r="G2281" i="27"/>
  <c r="P2281" i="27" s="1"/>
  <c r="G2282" i="27"/>
  <c r="P2282" i="27" s="1"/>
  <c r="G2283" i="27"/>
  <c r="P2283" i="27" s="1"/>
  <c r="G2284" i="27"/>
  <c r="P2284" i="27" s="1"/>
  <c r="G2285" i="27"/>
  <c r="P2285" i="27" s="1"/>
  <c r="G2286" i="27"/>
  <c r="P2286" i="27" s="1"/>
  <c r="G2287" i="27"/>
  <c r="P2287" i="27" s="1"/>
  <c r="G2288" i="27"/>
  <c r="P2288" i="27" s="1"/>
  <c r="G2289" i="27"/>
  <c r="P2289" i="27" s="1"/>
  <c r="G2290" i="27"/>
  <c r="P2290" i="27" s="1"/>
  <c r="G2291" i="27"/>
  <c r="P2291" i="27" s="1"/>
  <c r="G2292" i="27"/>
  <c r="P2292" i="27" s="1"/>
  <c r="G2293" i="27"/>
  <c r="P2293" i="27" s="1"/>
  <c r="G2294" i="27"/>
  <c r="P2294" i="27" s="1"/>
  <c r="G2295" i="27"/>
  <c r="P2295" i="27" s="1"/>
  <c r="G2296" i="27"/>
  <c r="P2296" i="27" s="1"/>
  <c r="G2297" i="27"/>
  <c r="P2297" i="27" s="1"/>
  <c r="G2298" i="27"/>
  <c r="P2298" i="27" s="1"/>
  <c r="G2299" i="27"/>
  <c r="P2299" i="27" s="1"/>
  <c r="G2300" i="27"/>
  <c r="P2300" i="27" s="1"/>
  <c r="G2301" i="27"/>
  <c r="P2301" i="27" s="1"/>
  <c r="G2302" i="27"/>
  <c r="P2302" i="27" s="1"/>
  <c r="B804" i="28" l="1"/>
  <c r="D804" i="28" s="1"/>
  <c r="B805" i="28"/>
  <c r="D805" i="28" s="1"/>
  <c r="B806" i="28"/>
  <c r="D806" i="28" s="1"/>
  <c r="B807" i="28"/>
  <c r="D807" i="28" s="1"/>
  <c r="B808" i="28"/>
  <c r="D808" i="28" s="1"/>
  <c r="B809" i="28"/>
  <c r="D809" i="28" s="1"/>
  <c r="B810" i="28"/>
  <c r="D810" i="28" s="1"/>
  <c r="B811" i="28"/>
  <c r="D811" i="28" s="1"/>
  <c r="B812" i="28"/>
  <c r="D812" i="28" s="1"/>
  <c r="B813" i="28"/>
  <c r="D813" i="28" s="1"/>
  <c r="B814" i="28"/>
  <c r="D814" i="28" s="1"/>
  <c r="B815" i="28"/>
  <c r="D815" i="28" s="1"/>
  <c r="B816" i="28"/>
  <c r="D816" i="28" s="1"/>
  <c r="B817" i="28"/>
  <c r="D817" i="28" s="1"/>
  <c r="B818" i="28"/>
  <c r="D818" i="28" s="1"/>
  <c r="B819" i="28"/>
  <c r="D819" i="28" s="1"/>
  <c r="B820" i="28"/>
  <c r="D820" i="28" s="1"/>
  <c r="B821" i="28"/>
  <c r="D821" i="28" s="1"/>
  <c r="B822" i="28"/>
  <c r="D822" i="28" s="1"/>
  <c r="B823" i="28"/>
  <c r="D823" i="28" s="1"/>
  <c r="B824" i="28"/>
  <c r="D824" i="28" s="1"/>
  <c r="B825" i="28"/>
  <c r="D825" i="28" s="1"/>
  <c r="B826" i="28"/>
  <c r="D826" i="28" s="1"/>
  <c r="B827" i="28"/>
  <c r="D827" i="28" s="1"/>
  <c r="B828" i="28"/>
  <c r="D828" i="28" s="1"/>
  <c r="B829" i="28"/>
  <c r="D829" i="28" s="1"/>
  <c r="B830" i="28"/>
  <c r="D830" i="28" s="1"/>
  <c r="B831" i="28"/>
  <c r="D831" i="28" s="1"/>
  <c r="B832" i="28"/>
  <c r="D832" i="28" s="1"/>
  <c r="B833" i="28"/>
  <c r="D833" i="28" s="1"/>
  <c r="B834" i="28"/>
  <c r="D834" i="28" s="1"/>
  <c r="B835" i="28"/>
  <c r="D835" i="28" s="1"/>
  <c r="B836" i="28"/>
  <c r="D836" i="28" s="1"/>
  <c r="B837" i="28"/>
  <c r="D837" i="28" s="1"/>
  <c r="B838" i="28"/>
  <c r="D838" i="28" s="1"/>
  <c r="B839" i="28"/>
  <c r="D839" i="28" s="1"/>
  <c r="B840" i="28"/>
  <c r="D840" i="28" s="1"/>
  <c r="B841" i="28"/>
  <c r="D841" i="28" s="1"/>
  <c r="B842" i="28"/>
  <c r="D842" i="28" s="1"/>
  <c r="B843" i="28"/>
  <c r="D843" i="28" s="1"/>
  <c r="B844" i="28"/>
  <c r="D844" i="28" s="1"/>
  <c r="B845" i="28"/>
  <c r="D845" i="28" s="1"/>
  <c r="B846" i="28"/>
  <c r="D846" i="28" s="1"/>
  <c r="B847" i="28"/>
  <c r="D847" i="28" s="1"/>
  <c r="B848" i="28"/>
  <c r="D848" i="28" s="1"/>
  <c r="B849" i="28"/>
  <c r="D849" i="28" s="1"/>
  <c r="B850" i="28"/>
  <c r="D850" i="28" s="1"/>
  <c r="B851" i="28"/>
  <c r="D851" i="28" s="1"/>
  <c r="B852" i="28"/>
  <c r="D852" i="28" s="1"/>
  <c r="B803" i="28"/>
  <c r="D803" i="28" s="1"/>
  <c r="G2203" i="27"/>
  <c r="P2203" i="27" s="1"/>
  <c r="G2204" i="27"/>
  <c r="P2204" i="27" s="1"/>
  <c r="G2205" i="27"/>
  <c r="P2205" i="27" s="1"/>
  <c r="G2206" i="27"/>
  <c r="P2206" i="27" s="1"/>
  <c r="G2207" i="27"/>
  <c r="P2207" i="27" s="1"/>
  <c r="G2208" i="27"/>
  <c r="P2208" i="27" s="1"/>
  <c r="G2209" i="27"/>
  <c r="P2209" i="27" s="1"/>
  <c r="G2210" i="27"/>
  <c r="P2210" i="27" s="1"/>
  <c r="G2211" i="27"/>
  <c r="P2211" i="27" s="1"/>
  <c r="G2212" i="27"/>
  <c r="P2212" i="27" s="1"/>
  <c r="G2213" i="27"/>
  <c r="P2213" i="27" s="1"/>
  <c r="G2214" i="27"/>
  <c r="P2214" i="27" s="1"/>
  <c r="G2215" i="27"/>
  <c r="P2215" i="27" s="1"/>
  <c r="G2216" i="27"/>
  <c r="P2216" i="27" s="1"/>
  <c r="G2217" i="27"/>
  <c r="P2217" i="27" s="1"/>
  <c r="G2218" i="27"/>
  <c r="P2218" i="27" s="1"/>
  <c r="G2219" i="27"/>
  <c r="P2219" i="27" s="1"/>
  <c r="G2220" i="27"/>
  <c r="P2220" i="27" s="1"/>
  <c r="G2221" i="27"/>
  <c r="P2221" i="27" s="1"/>
  <c r="G2222" i="27"/>
  <c r="P2222" i="27" s="1"/>
  <c r="G2223" i="27"/>
  <c r="P2223" i="27" s="1"/>
  <c r="G2224" i="27"/>
  <c r="P2224" i="27" s="1"/>
  <c r="G2225" i="27"/>
  <c r="P2225" i="27" s="1"/>
  <c r="G2226" i="27"/>
  <c r="P2226" i="27" s="1"/>
  <c r="G2227" i="27"/>
  <c r="P2227" i="27" s="1"/>
  <c r="G2228" i="27"/>
  <c r="P2228" i="27" s="1"/>
  <c r="G2229" i="27"/>
  <c r="P2229" i="27" s="1"/>
  <c r="G2230" i="27"/>
  <c r="P2230" i="27" s="1"/>
  <c r="G2231" i="27"/>
  <c r="P2231" i="27" s="1"/>
  <c r="G2232" i="27"/>
  <c r="P2232" i="27" s="1"/>
  <c r="G2233" i="27"/>
  <c r="P2233" i="27" s="1"/>
  <c r="G2234" i="27"/>
  <c r="P2234" i="27" s="1"/>
  <c r="G2235" i="27"/>
  <c r="P2235" i="27" s="1"/>
  <c r="G2236" i="27"/>
  <c r="P2236" i="27" s="1"/>
  <c r="G2238" i="27"/>
  <c r="P2238" i="27" s="1"/>
  <c r="G2239" i="27"/>
  <c r="P2239" i="27" s="1"/>
  <c r="G2240" i="27"/>
  <c r="P2240" i="27" s="1"/>
  <c r="G2241" i="27"/>
  <c r="P2241" i="27" s="1"/>
  <c r="G2242" i="27"/>
  <c r="P2242" i="27" s="1"/>
  <c r="G2243" i="27"/>
  <c r="P2243" i="27" s="1"/>
  <c r="G2244" i="27"/>
  <c r="P2244" i="27" s="1"/>
  <c r="G2245" i="27"/>
  <c r="P2245" i="27" s="1"/>
  <c r="G2246" i="27"/>
  <c r="P2246" i="27" s="1"/>
  <c r="G2247" i="27"/>
  <c r="P2247" i="27" s="1"/>
  <c r="G2248" i="27"/>
  <c r="P2248" i="27" s="1"/>
  <c r="G2249" i="27"/>
  <c r="P2249" i="27" s="1"/>
  <c r="G2250" i="27"/>
  <c r="P2250" i="27" s="1"/>
  <c r="G2251" i="27"/>
  <c r="P2251" i="27" s="1"/>
  <c r="G2252" i="27"/>
  <c r="P2252" i="27" s="1"/>
  <c r="B762" i="28"/>
  <c r="D762" i="28" s="1"/>
  <c r="B763" i="28"/>
  <c r="D763" i="28" s="1"/>
  <c r="B764" i="28"/>
  <c r="D764" i="28" s="1"/>
  <c r="B765" i="28"/>
  <c r="D765" i="28" s="1"/>
  <c r="B766" i="28"/>
  <c r="D766" i="28" s="1"/>
  <c r="B767" i="28"/>
  <c r="D767" i="28" s="1"/>
  <c r="B768" i="28"/>
  <c r="D768" i="28" s="1"/>
  <c r="B769" i="28"/>
  <c r="D769" i="28" s="1"/>
  <c r="B770" i="28"/>
  <c r="D770" i="28" s="1"/>
  <c r="B771" i="28"/>
  <c r="D771" i="28" s="1"/>
  <c r="B772" i="28"/>
  <c r="D772" i="28" s="1"/>
  <c r="B773" i="28"/>
  <c r="D773" i="28" s="1"/>
  <c r="B774" i="28"/>
  <c r="D774" i="28" s="1"/>
  <c r="B775" i="28"/>
  <c r="D775" i="28" s="1"/>
  <c r="B776" i="28"/>
  <c r="D776" i="28" s="1"/>
  <c r="B777" i="28"/>
  <c r="D777" i="28" s="1"/>
  <c r="B778" i="28"/>
  <c r="D778" i="28" s="1"/>
  <c r="B779" i="28"/>
  <c r="D779" i="28" s="1"/>
  <c r="B780" i="28"/>
  <c r="D780" i="28" s="1"/>
  <c r="B781" i="28"/>
  <c r="D781" i="28" s="1"/>
  <c r="B782" i="28"/>
  <c r="D782" i="28" s="1"/>
  <c r="B783" i="28"/>
  <c r="D783" i="28" s="1"/>
  <c r="B784" i="28"/>
  <c r="D784" i="28" s="1"/>
  <c r="B785" i="28"/>
  <c r="D785" i="28" s="1"/>
  <c r="B786" i="28"/>
  <c r="D786" i="28" s="1"/>
  <c r="B787" i="28"/>
  <c r="D787" i="28" s="1"/>
  <c r="B788" i="28"/>
  <c r="D788" i="28" s="1"/>
  <c r="B789" i="28"/>
  <c r="D789" i="28" s="1"/>
  <c r="B790" i="28"/>
  <c r="D790" i="28" s="1"/>
  <c r="B791" i="28"/>
  <c r="D791" i="28" s="1"/>
  <c r="B792" i="28"/>
  <c r="D792" i="28" s="1"/>
  <c r="B793" i="28"/>
  <c r="D793" i="28" s="1"/>
  <c r="B794" i="28"/>
  <c r="D794" i="28" s="1"/>
  <c r="B795" i="28"/>
  <c r="D795" i="28" s="1"/>
  <c r="B796" i="28"/>
  <c r="D796" i="28" s="1"/>
  <c r="B797" i="28"/>
  <c r="D797" i="28" s="1"/>
  <c r="B798" i="28"/>
  <c r="D798" i="28" s="1"/>
  <c r="B799" i="28"/>
  <c r="D799" i="28" s="1"/>
  <c r="B800" i="28"/>
  <c r="D800" i="28" s="1"/>
  <c r="B801" i="28"/>
  <c r="D801" i="28" s="1"/>
  <c r="B802" i="28"/>
  <c r="D802" i="28" s="1"/>
  <c r="G2153" i="27"/>
  <c r="P2153" i="27" s="1"/>
  <c r="G2154" i="27"/>
  <c r="P2154" i="27" s="1"/>
  <c r="G2155" i="27"/>
  <c r="P2155" i="27" s="1"/>
  <c r="G2156" i="27"/>
  <c r="P2156" i="27" s="1"/>
  <c r="G2157" i="27"/>
  <c r="P2157" i="27" s="1"/>
  <c r="G2158" i="27"/>
  <c r="P2158" i="27" s="1"/>
  <c r="G2159" i="27"/>
  <c r="P2159" i="27" s="1"/>
  <c r="G2160" i="27"/>
  <c r="P2160" i="27" s="1"/>
  <c r="G2161" i="27"/>
  <c r="P2161" i="27" s="1"/>
  <c r="G2162" i="27"/>
  <c r="P2162" i="27" s="1"/>
  <c r="G2163" i="27"/>
  <c r="P2163" i="27" s="1"/>
  <c r="G2164" i="27"/>
  <c r="P2164" i="27" s="1"/>
  <c r="G2165" i="27"/>
  <c r="P2165" i="27" s="1"/>
  <c r="G2166" i="27"/>
  <c r="P2166" i="27" s="1"/>
  <c r="G2167" i="27"/>
  <c r="P2167" i="27" s="1"/>
  <c r="G2168" i="27"/>
  <c r="P2168" i="27" s="1"/>
  <c r="G2169" i="27"/>
  <c r="P2169" i="27" s="1"/>
  <c r="G2170" i="27"/>
  <c r="P2170" i="27" s="1"/>
  <c r="G2171" i="27"/>
  <c r="P2171" i="27" s="1"/>
  <c r="G2172" i="27"/>
  <c r="P2172" i="27" s="1"/>
  <c r="G2173" i="27"/>
  <c r="P2173" i="27" s="1"/>
  <c r="G2174" i="27"/>
  <c r="P2174" i="27" s="1"/>
  <c r="G2175" i="27"/>
  <c r="P2175" i="27" s="1"/>
  <c r="G2176" i="27"/>
  <c r="P2176" i="27" s="1"/>
  <c r="G2177" i="27"/>
  <c r="P2177" i="27" s="1"/>
  <c r="G2178" i="27"/>
  <c r="P2178" i="27" s="1"/>
  <c r="G2179" i="27"/>
  <c r="P2179" i="27" s="1"/>
  <c r="G2180" i="27"/>
  <c r="P2180" i="27" s="1"/>
  <c r="G2181" i="27"/>
  <c r="P2181" i="27" s="1"/>
  <c r="G2182" i="27"/>
  <c r="P2182" i="27" s="1"/>
  <c r="G2183" i="27"/>
  <c r="P2183" i="27" s="1"/>
  <c r="G2184" i="27"/>
  <c r="P2184" i="27" s="1"/>
  <c r="G2185" i="27"/>
  <c r="P2185" i="27" s="1"/>
  <c r="G2186" i="27"/>
  <c r="P2186" i="27" s="1"/>
  <c r="G2187" i="27"/>
  <c r="P2187" i="27" s="1"/>
  <c r="G2188" i="27"/>
  <c r="P2188" i="27" s="1"/>
  <c r="G2189" i="27"/>
  <c r="P2189" i="27" s="1"/>
  <c r="G2190" i="27"/>
  <c r="P2190" i="27" s="1"/>
  <c r="G2191" i="27"/>
  <c r="P2191" i="27" s="1"/>
  <c r="G2192" i="27"/>
  <c r="P2192" i="27" s="1"/>
  <c r="G2193" i="27"/>
  <c r="P2193" i="27" s="1"/>
  <c r="G2194" i="27"/>
  <c r="P2194" i="27" s="1"/>
  <c r="G2195" i="27"/>
  <c r="P2195" i="27" s="1"/>
  <c r="G2196" i="27"/>
  <c r="P2196" i="27" s="1"/>
  <c r="G2197" i="27"/>
  <c r="P2197" i="27" s="1"/>
  <c r="G2198" i="27"/>
  <c r="P2198" i="27" s="1"/>
  <c r="G2199" i="27"/>
  <c r="P2199" i="27" s="1"/>
  <c r="G2200" i="27"/>
  <c r="P2200" i="27" s="1"/>
  <c r="G2201" i="27"/>
  <c r="P2201" i="27" s="1"/>
  <c r="G2202" i="27"/>
  <c r="P2202" i="27" s="1"/>
  <c r="G1953" i="27"/>
  <c r="P1953" i="27" s="1"/>
  <c r="G1954" i="27"/>
  <c r="P1954" i="27" s="1"/>
  <c r="G1955" i="27"/>
  <c r="P1955" i="27" s="1"/>
  <c r="G1956" i="27"/>
  <c r="P1956" i="27" s="1"/>
  <c r="G1957" i="27"/>
  <c r="P1957" i="27" s="1"/>
  <c r="G1958" i="27"/>
  <c r="P1958" i="27" s="1"/>
  <c r="G1959" i="27"/>
  <c r="P1959" i="27" s="1"/>
  <c r="G1960" i="27"/>
  <c r="P1960" i="27" s="1"/>
  <c r="G1961" i="27"/>
  <c r="P1961" i="27" s="1"/>
  <c r="G1962" i="27"/>
  <c r="P1962" i="27" s="1"/>
  <c r="G1963" i="27"/>
  <c r="P1963" i="27" s="1"/>
  <c r="G1964" i="27"/>
  <c r="P1964" i="27" s="1"/>
  <c r="G1965" i="27"/>
  <c r="P1965" i="27" s="1"/>
  <c r="G1966" i="27"/>
  <c r="P1966" i="27" s="1"/>
  <c r="G1967" i="27"/>
  <c r="P1967" i="27" s="1"/>
  <c r="G1968" i="27"/>
  <c r="P1968" i="27" s="1"/>
  <c r="G1969" i="27"/>
  <c r="P1969" i="27" s="1"/>
  <c r="G1970" i="27"/>
  <c r="P1970" i="27" s="1"/>
  <c r="G1971" i="27"/>
  <c r="P1971" i="27" s="1"/>
  <c r="G1972" i="27"/>
  <c r="P1972" i="27" s="1"/>
  <c r="G1973" i="27"/>
  <c r="P1973" i="27" s="1"/>
  <c r="G1974" i="27"/>
  <c r="P1974" i="27" s="1"/>
  <c r="G1975" i="27"/>
  <c r="P1975" i="27" s="1"/>
  <c r="G1976" i="27"/>
  <c r="P1976" i="27" s="1"/>
  <c r="G1977" i="27"/>
  <c r="P1977" i="27" s="1"/>
  <c r="G1978" i="27"/>
  <c r="P1978" i="27" s="1"/>
  <c r="G1979" i="27"/>
  <c r="P1979" i="27" s="1"/>
  <c r="G1980" i="27"/>
  <c r="P1980" i="27" s="1"/>
  <c r="G1981" i="27"/>
  <c r="P1981" i="27" s="1"/>
  <c r="G1982" i="27"/>
  <c r="P1982" i="27" s="1"/>
  <c r="G1983" i="27"/>
  <c r="P1983" i="27" s="1"/>
  <c r="G1984" i="27"/>
  <c r="P1984" i="27" s="1"/>
  <c r="G1985" i="27"/>
  <c r="P1985" i="27" s="1"/>
  <c r="G1986" i="27"/>
  <c r="P1986" i="27" s="1"/>
  <c r="G1987" i="27"/>
  <c r="P1987" i="27" s="1"/>
  <c r="G1988" i="27"/>
  <c r="P1988" i="27" s="1"/>
  <c r="G1989" i="27"/>
  <c r="P1989" i="27" s="1"/>
  <c r="G1990" i="27"/>
  <c r="P1990" i="27" s="1"/>
  <c r="G1991" i="27"/>
  <c r="P1991" i="27" s="1"/>
  <c r="G1992" i="27"/>
  <c r="P1992" i="27" s="1"/>
  <c r="G1993" i="27"/>
  <c r="P1993" i="27" s="1"/>
  <c r="G1994" i="27"/>
  <c r="P1994" i="27" s="1"/>
  <c r="G1995" i="27"/>
  <c r="P1995" i="27" s="1"/>
  <c r="G1996" i="27"/>
  <c r="P1996" i="27" s="1"/>
  <c r="G1997" i="27"/>
  <c r="P1997" i="27" s="1"/>
  <c r="G1998" i="27"/>
  <c r="P1998" i="27" s="1"/>
  <c r="G1999" i="27"/>
  <c r="P1999" i="27" s="1"/>
  <c r="G2000" i="27"/>
  <c r="P2000" i="27" s="1"/>
  <c r="G2001" i="27"/>
  <c r="P2001" i="27" s="1"/>
  <c r="G2002" i="27"/>
  <c r="P2002" i="27" s="1"/>
  <c r="D5" i="35"/>
  <c r="D2" i="35"/>
  <c r="D3" i="35"/>
  <c r="D4" i="35"/>
  <c r="D2" i="34"/>
  <c r="D3" i="34"/>
  <c r="D4" i="34"/>
  <c r="B704" i="28"/>
  <c r="D704" i="28" s="1"/>
  <c r="B705" i="28"/>
  <c r="D705" i="28" s="1"/>
  <c r="B706" i="28"/>
  <c r="D706" i="28" s="1"/>
  <c r="B707" i="28"/>
  <c r="D707" i="28" s="1"/>
  <c r="B708" i="28"/>
  <c r="D708" i="28" s="1"/>
  <c r="B709" i="28"/>
  <c r="D709" i="28" s="1"/>
  <c r="B710" i="28"/>
  <c r="D710" i="28" s="1"/>
  <c r="B711" i="28"/>
  <c r="D711" i="28" s="1"/>
  <c r="B712" i="28"/>
  <c r="D712" i="28" s="1"/>
  <c r="B713" i="28"/>
  <c r="D713" i="28" s="1"/>
  <c r="B714" i="28"/>
  <c r="D714" i="28" s="1"/>
  <c r="B715" i="28"/>
  <c r="D715" i="28" s="1"/>
  <c r="B716" i="28"/>
  <c r="D716" i="28" s="1"/>
  <c r="B717" i="28"/>
  <c r="D717" i="28" s="1"/>
  <c r="B718" i="28"/>
  <c r="D718" i="28" s="1"/>
  <c r="B719" i="28"/>
  <c r="D719" i="28" s="1"/>
  <c r="B720" i="28"/>
  <c r="D720" i="28" s="1"/>
  <c r="B721" i="28"/>
  <c r="D721" i="28" s="1"/>
  <c r="B722" i="28"/>
  <c r="D722" i="28" s="1"/>
  <c r="B723" i="28"/>
  <c r="D723" i="28" s="1"/>
  <c r="B724" i="28"/>
  <c r="D724" i="28" s="1"/>
  <c r="B725" i="28"/>
  <c r="D725" i="28" s="1"/>
  <c r="B726" i="28"/>
  <c r="D726" i="28" s="1"/>
  <c r="B727" i="28"/>
  <c r="D727" i="28" s="1"/>
  <c r="B728" i="28"/>
  <c r="D728" i="28" s="1"/>
  <c r="B729" i="28"/>
  <c r="D729" i="28" s="1"/>
  <c r="B730" i="28"/>
  <c r="D730" i="28" s="1"/>
  <c r="B731" i="28"/>
  <c r="D731" i="28" s="1"/>
  <c r="B732" i="28"/>
  <c r="D732" i="28" s="1"/>
  <c r="B733" i="28"/>
  <c r="D733" i="28" s="1"/>
  <c r="B734" i="28"/>
  <c r="D734" i="28" s="1"/>
  <c r="B735" i="28"/>
  <c r="D735" i="28" s="1"/>
  <c r="B736" i="28"/>
  <c r="D736" i="28" s="1"/>
  <c r="B737" i="28"/>
  <c r="D737" i="28" s="1"/>
  <c r="B738" i="28"/>
  <c r="D738" i="28" s="1"/>
  <c r="B739" i="28"/>
  <c r="D739" i="28" s="1"/>
  <c r="B740" i="28"/>
  <c r="D740" i="28" s="1"/>
  <c r="B741" i="28"/>
  <c r="D741" i="28" s="1"/>
  <c r="B742" i="28"/>
  <c r="D742" i="28" s="1"/>
  <c r="B743" i="28"/>
  <c r="D743" i="28" s="1"/>
  <c r="B744" i="28"/>
  <c r="D744" i="28" s="1"/>
  <c r="B745" i="28"/>
  <c r="D745" i="28" s="1"/>
  <c r="B746" i="28"/>
  <c r="D746" i="28" s="1"/>
  <c r="B747" i="28"/>
  <c r="D747" i="28" s="1"/>
  <c r="B748" i="28"/>
  <c r="D748" i="28" s="1"/>
  <c r="B749" i="28"/>
  <c r="D749" i="28" s="1"/>
  <c r="B750" i="28"/>
  <c r="D750" i="28" s="1"/>
  <c r="B751" i="28"/>
  <c r="D751" i="28" s="1"/>
  <c r="B752" i="28"/>
  <c r="D752" i="28" s="1"/>
  <c r="B703" i="28"/>
  <c r="D703" i="28" s="1"/>
  <c r="G1603" i="27"/>
  <c r="P1603" i="27" s="1"/>
  <c r="G1604" i="27"/>
  <c r="P1604" i="27" s="1"/>
  <c r="G1605" i="27"/>
  <c r="P1605" i="27" s="1"/>
  <c r="G1606" i="27"/>
  <c r="P1606" i="27" s="1"/>
  <c r="G1607" i="27"/>
  <c r="P1607" i="27" s="1"/>
  <c r="G1608" i="27"/>
  <c r="P1608" i="27" s="1"/>
  <c r="G1609" i="27"/>
  <c r="P1609" i="27" s="1"/>
  <c r="G1610" i="27"/>
  <c r="P1610" i="27" s="1"/>
  <c r="G1611" i="27"/>
  <c r="P1611" i="27" s="1"/>
  <c r="G1612" i="27"/>
  <c r="P1612" i="27" s="1"/>
  <c r="G1613" i="27"/>
  <c r="P1613" i="27" s="1"/>
  <c r="G1614" i="27"/>
  <c r="P1614" i="27" s="1"/>
  <c r="G1615" i="27"/>
  <c r="P1615" i="27" s="1"/>
  <c r="G1616" i="27"/>
  <c r="P1616" i="27" s="1"/>
  <c r="G1617" i="27"/>
  <c r="P1617" i="27" s="1"/>
  <c r="G1618" i="27"/>
  <c r="P1618" i="27" s="1"/>
  <c r="G1619" i="27"/>
  <c r="P1619" i="27" s="1"/>
  <c r="G1620" i="27"/>
  <c r="P1620" i="27" s="1"/>
  <c r="G1621" i="27"/>
  <c r="P1621" i="27" s="1"/>
  <c r="G1622" i="27"/>
  <c r="P1622" i="27" s="1"/>
  <c r="G1623" i="27"/>
  <c r="P1623" i="27" s="1"/>
  <c r="G1624" i="27"/>
  <c r="P1624" i="27" s="1"/>
  <c r="G1625" i="27"/>
  <c r="P1625" i="27" s="1"/>
  <c r="G1626" i="27"/>
  <c r="P1626" i="27" s="1"/>
  <c r="G1627" i="27"/>
  <c r="P1627" i="27" s="1"/>
  <c r="G1628" i="27"/>
  <c r="P1628" i="27" s="1"/>
  <c r="G1629" i="27"/>
  <c r="P1629" i="27" s="1"/>
  <c r="G1630" i="27"/>
  <c r="P1630" i="27" s="1"/>
  <c r="G1631" i="27"/>
  <c r="P1631" i="27" s="1"/>
  <c r="G1632" i="27"/>
  <c r="P1632" i="27" s="1"/>
  <c r="G1633" i="27"/>
  <c r="P1633" i="27" s="1"/>
  <c r="G1634" i="27"/>
  <c r="P1634" i="27" s="1"/>
  <c r="G1635" i="27"/>
  <c r="P1635" i="27" s="1"/>
  <c r="G1636" i="27"/>
  <c r="P1636" i="27" s="1"/>
  <c r="G1637" i="27"/>
  <c r="P1637" i="27" s="1"/>
  <c r="G1638" i="27"/>
  <c r="P1638" i="27" s="1"/>
  <c r="G1639" i="27"/>
  <c r="P1639" i="27" s="1"/>
  <c r="G1640" i="27"/>
  <c r="P1640" i="27" s="1"/>
  <c r="G1641" i="27"/>
  <c r="P1641" i="27" s="1"/>
  <c r="G1642" i="27"/>
  <c r="P1642" i="27" s="1"/>
  <c r="G1643" i="27"/>
  <c r="P1643" i="27" s="1"/>
  <c r="G1644" i="27"/>
  <c r="P1644" i="27" s="1"/>
  <c r="G1645" i="27"/>
  <c r="P1645" i="27" s="1"/>
  <c r="G1646" i="27"/>
  <c r="P1646" i="27" s="1"/>
  <c r="G1647" i="27"/>
  <c r="P1647" i="27" s="1"/>
  <c r="G1648" i="27"/>
  <c r="P1648" i="27" s="1"/>
  <c r="G1649" i="27"/>
  <c r="P1649" i="27" s="1"/>
  <c r="G1650" i="27"/>
  <c r="P1650" i="27" s="1"/>
  <c r="G1651" i="27"/>
  <c r="P1651" i="27" s="1"/>
  <c r="G1652" i="27"/>
  <c r="P1652" i="27" s="1"/>
  <c r="G1553" i="27"/>
  <c r="P1553" i="27" s="1"/>
  <c r="G1554" i="27"/>
  <c r="P1554" i="27" s="1"/>
  <c r="G1555" i="27"/>
  <c r="P1555" i="27" s="1"/>
  <c r="G1556" i="27"/>
  <c r="P1556" i="27" s="1"/>
  <c r="G1557" i="27"/>
  <c r="P1557" i="27" s="1"/>
  <c r="G1558" i="27"/>
  <c r="P1558" i="27" s="1"/>
  <c r="G1559" i="27"/>
  <c r="P1559" i="27" s="1"/>
  <c r="G1560" i="27"/>
  <c r="P1560" i="27" s="1"/>
  <c r="G1561" i="27"/>
  <c r="P1561" i="27" s="1"/>
  <c r="G1562" i="27"/>
  <c r="P1562" i="27" s="1"/>
  <c r="G1563" i="27"/>
  <c r="P1563" i="27" s="1"/>
  <c r="G1564" i="27"/>
  <c r="P1564" i="27" s="1"/>
  <c r="G1565" i="27"/>
  <c r="P1565" i="27" s="1"/>
  <c r="G1566" i="27"/>
  <c r="P1566" i="27" s="1"/>
  <c r="G1567" i="27"/>
  <c r="P1567" i="27" s="1"/>
  <c r="G1568" i="27"/>
  <c r="P1568" i="27" s="1"/>
  <c r="G1569" i="27"/>
  <c r="P1569" i="27" s="1"/>
  <c r="G1570" i="27"/>
  <c r="P1570" i="27" s="1"/>
  <c r="G1571" i="27"/>
  <c r="P1571" i="27" s="1"/>
  <c r="G1572" i="27"/>
  <c r="P1572" i="27" s="1"/>
  <c r="G1573" i="27"/>
  <c r="P1573" i="27" s="1"/>
  <c r="G1574" i="27"/>
  <c r="P1574" i="27" s="1"/>
  <c r="G1575" i="27"/>
  <c r="P1575" i="27" s="1"/>
  <c r="G1576" i="27"/>
  <c r="P1576" i="27" s="1"/>
  <c r="G1577" i="27"/>
  <c r="P1577" i="27" s="1"/>
  <c r="G1578" i="27"/>
  <c r="P1578" i="27" s="1"/>
  <c r="G1579" i="27"/>
  <c r="P1579" i="27" s="1"/>
  <c r="G1580" i="27"/>
  <c r="P1580" i="27" s="1"/>
  <c r="G1581" i="27"/>
  <c r="P1581" i="27" s="1"/>
  <c r="G1582" i="27"/>
  <c r="P1582" i="27" s="1"/>
  <c r="G1583" i="27"/>
  <c r="P1583" i="27" s="1"/>
  <c r="G1584" i="27"/>
  <c r="P1584" i="27" s="1"/>
  <c r="G1585" i="27"/>
  <c r="P1585" i="27" s="1"/>
  <c r="G1586" i="27"/>
  <c r="P1586" i="27" s="1"/>
  <c r="G1587" i="27"/>
  <c r="P1587" i="27" s="1"/>
  <c r="G1588" i="27"/>
  <c r="P1588" i="27" s="1"/>
  <c r="G1589" i="27"/>
  <c r="P1589" i="27" s="1"/>
  <c r="G1590" i="27"/>
  <c r="P1590" i="27" s="1"/>
  <c r="G1591" i="27"/>
  <c r="P1591" i="27" s="1"/>
  <c r="G1592" i="27"/>
  <c r="P1592" i="27" s="1"/>
  <c r="G1593" i="27"/>
  <c r="P1593" i="27" s="1"/>
  <c r="G1594" i="27"/>
  <c r="P1594" i="27" s="1"/>
  <c r="G1595" i="27"/>
  <c r="P1595" i="27" s="1"/>
  <c r="G1596" i="27"/>
  <c r="P1596" i="27" s="1"/>
  <c r="G1597" i="27"/>
  <c r="P1597" i="27" s="1"/>
  <c r="G1598" i="27"/>
  <c r="P1598" i="27" s="1"/>
  <c r="G1599" i="27"/>
  <c r="P1599" i="27" s="1"/>
  <c r="G1600" i="27"/>
  <c r="P1600" i="27" s="1"/>
  <c r="G1601" i="27"/>
  <c r="P1601" i="27" s="1"/>
  <c r="G1602" i="27"/>
  <c r="P1602" i="27" s="1"/>
  <c r="G1503" i="27"/>
  <c r="P1503" i="27" s="1"/>
  <c r="G1504" i="27"/>
  <c r="P1504" i="27" s="1"/>
  <c r="G1505" i="27"/>
  <c r="P1505" i="27" s="1"/>
  <c r="G1506" i="27"/>
  <c r="P1506" i="27" s="1"/>
  <c r="G1507" i="27"/>
  <c r="P1507" i="27" s="1"/>
  <c r="G1508" i="27"/>
  <c r="P1508" i="27" s="1"/>
  <c r="G1509" i="27"/>
  <c r="P1509" i="27" s="1"/>
  <c r="G1510" i="27"/>
  <c r="P1510" i="27" s="1"/>
  <c r="G1511" i="27"/>
  <c r="P1511" i="27" s="1"/>
  <c r="G1512" i="27"/>
  <c r="P1512" i="27" s="1"/>
  <c r="G1513" i="27"/>
  <c r="P1513" i="27" s="1"/>
  <c r="G1514" i="27"/>
  <c r="P1514" i="27" s="1"/>
  <c r="G1515" i="27"/>
  <c r="P1515" i="27" s="1"/>
  <c r="G1516" i="27"/>
  <c r="P1516" i="27" s="1"/>
  <c r="G1517" i="27"/>
  <c r="P1517" i="27" s="1"/>
  <c r="G1518" i="27"/>
  <c r="P1518" i="27" s="1"/>
  <c r="G1519" i="27"/>
  <c r="P1519" i="27" s="1"/>
  <c r="G1520" i="27"/>
  <c r="P1520" i="27" s="1"/>
  <c r="G1521" i="27"/>
  <c r="P1521" i="27" s="1"/>
  <c r="G1522" i="27"/>
  <c r="P1522" i="27" s="1"/>
  <c r="G1523" i="27"/>
  <c r="P1523" i="27" s="1"/>
  <c r="G1524" i="27"/>
  <c r="P1524" i="27" s="1"/>
  <c r="G1525" i="27"/>
  <c r="P1525" i="27" s="1"/>
  <c r="G1526" i="27"/>
  <c r="P1526" i="27" s="1"/>
  <c r="G1527" i="27"/>
  <c r="P1527" i="27" s="1"/>
  <c r="G1528" i="27"/>
  <c r="P1528" i="27" s="1"/>
  <c r="G1529" i="27"/>
  <c r="P1529" i="27" s="1"/>
  <c r="G1530" i="27"/>
  <c r="P1530" i="27" s="1"/>
  <c r="G1531" i="27"/>
  <c r="P1531" i="27" s="1"/>
  <c r="G1532" i="27"/>
  <c r="P1532" i="27" s="1"/>
  <c r="G1533" i="27"/>
  <c r="P1533" i="27" s="1"/>
  <c r="G1534" i="27"/>
  <c r="P1534" i="27" s="1"/>
  <c r="G1535" i="27"/>
  <c r="P1535" i="27" s="1"/>
  <c r="G1536" i="27"/>
  <c r="P1536" i="27" s="1"/>
  <c r="G1537" i="27"/>
  <c r="P1537" i="27" s="1"/>
  <c r="G1538" i="27"/>
  <c r="P1538" i="27" s="1"/>
  <c r="G1539" i="27"/>
  <c r="P1539" i="27" s="1"/>
  <c r="G1540" i="27"/>
  <c r="P1540" i="27" s="1"/>
  <c r="G1541" i="27"/>
  <c r="P1541" i="27" s="1"/>
  <c r="G1542" i="27"/>
  <c r="P1542" i="27" s="1"/>
  <c r="G1543" i="27"/>
  <c r="P1543" i="27" s="1"/>
  <c r="G1544" i="27"/>
  <c r="P1544" i="27" s="1"/>
  <c r="G1545" i="27"/>
  <c r="P1545" i="27" s="1"/>
  <c r="G1546" i="27"/>
  <c r="P1546" i="27" s="1"/>
  <c r="G1547" i="27"/>
  <c r="P1547" i="27" s="1"/>
  <c r="G1548" i="27"/>
  <c r="P1548" i="27" s="1"/>
  <c r="G1549" i="27"/>
  <c r="P1549" i="27" s="1"/>
  <c r="G1550" i="27"/>
  <c r="P1550" i="27" s="1"/>
  <c r="G1551" i="27"/>
  <c r="P1551" i="27" s="1"/>
  <c r="G1552" i="27"/>
  <c r="P1552" i="27" s="1"/>
  <c r="G1453" i="27"/>
  <c r="P1453" i="27" s="1"/>
  <c r="G1454" i="27"/>
  <c r="P1454" i="27" s="1"/>
  <c r="G1455" i="27"/>
  <c r="P1455" i="27" s="1"/>
  <c r="G1456" i="27"/>
  <c r="P1456" i="27" s="1"/>
  <c r="G1457" i="27"/>
  <c r="P1457" i="27" s="1"/>
  <c r="G1458" i="27"/>
  <c r="P1458" i="27" s="1"/>
  <c r="G1459" i="27"/>
  <c r="P1459" i="27" s="1"/>
  <c r="G1460" i="27"/>
  <c r="P1460" i="27" s="1"/>
  <c r="G1461" i="27"/>
  <c r="P1461" i="27" s="1"/>
  <c r="G1462" i="27"/>
  <c r="P1462" i="27" s="1"/>
  <c r="G1463" i="27"/>
  <c r="P1463" i="27" s="1"/>
  <c r="G1464" i="27"/>
  <c r="P1464" i="27" s="1"/>
  <c r="G1465" i="27"/>
  <c r="P1465" i="27" s="1"/>
  <c r="G1466" i="27"/>
  <c r="P1466" i="27" s="1"/>
  <c r="G1467" i="27"/>
  <c r="P1467" i="27" s="1"/>
  <c r="G1468" i="27"/>
  <c r="P1468" i="27" s="1"/>
  <c r="G1469" i="27"/>
  <c r="P1469" i="27" s="1"/>
  <c r="G1470" i="27"/>
  <c r="P1470" i="27" s="1"/>
  <c r="G1471" i="27"/>
  <c r="P1471" i="27" s="1"/>
  <c r="G1472" i="27"/>
  <c r="P1472" i="27" s="1"/>
  <c r="G1473" i="27"/>
  <c r="P1473" i="27" s="1"/>
  <c r="G1474" i="27"/>
  <c r="P1474" i="27" s="1"/>
  <c r="G1475" i="27"/>
  <c r="P1475" i="27" s="1"/>
  <c r="G1476" i="27"/>
  <c r="P1476" i="27" s="1"/>
  <c r="G1477" i="27"/>
  <c r="P1477" i="27" s="1"/>
  <c r="G1478" i="27"/>
  <c r="P1478" i="27" s="1"/>
  <c r="G1479" i="27"/>
  <c r="P1479" i="27" s="1"/>
  <c r="G1480" i="27"/>
  <c r="P1480" i="27" s="1"/>
  <c r="G1481" i="27"/>
  <c r="P1481" i="27" s="1"/>
  <c r="G1482" i="27"/>
  <c r="P1482" i="27" s="1"/>
  <c r="G1483" i="27"/>
  <c r="P1483" i="27" s="1"/>
  <c r="G1484" i="27"/>
  <c r="P1484" i="27" s="1"/>
  <c r="G1485" i="27"/>
  <c r="P1485" i="27" s="1"/>
  <c r="G1486" i="27"/>
  <c r="P1486" i="27" s="1"/>
  <c r="G1487" i="27"/>
  <c r="P1487" i="27" s="1"/>
  <c r="G1488" i="27"/>
  <c r="P1488" i="27" s="1"/>
  <c r="G1489" i="27"/>
  <c r="P1489" i="27" s="1"/>
  <c r="G1490" i="27"/>
  <c r="P1490" i="27" s="1"/>
  <c r="G1491" i="27"/>
  <c r="P1491" i="27" s="1"/>
  <c r="G1492" i="27"/>
  <c r="P1492" i="27" s="1"/>
  <c r="G1493" i="27"/>
  <c r="P1493" i="27" s="1"/>
  <c r="G1494" i="27"/>
  <c r="P1494" i="27" s="1"/>
  <c r="G1495" i="27"/>
  <c r="P1495" i="27" s="1"/>
  <c r="G1496" i="27"/>
  <c r="P1496" i="27" s="1"/>
  <c r="G1497" i="27"/>
  <c r="P1497" i="27" s="1"/>
  <c r="G1498" i="27"/>
  <c r="P1498" i="27" s="1"/>
  <c r="G1499" i="27"/>
  <c r="P1499" i="27" s="1"/>
  <c r="G1500" i="27"/>
  <c r="P1500" i="27" s="1"/>
  <c r="G1501" i="27"/>
  <c r="P1501" i="27" s="1"/>
  <c r="G1502" i="27"/>
  <c r="P1502" i="27" s="1"/>
  <c r="G1403" i="27"/>
  <c r="P1403" i="27" s="1"/>
  <c r="G1404" i="27"/>
  <c r="P1404" i="27" s="1"/>
  <c r="G1405" i="27"/>
  <c r="P1405" i="27" s="1"/>
  <c r="G1406" i="27"/>
  <c r="P1406" i="27" s="1"/>
  <c r="G1407" i="27"/>
  <c r="P1407" i="27" s="1"/>
  <c r="G1408" i="27"/>
  <c r="P1408" i="27" s="1"/>
  <c r="G1409" i="27"/>
  <c r="P1409" i="27" s="1"/>
  <c r="G1410" i="27"/>
  <c r="P1410" i="27" s="1"/>
  <c r="G1411" i="27"/>
  <c r="P1411" i="27" s="1"/>
  <c r="G1412" i="27"/>
  <c r="P1412" i="27" s="1"/>
  <c r="G1413" i="27"/>
  <c r="P1413" i="27" s="1"/>
  <c r="G1414" i="27"/>
  <c r="P1414" i="27" s="1"/>
  <c r="G1415" i="27"/>
  <c r="P1415" i="27" s="1"/>
  <c r="G1416" i="27"/>
  <c r="P1416" i="27" s="1"/>
  <c r="G1417" i="27"/>
  <c r="P1417" i="27" s="1"/>
  <c r="G1418" i="27"/>
  <c r="P1418" i="27" s="1"/>
  <c r="G1419" i="27"/>
  <c r="P1419" i="27" s="1"/>
  <c r="G1420" i="27"/>
  <c r="P1420" i="27" s="1"/>
  <c r="G1421" i="27"/>
  <c r="P1421" i="27" s="1"/>
  <c r="G1422" i="27"/>
  <c r="P1422" i="27" s="1"/>
  <c r="G1423" i="27"/>
  <c r="P1423" i="27" s="1"/>
  <c r="G1424" i="27"/>
  <c r="P1424" i="27" s="1"/>
  <c r="G1425" i="27"/>
  <c r="P1425" i="27" s="1"/>
  <c r="G1426" i="27"/>
  <c r="P1426" i="27" s="1"/>
  <c r="G1427" i="27"/>
  <c r="P1427" i="27" s="1"/>
  <c r="G1428" i="27"/>
  <c r="P1428" i="27" s="1"/>
  <c r="G1429" i="27"/>
  <c r="P1429" i="27" s="1"/>
  <c r="G1430" i="27"/>
  <c r="P1430" i="27" s="1"/>
  <c r="G1431" i="27"/>
  <c r="P1431" i="27" s="1"/>
  <c r="G1432" i="27"/>
  <c r="P1432" i="27" s="1"/>
  <c r="G1433" i="27"/>
  <c r="P1433" i="27" s="1"/>
  <c r="G1434" i="27"/>
  <c r="P1434" i="27" s="1"/>
  <c r="G1435" i="27"/>
  <c r="P1435" i="27" s="1"/>
  <c r="G1436" i="27"/>
  <c r="P1436" i="27" s="1"/>
  <c r="G1437" i="27"/>
  <c r="P1437" i="27" s="1"/>
  <c r="G1438" i="27"/>
  <c r="P1438" i="27" s="1"/>
  <c r="G1439" i="27"/>
  <c r="P1439" i="27" s="1"/>
  <c r="G1440" i="27"/>
  <c r="P1440" i="27" s="1"/>
  <c r="G1441" i="27"/>
  <c r="P1441" i="27" s="1"/>
  <c r="G1442" i="27"/>
  <c r="P1442" i="27" s="1"/>
  <c r="G1443" i="27"/>
  <c r="P1443" i="27" s="1"/>
  <c r="G1444" i="27"/>
  <c r="P1444" i="27" s="1"/>
  <c r="G1445" i="27"/>
  <c r="P1445" i="27" s="1"/>
  <c r="G1446" i="27"/>
  <c r="P1446" i="27" s="1"/>
  <c r="G1447" i="27"/>
  <c r="P1447" i="27" s="1"/>
  <c r="G1448" i="27"/>
  <c r="P1448" i="27" s="1"/>
  <c r="G1449" i="27"/>
  <c r="P1449" i="27" s="1"/>
  <c r="G1450" i="27"/>
  <c r="P1450" i="27" s="1"/>
  <c r="G1451" i="27"/>
  <c r="P1451" i="27" s="1"/>
  <c r="G1452" i="27"/>
  <c r="P1452" i="27" s="1"/>
  <c r="G1354" i="27"/>
  <c r="P1354" i="27" s="1"/>
  <c r="G1355" i="27"/>
  <c r="P1355" i="27" s="1"/>
  <c r="G1356" i="27"/>
  <c r="P1356" i="27" s="1"/>
  <c r="G1357" i="27"/>
  <c r="P1357" i="27" s="1"/>
  <c r="G1358" i="27"/>
  <c r="P1358" i="27" s="1"/>
  <c r="G1359" i="27"/>
  <c r="P1359" i="27" s="1"/>
  <c r="G1360" i="27"/>
  <c r="P1360" i="27" s="1"/>
  <c r="G1361" i="27"/>
  <c r="P1361" i="27" s="1"/>
  <c r="G1362" i="27"/>
  <c r="P1362" i="27" s="1"/>
  <c r="G1363" i="27"/>
  <c r="P1363" i="27" s="1"/>
  <c r="G1364" i="27"/>
  <c r="P1364" i="27" s="1"/>
  <c r="G1365" i="27"/>
  <c r="P1365" i="27" s="1"/>
  <c r="G1366" i="27"/>
  <c r="P1366" i="27" s="1"/>
  <c r="G1367" i="27"/>
  <c r="P1367" i="27" s="1"/>
  <c r="G1368" i="27"/>
  <c r="P1368" i="27" s="1"/>
  <c r="G1369" i="27"/>
  <c r="P1369" i="27" s="1"/>
  <c r="G1370" i="27"/>
  <c r="P1370" i="27" s="1"/>
  <c r="G1371" i="27"/>
  <c r="P1371" i="27" s="1"/>
  <c r="G1372" i="27"/>
  <c r="P1372" i="27" s="1"/>
  <c r="G1373" i="27"/>
  <c r="P1373" i="27" s="1"/>
  <c r="G1374" i="27"/>
  <c r="P1374" i="27" s="1"/>
  <c r="G1375" i="27"/>
  <c r="P1375" i="27" s="1"/>
  <c r="G1376" i="27"/>
  <c r="P1376" i="27" s="1"/>
  <c r="G1377" i="27"/>
  <c r="P1377" i="27" s="1"/>
  <c r="G1378" i="27"/>
  <c r="P1378" i="27" s="1"/>
  <c r="G1379" i="27"/>
  <c r="P1379" i="27" s="1"/>
  <c r="G1380" i="27"/>
  <c r="P1380" i="27" s="1"/>
  <c r="G1381" i="27"/>
  <c r="P1381" i="27" s="1"/>
  <c r="G1382" i="27"/>
  <c r="P1382" i="27" s="1"/>
  <c r="G1383" i="27"/>
  <c r="P1383" i="27" s="1"/>
  <c r="G1384" i="27"/>
  <c r="P1384" i="27" s="1"/>
  <c r="G1385" i="27"/>
  <c r="P1385" i="27" s="1"/>
  <c r="G1386" i="27"/>
  <c r="P1386" i="27" s="1"/>
  <c r="G1387" i="27"/>
  <c r="P1387" i="27" s="1"/>
  <c r="G1388" i="27"/>
  <c r="P1388" i="27" s="1"/>
  <c r="G1389" i="27"/>
  <c r="P1389" i="27" s="1"/>
  <c r="G1390" i="27"/>
  <c r="P1390" i="27" s="1"/>
  <c r="G1391" i="27"/>
  <c r="P1391" i="27" s="1"/>
  <c r="G1392" i="27"/>
  <c r="P1392" i="27" s="1"/>
  <c r="G1393" i="27"/>
  <c r="P1393" i="27" s="1"/>
  <c r="G1394" i="27"/>
  <c r="P1394" i="27" s="1"/>
  <c r="G1395" i="27"/>
  <c r="P1395" i="27" s="1"/>
  <c r="G1396" i="27"/>
  <c r="P1396" i="27" s="1"/>
  <c r="G1397" i="27"/>
  <c r="P1397" i="27" s="1"/>
  <c r="G1398" i="27"/>
  <c r="P1398" i="27" s="1"/>
  <c r="G1399" i="27"/>
  <c r="P1399" i="27" s="1"/>
  <c r="G1400" i="27"/>
  <c r="P1400" i="27" s="1"/>
  <c r="G1401" i="27"/>
  <c r="P1401" i="27" s="1"/>
  <c r="G1402" i="27"/>
  <c r="P1402" i="27" s="1"/>
  <c r="G1353" i="27"/>
  <c r="P1353" i="27" s="1"/>
  <c r="B656" i="28"/>
  <c r="D656" i="28" s="1"/>
  <c r="B657" i="28"/>
  <c r="D657" i="28" s="1"/>
  <c r="B658" i="28"/>
  <c r="D658" i="28" s="1"/>
  <c r="B659" i="28"/>
  <c r="D659" i="28" s="1"/>
  <c r="B660" i="28"/>
  <c r="D660" i="28" s="1"/>
  <c r="B661" i="28"/>
  <c r="D661" i="28" s="1"/>
  <c r="B662" i="28"/>
  <c r="D662" i="28" s="1"/>
  <c r="B663" i="28"/>
  <c r="D663" i="28" s="1"/>
  <c r="B664" i="28"/>
  <c r="D664" i="28" s="1"/>
  <c r="B665" i="28"/>
  <c r="D665" i="28" s="1"/>
  <c r="B666" i="28"/>
  <c r="D666" i="28" s="1"/>
  <c r="B667" i="28"/>
  <c r="D667" i="28" s="1"/>
  <c r="B668" i="28"/>
  <c r="D668" i="28" s="1"/>
  <c r="B669" i="28"/>
  <c r="D669" i="28" s="1"/>
  <c r="B670" i="28"/>
  <c r="D670" i="28" s="1"/>
  <c r="B671" i="28"/>
  <c r="D671" i="28" s="1"/>
  <c r="B672" i="28"/>
  <c r="D672" i="28" s="1"/>
  <c r="B673" i="28"/>
  <c r="D673" i="28" s="1"/>
  <c r="B674" i="28"/>
  <c r="D674" i="28" s="1"/>
  <c r="B675" i="28"/>
  <c r="D675" i="28" s="1"/>
  <c r="B676" i="28"/>
  <c r="D676" i="28" s="1"/>
  <c r="B677" i="28"/>
  <c r="D677" i="28" s="1"/>
  <c r="B678" i="28"/>
  <c r="D678" i="28" s="1"/>
  <c r="B679" i="28"/>
  <c r="D679" i="28" s="1"/>
  <c r="B680" i="28"/>
  <c r="D680" i="28" s="1"/>
  <c r="B681" i="28"/>
  <c r="D681" i="28" s="1"/>
  <c r="B682" i="28"/>
  <c r="D682" i="28" s="1"/>
  <c r="B683" i="28"/>
  <c r="D683" i="28" s="1"/>
  <c r="B684" i="28"/>
  <c r="D684" i="28" s="1"/>
  <c r="B685" i="28"/>
  <c r="D685" i="28" s="1"/>
  <c r="B686" i="28"/>
  <c r="D686" i="28" s="1"/>
  <c r="B687" i="28"/>
  <c r="D687" i="28" s="1"/>
  <c r="B688" i="28"/>
  <c r="D688" i="28" s="1"/>
  <c r="B689" i="28"/>
  <c r="D689" i="28" s="1"/>
  <c r="B690" i="28"/>
  <c r="D690" i="28" s="1"/>
  <c r="B691" i="28"/>
  <c r="D691" i="28" s="1"/>
  <c r="B692" i="28"/>
  <c r="D692" i="28" s="1"/>
  <c r="B693" i="28"/>
  <c r="D693" i="28" s="1"/>
  <c r="B694" i="28"/>
  <c r="D694" i="28" s="1"/>
  <c r="B695" i="28"/>
  <c r="D695" i="28" s="1"/>
  <c r="B696" i="28"/>
  <c r="D696" i="28" s="1"/>
  <c r="B697" i="28"/>
  <c r="D697" i="28" s="1"/>
  <c r="B698" i="28"/>
  <c r="D698" i="28" s="1"/>
  <c r="B699" i="28"/>
  <c r="D699" i="28" s="1"/>
  <c r="B700" i="28"/>
  <c r="D700" i="28" s="1"/>
  <c r="B701" i="28"/>
  <c r="D701" i="28" s="1"/>
  <c r="B702" i="28"/>
  <c r="D702" i="28" s="1"/>
  <c r="B654" i="28"/>
  <c r="D654" i="28" s="1"/>
  <c r="B655" i="28"/>
  <c r="D655" i="28" s="1"/>
  <c r="B2" i="28"/>
  <c r="D2" i="28" s="1"/>
  <c r="B3" i="28"/>
  <c r="D3" i="28" s="1"/>
  <c r="B4" i="28"/>
  <c r="D4" i="28" s="1"/>
  <c r="B5" i="28"/>
  <c r="D5" i="28" s="1"/>
  <c r="B6" i="28"/>
  <c r="D6" i="28" s="1"/>
  <c r="B7" i="28"/>
  <c r="D7" i="28" s="1"/>
  <c r="B8" i="28"/>
  <c r="D8" i="28" s="1"/>
  <c r="B9" i="28"/>
  <c r="D9" i="28" s="1"/>
  <c r="B10" i="28"/>
  <c r="D10" i="28" s="1"/>
  <c r="B11" i="28"/>
  <c r="D11" i="28" s="1"/>
  <c r="B12" i="28"/>
  <c r="D12" i="28" s="1"/>
  <c r="B13" i="28"/>
  <c r="D13" i="28" s="1"/>
  <c r="B14" i="28"/>
  <c r="D14" i="28" s="1"/>
  <c r="B15" i="28"/>
  <c r="D15" i="28" s="1"/>
  <c r="B16" i="28"/>
  <c r="D16" i="28" s="1"/>
  <c r="B17" i="28"/>
  <c r="D17" i="28" s="1"/>
  <c r="B18" i="28"/>
  <c r="D18" i="28" s="1"/>
  <c r="B19" i="28"/>
  <c r="D19" i="28" s="1"/>
  <c r="B20" i="28"/>
  <c r="D20" i="28" s="1"/>
  <c r="B21" i="28"/>
  <c r="D21" i="28" s="1"/>
  <c r="B22" i="28"/>
  <c r="D22" i="28" s="1"/>
  <c r="B23" i="28"/>
  <c r="D23" i="28" s="1"/>
  <c r="B24" i="28"/>
  <c r="D24" i="28" s="1"/>
  <c r="B25" i="28"/>
  <c r="D25" i="28" s="1"/>
  <c r="B26" i="28"/>
  <c r="D26" i="28" s="1"/>
  <c r="B27" i="28"/>
  <c r="D27" i="28" s="1"/>
  <c r="B28" i="28"/>
  <c r="D28" i="28" s="1"/>
  <c r="B29" i="28"/>
  <c r="D29" i="28" s="1"/>
  <c r="B30" i="28"/>
  <c r="D30" i="28" s="1"/>
  <c r="B31" i="28"/>
  <c r="D31" i="28" s="1"/>
  <c r="B32" i="28"/>
  <c r="D32" i="28" s="1"/>
  <c r="B33" i="28"/>
  <c r="D33" i="28" s="1"/>
  <c r="B34" i="28"/>
  <c r="D34" i="28" s="1"/>
  <c r="B35" i="28"/>
  <c r="D35" i="28" s="1"/>
  <c r="B36" i="28"/>
  <c r="D36" i="28" s="1"/>
  <c r="B37" i="28"/>
  <c r="D37" i="28" s="1"/>
  <c r="B38" i="28"/>
  <c r="D38" i="28" s="1"/>
  <c r="B39" i="28"/>
  <c r="D39" i="28" s="1"/>
  <c r="B40" i="28"/>
  <c r="D40" i="28" s="1"/>
  <c r="B41" i="28"/>
  <c r="D41" i="28" s="1"/>
  <c r="B42" i="28"/>
  <c r="D42" i="28" s="1"/>
  <c r="B43" i="28"/>
  <c r="D43" i="28" s="1"/>
  <c r="B44" i="28"/>
  <c r="D44" i="28" s="1"/>
  <c r="B45" i="28"/>
  <c r="D45" i="28" s="1"/>
  <c r="B46" i="28"/>
  <c r="D46" i="28" s="1"/>
  <c r="B47" i="28"/>
  <c r="D47" i="28" s="1"/>
  <c r="B48" i="28"/>
  <c r="D48" i="28" s="1"/>
  <c r="B49" i="28"/>
  <c r="D49" i="28" s="1"/>
  <c r="B50" i="28"/>
  <c r="D50" i="28" s="1"/>
  <c r="B51" i="28"/>
  <c r="D51" i="28" s="1"/>
  <c r="B52" i="28"/>
  <c r="D52" i="28" s="1"/>
  <c r="B53" i="28"/>
  <c r="D53" i="28" s="1"/>
  <c r="B54" i="28"/>
  <c r="D54" i="28" s="1"/>
  <c r="B55" i="28"/>
  <c r="D55" i="28" s="1"/>
  <c r="B56" i="28"/>
  <c r="D56" i="28" s="1"/>
  <c r="B57" i="28"/>
  <c r="D57" i="28" s="1"/>
  <c r="B58" i="28"/>
  <c r="D58" i="28" s="1"/>
  <c r="B59" i="28"/>
  <c r="D59" i="28" s="1"/>
  <c r="B60" i="28"/>
  <c r="D60" i="28" s="1"/>
  <c r="B61" i="28"/>
  <c r="D61" i="28" s="1"/>
  <c r="B62" i="28"/>
  <c r="D62" i="28" s="1"/>
  <c r="B63" i="28"/>
  <c r="D63" i="28" s="1"/>
  <c r="B64" i="28"/>
  <c r="D64" i="28" s="1"/>
  <c r="B65" i="28"/>
  <c r="D65" i="28" s="1"/>
  <c r="B66" i="28"/>
  <c r="D66" i="28" s="1"/>
  <c r="B67" i="28"/>
  <c r="D67" i="28" s="1"/>
  <c r="B68" i="28"/>
  <c r="D68" i="28" s="1"/>
  <c r="B69" i="28"/>
  <c r="D69" i="28" s="1"/>
  <c r="B70" i="28"/>
  <c r="D70" i="28" s="1"/>
  <c r="B71" i="28"/>
  <c r="D71" i="28" s="1"/>
  <c r="B72" i="28"/>
  <c r="D72" i="28" s="1"/>
  <c r="B73" i="28"/>
  <c r="D73" i="28" s="1"/>
  <c r="B74" i="28"/>
  <c r="D74" i="28" s="1"/>
  <c r="B75" i="28"/>
  <c r="D75" i="28" s="1"/>
  <c r="B76" i="28"/>
  <c r="D76" i="28" s="1"/>
  <c r="B77" i="28"/>
  <c r="D77" i="28" s="1"/>
  <c r="B78" i="28"/>
  <c r="D78" i="28" s="1"/>
  <c r="B79" i="28"/>
  <c r="D79" i="28" s="1"/>
  <c r="B80" i="28"/>
  <c r="D80" i="28" s="1"/>
  <c r="B81" i="28"/>
  <c r="D81" i="28" s="1"/>
  <c r="B82" i="28"/>
  <c r="D82" i="28" s="1"/>
  <c r="B83" i="28"/>
  <c r="D83" i="28" s="1"/>
  <c r="B84" i="28"/>
  <c r="D84" i="28" s="1"/>
  <c r="B85" i="28"/>
  <c r="D85" i="28" s="1"/>
  <c r="B86" i="28"/>
  <c r="D86" i="28" s="1"/>
  <c r="B87" i="28"/>
  <c r="D87" i="28" s="1"/>
  <c r="B88" i="28"/>
  <c r="D88" i="28" s="1"/>
  <c r="B89" i="28"/>
  <c r="D89" i="28" s="1"/>
  <c r="B90" i="28"/>
  <c r="D90" i="28" s="1"/>
  <c r="B91" i="28"/>
  <c r="D91" i="28" s="1"/>
  <c r="B92" i="28"/>
  <c r="D92" i="28" s="1"/>
  <c r="B93" i="28"/>
  <c r="D93" i="28" s="1"/>
  <c r="B94" i="28"/>
  <c r="D94" i="28" s="1"/>
  <c r="B95" i="28"/>
  <c r="D95" i="28" s="1"/>
  <c r="B96" i="28"/>
  <c r="D96" i="28" s="1"/>
  <c r="B97" i="28"/>
  <c r="D97" i="28" s="1"/>
  <c r="B98" i="28"/>
  <c r="D98" i="28" s="1"/>
  <c r="B99" i="28"/>
  <c r="D99" i="28" s="1"/>
  <c r="B100" i="28"/>
  <c r="D100" i="28" s="1"/>
  <c r="B101" i="28"/>
  <c r="D101" i="28" s="1"/>
  <c r="B102" i="28"/>
  <c r="D102" i="28" s="1"/>
  <c r="B103" i="28"/>
  <c r="D103" i="28" s="1"/>
  <c r="B104" i="28"/>
  <c r="D104" i="28" s="1"/>
  <c r="B105" i="28"/>
  <c r="D105" i="28" s="1"/>
  <c r="B106" i="28"/>
  <c r="D106" i="28" s="1"/>
  <c r="B107" i="28"/>
  <c r="D107" i="28" s="1"/>
  <c r="B108" i="28"/>
  <c r="D108" i="28" s="1"/>
  <c r="B109" i="28"/>
  <c r="D109" i="28" s="1"/>
  <c r="B110" i="28"/>
  <c r="D110" i="28" s="1"/>
  <c r="B111" i="28"/>
  <c r="D111" i="28" s="1"/>
  <c r="B112" i="28"/>
  <c r="D112" i="28" s="1"/>
  <c r="B113" i="28"/>
  <c r="D113" i="28" s="1"/>
  <c r="B114" i="28"/>
  <c r="D114" i="28" s="1"/>
  <c r="B115" i="28"/>
  <c r="D115" i="28" s="1"/>
  <c r="B116" i="28"/>
  <c r="D116" i="28" s="1"/>
  <c r="B117" i="28"/>
  <c r="D117" i="28" s="1"/>
  <c r="B118" i="28"/>
  <c r="D118" i="28" s="1"/>
  <c r="B119" i="28"/>
  <c r="D119" i="28" s="1"/>
  <c r="B120" i="28"/>
  <c r="D120" i="28" s="1"/>
  <c r="B121" i="28"/>
  <c r="D121" i="28" s="1"/>
  <c r="B122" i="28"/>
  <c r="D122" i="28" s="1"/>
  <c r="B123" i="28"/>
  <c r="D123" i="28" s="1"/>
  <c r="B124" i="28"/>
  <c r="D124" i="28" s="1"/>
  <c r="B125" i="28"/>
  <c r="D125" i="28" s="1"/>
  <c r="B126" i="28"/>
  <c r="D126" i="28" s="1"/>
  <c r="B127" i="28"/>
  <c r="D127" i="28" s="1"/>
  <c r="B128" i="28"/>
  <c r="D128" i="28" s="1"/>
  <c r="B129" i="28"/>
  <c r="D129" i="28" s="1"/>
  <c r="B130" i="28"/>
  <c r="D130" i="28" s="1"/>
  <c r="B131" i="28"/>
  <c r="D131" i="28" s="1"/>
  <c r="B132" i="28"/>
  <c r="D132" i="28" s="1"/>
  <c r="B133" i="28"/>
  <c r="D133" i="28" s="1"/>
  <c r="B134" i="28"/>
  <c r="D134" i="28" s="1"/>
  <c r="B135" i="28"/>
  <c r="D135" i="28" s="1"/>
  <c r="B136" i="28"/>
  <c r="D136" i="28" s="1"/>
  <c r="B137" i="28"/>
  <c r="D137" i="28" s="1"/>
  <c r="B138" i="28"/>
  <c r="D138" i="28" s="1"/>
  <c r="B139" i="28"/>
  <c r="D139" i="28" s="1"/>
  <c r="B140" i="28"/>
  <c r="D140" i="28" s="1"/>
  <c r="B141" i="28"/>
  <c r="D141" i="28" s="1"/>
  <c r="B142" i="28"/>
  <c r="D142" i="28" s="1"/>
  <c r="B143" i="28"/>
  <c r="D143" i="28" s="1"/>
  <c r="B144" i="28"/>
  <c r="D144" i="28" s="1"/>
  <c r="B145" i="28"/>
  <c r="D145" i="28" s="1"/>
  <c r="B146" i="28"/>
  <c r="D146" i="28" s="1"/>
  <c r="B147" i="28"/>
  <c r="D147" i="28" s="1"/>
  <c r="B148" i="28"/>
  <c r="D148" i="28" s="1"/>
  <c r="B149" i="28"/>
  <c r="D149" i="28" s="1"/>
  <c r="B150" i="28"/>
  <c r="D150" i="28" s="1"/>
  <c r="B151" i="28"/>
  <c r="D151" i="28" s="1"/>
  <c r="B152" i="28"/>
  <c r="D152" i="28" s="1"/>
  <c r="B153" i="28"/>
  <c r="D153" i="28" s="1"/>
  <c r="B154" i="28"/>
  <c r="D154" i="28" s="1"/>
  <c r="B155" i="28"/>
  <c r="D155" i="28" s="1"/>
  <c r="B156" i="28"/>
  <c r="D156" i="28" s="1"/>
  <c r="B157" i="28"/>
  <c r="D157" i="28" s="1"/>
  <c r="B158" i="28"/>
  <c r="D158" i="28" s="1"/>
  <c r="B159" i="28"/>
  <c r="D159" i="28" s="1"/>
  <c r="B160" i="28"/>
  <c r="D160" i="28" s="1"/>
  <c r="B161" i="28"/>
  <c r="D161" i="28" s="1"/>
  <c r="B162" i="28"/>
  <c r="D162" i="28" s="1"/>
  <c r="B163" i="28"/>
  <c r="D163" i="28" s="1"/>
  <c r="B164" i="28"/>
  <c r="D164" i="28" s="1"/>
  <c r="B165" i="28"/>
  <c r="D165" i="28" s="1"/>
  <c r="B166" i="28"/>
  <c r="D166" i="28" s="1"/>
  <c r="B167" i="28"/>
  <c r="D167" i="28" s="1"/>
  <c r="B168" i="28"/>
  <c r="D168" i="28" s="1"/>
  <c r="B169" i="28"/>
  <c r="D169" i="28" s="1"/>
  <c r="B170" i="28"/>
  <c r="D170" i="28" s="1"/>
  <c r="B171" i="28"/>
  <c r="D171" i="28" s="1"/>
  <c r="B172" i="28"/>
  <c r="D172" i="28" s="1"/>
  <c r="B173" i="28"/>
  <c r="D173" i="28" s="1"/>
  <c r="B174" i="28"/>
  <c r="D174" i="28" s="1"/>
  <c r="B175" i="28"/>
  <c r="D175" i="28" s="1"/>
  <c r="B176" i="28"/>
  <c r="D176" i="28" s="1"/>
  <c r="B177" i="28"/>
  <c r="D177" i="28" s="1"/>
  <c r="B178" i="28"/>
  <c r="D178" i="28" s="1"/>
  <c r="B179" i="28"/>
  <c r="D179" i="28" s="1"/>
  <c r="B180" i="28"/>
  <c r="D180" i="28" s="1"/>
  <c r="B181" i="28"/>
  <c r="D181" i="28" s="1"/>
  <c r="B182" i="28"/>
  <c r="D182" i="28" s="1"/>
  <c r="B183" i="28"/>
  <c r="D183" i="28" s="1"/>
  <c r="B184" i="28"/>
  <c r="D184" i="28" s="1"/>
  <c r="B185" i="28"/>
  <c r="D185" i="28" s="1"/>
  <c r="B186" i="28"/>
  <c r="D186" i="28" s="1"/>
  <c r="B187" i="28"/>
  <c r="D187" i="28" s="1"/>
  <c r="B188" i="28"/>
  <c r="D188" i="28" s="1"/>
  <c r="B189" i="28"/>
  <c r="D189" i="28" s="1"/>
  <c r="B190" i="28"/>
  <c r="D190" i="28" s="1"/>
  <c r="B191" i="28"/>
  <c r="D191" i="28" s="1"/>
  <c r="B192" i="28"/>
  <c r="D192" i="28" s="1"/>
  <c r="B193" i="28"/>
  <c r="D193" i="28" s="1"/>
  <c r="B194" i="28"/>
  <c r="D194" i="28" s="1"/>
  <c r="B195" i="28"/>
  <c r="D195" i="28" s="1"/>
  <c r="B196" i="28"/>
  <c r="D196" i="28" s="1"/>
  <c r="B197" i="28"/>
  <c r="D197" i="28" s="1"/>
  <c r="B198" i="28"/>
  <c r="D198" i="28" s="1"/>
  <c r="B199" i="28"/>
  <c r="D199" i="28" s="1"/>
  <c r="B200" i="28"/>
  <c r="D200" i="28" s="1"/>
  <c r="B201" i="28"/>
  <c r="D201" i="28" s="1"/>
  <c r="B202" i="28"/>
  <c r="D202" i="28" s="1"/>
  <c r="B203" i="28"/>
  <c r="D203" i="28" s="1"/>
  <c r="B204" i="28"/>
  <c r="D204" i="28" s="1"/>
  <c r="B205" i="28"/>
  <c r="D205" i="28" s="1"/>
  <c r="B206" i="28"/>
  <c r="D206" i="28" s="1"/>
  <c r="B207" i="28"/>
  <c r="D207" i="28" s="1"/>
  <c r="B208" i="28"/>
  <c r="D208" i="28" s="1"/>
  <c r="B209" i="28"/>
  <c r="D209" i="28" s="1"/>
  <c r="B210" i="28"/>
  <c r="D210" i="28" s="1"/>
  <c r="B211" i="28"/>
  <c r="D211" i="28" s="1"/>
  <c r="B212" i="28"/>
  <c r="D212" i="28" s="1"/>
  <c r="B213" i="28"/>
  <c r="D213" i="28" s="1"/>
  <c r="B214" i="28"/>
  <c r="D214" i="28" s="1"/>
  <c r="B215" i="28"/>
  <c r="D215" i="28" s="1"/>
  <c r="B216" i="28"/>
  <c r="D216" i="28" s="1"/>
  <c r="B217" i="28"/>
  <c r="D217" i="28" s="1"/>
  <c r="B218" i="28"/>
  <c r="D218" i="28" s="1"/>
  <c r="B219" i="28"/>
  <c r="D219" i="28" s="1"/>
  <c r="B220" i="28"/>
  <c r="D220" i="28" s="1"/>
  <c r="B221" i="28"/>
  <c r="D221" i="28" s="1"/>
  <c r="B222" i="28"/>
  <c r="D222" i="28" s="1"/>
  <c r="B223" i="28"/>
  <c r="D223" i="28" s="1"/>
  <c r="B224" i="28"/>
  <c r="D224" i="28" s="1"/>
  <c r="B225" i="28"/>
  <c r="D225" i="28" s="1"/>
  <c r="B226" i="28"/>
  <c r="D226" i="28" s="1"/>
  <c r="B227" i="28"/>
  <c r="D227" i="28" s="1"/>
  <c r="B228" i="28"/>
  <c r="D228" i="28" s="1"/>
  <c r="B229" i="28"/>
  <c r="D229" i="28" s="1"/>
  <c r="B230" i="28"/>
  <c r="D230" i="28" s="1"/>
  <c r="B231" i="28"/>
  <c r="D231" i="28" s="1"/>
  <c r="B232" i="28"/>
  <c r="D232" i="28" s="1"/>
  <c r="B233" i="28"/>
  <c r="D233" i="28" s="1"/>
  <c r="B234" i="28"/>
  <c r="D234" i="28" s="1"/>
  <c r="B235" i="28"/>
  <c r="D235" i="28" s="1"/>
  <c r="B236" i="28"/>
  <c r="D236" i="28" s="1"/>
  <c r="B237" i="28"/>
  <c r="D237" i="28" s="1"/>
  <c r="B238" i="28"/>
  <c r="D238" i="28" s="1"/>
  <c r="B239" i="28"/>
  <c r="D239" i="28" s="1"/>
  <c r="B240" i="28"/>
  <c r="D240" i="28" s="1"/>
  <c r="B241" i="28"/>
  <c r="D241" i="28" s="1"/>
  <c r="B242" i="28"/>
  <c r="D242" i="28" s="1"/>
  <c r="B243" i="28"/>
  <c r="D243" i="28" s="1"/>
  <c r="B244" i="28"/>
  <c r="D244" i="28" s="1"/>
  <c r="B245" i="28"/>
  <c r="D245" i="28" s="1"/>
  <c r="B246" i="28"/>
  <c r="D246" i="28" s="1"/>
  <c r="B247" i="28"/>
  <c r="D247" i="28" s="1"/>
  <c r="B248" i="28"/>
  <c r="D248" i="28" s="1"/>
  <c r="B249" i="28"/>
  <c r="D249" i="28" s="1"/>
  <c r="B250" i="28"/>
  <c r="D250" i="28" s="1"/>
  <c r="B251" i="28"/>
  <c r="D251" i="28" s="1"/>
  <c r="B252" i="28"/>
  <c r="D252" i="28" s="1"/>
  <c r="B253" i="28"/>
  <c r="D253" i="28" s="1"/>
  <c r="B254" i="28"/>
  <c r="D254" i="28" s="1"/>
  <c r="B255" i="28"/>
  <c r="D255" i="28" s="1"/>
  <c r="B256" i="28"/>
  <c r="D256" i="28" s="1"/>
  <c r="B257" i="28"/>
  <c r="D257" i="28" s="1"/>
  <c r="B258" i="28"/>
  <c r="D258" i="28" s="1"/>
  <c r="B259" i="28"/>
  <c r="D259" i="28" s="1"/>
  <c r="B260" i="28"/>
  <c r="D260" i="28" s="1"/>
  <c r="B261" i="28"/>
  <c r="D261" i="28" s="1"/>
  <c r="B262" i="28"/>
  <c r="D262" i="28" s="1"/>
  <c r="B263" i="28"/>
  <c r="D263" i="28" s="1"/>
  <c r="B264" i="28"/>
  <c r="D264" i="28" s="1"/>
  <c r="B265" i="28"/>
  <c r="D265" i="28" s="1"/>
  <c r="B266" i="28"/>
  <c r="D266" i="28" s="1"/>
  <c r="B267" i="28"/>
  <c r="D267" i="28" s="1"/>
  <c r="B268" i="28"/>
  <c r="D268" i="28" s="1"/>
  <c r="B269" i="28"/>
  <c r="D269" i="28" s="1"/>
  <c r="B270" i="28"/>
  <c r="D270" i="28" s="1"/>
  <c r="B271" i="28"/>
  <c r="D271" i="28" s="1"/>
  <c r="B272" i="28"/>
  <c r="D272" i="28" s="1"/>
  <c r="B273" i="28"/>
  <c r="D273" i="28" s="1"/>
  <c r="B274" i="28"/>
  <c r="D274" i="28" s="1"/>
  <c r="B275" i="28"/>
  <c r="D275" i="28" s="1"/>
  <c r="B276" i="28"/>
  <c r="D276" i="28" s="1"/>
  <c r="B277" i="28"/>
  <c r="D277" i="28" s="1"/>
  <c r="B278" i="28"/>
  <c r="D278" i="28" s="1"/>
  <c r="B279" i="28"/>
  <c r="D279" i="28" s="1"/>
  <c r="B280" i="28"/>
  <c r="D280" i="28" s="1"/>
  <c r="B281" i="28"/>
  <c r="D281" i="28" s="1"/>
  <c r="B282" i="28"/>
  <c r="D282" i="28" s="1"/>
  <c r="B283" i="28"/>
  <c r="D283" i="28" s="1"/>
  <c r="B284" i="28"/>
  <c r="D284" i="28" s="1"/>
  <c r="B285" i="28"/>
  <c r="D285" i="28" s="1"/>
  <c r="B286" i="28"/>
  <c r="D286" i="28" s="1"/>
  <c r="B287" i="28"/>
  <c r="D287" i="28" s="1"/>
  <c r="B288" i="28"/>
  <c r="D288" i="28" s="1"/>
  <c r="B289" i="28"/>
  <c r="D289" i="28" s="1"/>
  <c r="B290" i="28"/>
  <c r="D290" i="28" s="1"/>
  <c r="B291" i="28"/>
  <c r="D291" i="28" s="1"/>
  <c r="B292" i="28"/>
  <c r="D292" i="28" s="1"/>
  <c r="B293" i="28"/>
  <c r="D293" i="28" s="1"/>
  <c r="B294" i="28"/>
  <c r="D294" i="28" s="1"/>
  <c r="B295" i="28"/>
  <c r="D295" i="28" s="1"/>
  <c r="B296" i="28"/>
  <c r="D296" i="28" s="1"/>
  <c r="B297" i="28"/>
  <c r="D297" i="28" s="1"/>
  <c r="B298" i="28"/>
  <c r="D298" i="28" s="1"/>
  <c r="B299" i="28"/>
  <c r="D299" i="28" s="1"/>
  <c r="B300" i="28"/>
  <c r="D300" i="28" s="1"/>
  <c r="B301" i="28"/>
  <c r="D301" i="28" s="1"/>
  <c r="B302" i="28"/>
  <c r="D302" i="28" s="1"/>
  <c r="B303" i="28"/>
  <c r="D303" i="28" s="1"/>
  <c r="B304" i="28"/>
  <c r="D304" i="28" s="1"/>
  <c r="B305" i="28"/>
  <c r="D305" i="28" s="1"/>
  <c r="B306" i="28"/>
  <c r="D306" i="28" s="1"/>
  <c r="B307" i="28"/>
  <c r="D307" i="28" s="1"/>
  <c r="B308" i="28"/>
  <c r="D308" i="28" s="1"/>
  <c r="B309" i="28"/>
  <c r="D309" i="28" s="1"/>
  <c r="B310" i="28"/>
  <c r="D310" i="28" s="1"/>
  <c r="B311" i="28"/>
  <c r="D311" i="28" s="1"/>
  <c r="B312" i="28"/>
  <c r="D312" i="28" s="1"/>
  <c r="B313" i="28"/>
  <c r="D313" i="28" s="1"/>
  <c r="B314" i="28"/>
  <c r="D314" i="28" s="1"/>
  <c r="B315" i="28"/>
  <c r="D315" i="28" s="1"/>
  <c r="B316" i="28"/>
  <c r="D316" i="28" s="1"/>
  <c r="B317" i="28"/>
  <c r="D317" i="28" s="1"/>
  <c r="B318" i="28"/>
  <c r="D318" i="28" s="1"/>
  <c r="B319" i="28"/>
  <c r="D319" i="28" s="1"/>
  <c r="B320" i="28"/>
  <c r="D320" i="28" s="1"/>
  <c r="B321" i="28"/>
  <c r="D321" i="28" s="1"/>
  <c r="B322" i="28"/>
  <c r="D322" i="28" s="1"/>
  <c r="B323" i="28"/>
  <c r="D323" i="28" s="1"/>
  <c r="B324" i="28"/>
  <c r="D324" i="28" s="1"/>
  <c r="B325" i="28"/>
  <c r="D325" i="28" s="1"/>
  <c r="B326" i="28"/>
  <c r="D326" i="28" s="1"/>
  <c r="B327" i="28"/>
  <c r="D327" i="28" s="1"/>
  <c r="B328" i="28"/>
  <c r="D328" i="28" s="1"/>
  <c r="B329" i="28"/>
  <c r="D329" i="28" s="1"/>
  <c r="B330" i="28"/>
  <c r="D330" i="28" s="1"/>
  <c r="B331" i="28"/>
  <c r="D331" i="28" s="1"/>
  <c r="B332" i="28"/>
  <c r="D332" i="28" s="1"/>
  <c r="B333" i="28"/>
  <c r="D333" i="28" s="1"/>
  <c r="B334" i="28"/>
  <c r="D334" i="28" s="1"/>
  <c r="B335" i="28"/>
  <c r="D335" i="28" s="1"/>
  <c r="B336" i="28"/>
  <c r="D336" i="28" s="1"/>
  <c r="B337" i="28"/>
  <c r="D337" i="28" s="1"/>
  <c r="B338" i="28"/>
  <c r="D338" i="28" s="1"/>
  <c r="B339" i="28"/>
  <c r="D339" i="28" s="1"/>
  <c r="B340" i="28"/>
  <c r="D340" i="28" s="1"/>
  <c r="B341" i="28"/>
  <c r="D341" i="28" s="1"/>
  <c r="B342" i="28"/>
  <c r="D342" i="28" s="1"/>
  <c r="B343" i="28"/>
  <c r="D343" i="28" s="1"/>
  <c r="B344" i="28"/>
  <c r="D344" i="28" s="1"/>
  <c r="B345" i="28"/>
  <c r="D345" i="28" s="1"/>
  <c r="B346" i="28"/>
  <c r="D346" i="28" s="1"/>
  <c r="B347" i="28"/>
  <c r="D347" i="28" s="1"/>
  <c r="B348" i="28"/>
  <c r="D348" i="28" s="1"/>
  <c r="B349" i="28"/>
  <c r="D349" i="28" s="1"/>
  <c r="B350" i="28"/>
  <c r="D350" i="28" s="1"/>
  <c r="B351" i="28"/>
  <c r="D351" i="28" s="1"/>
  <c r="B352" i="28"/>
  <c r="D352" i="28" s="1"/>
  <c r="B353" i="28"/>
  <c r="D353" i="28" s="1"/>
  <c r="B354" i="28"/>
  <c r="D354" i="28" s="1"/>
  <c r="B355" i="28"/>
  <c r="D355" i="28" s="1"/>
  <c r="B356" i="28"/>
  <c r="D356" i="28" s="1"/>
  <c r="B357" i="28"/>
  <c r="D357" i="28" s="1"/>
  <c r="B358" i="28"/>
  <c r="D358" i="28" s="1"/>
  <c r="B359" i="28"/>
  <c r="D359" i="28" s="1"/>
  <c r="B360" i="28"/>
  <c r="D360" i="28" s="1"/>
  <c r="B361" i="28"/>
  <c r="D361" i="28" s="1"/>
  <c r="B362" i="28"/>
  <c r="D362" i="28" s="1"/>
  <c r="B363" i="28"/>
  <c r="D363" i="28" s="1"/>
  <c r="B364" i="28"/>
  <c r="D364" i="28" s="1"/>
  <c r="B365" i="28"/>
  <c r="D365" i="28" s="1"/>
  <c r="B366" i="28"/>
  <c r="D366" i="28" s="1"/>
  <c r="B367" i="28"/>
  <c r="D367" i="28" s="1"/>
  <c r="B368" i="28"/>
  <c r="D368" i="28" s="1"/>
  <c r="B369" i="28"/>
  <c r="D369" i="28" s="1"/>
  <c r="B370" i="28"/>
  <c r="D370" i="28" s="1"/>
  <c r="B371" i="28"/>
  <c r="D371" i="28" s="1"/>
  <c r="B372" i="28"/>
  <c r="D372" i="28" s="1"/>
  <c r="B373" i="28"/>
  <c r="D373" i="28" s="1"/>
  <c r="B374" i="28"/>
  <c r="D374" i="28" s="1"/>
  <c r="B375" i="28"/>
  <c r="D375" i="28" s="1"/>
  <c r="B376" i="28"/>
  <c r="D376" i="28" s="1"/>
  <c r="B377" i="28"/>
  <c r="D377" i="28" s="1"/>
  <c r="B378" i="28"/>
  <c r="D378" i="28" s="1"/>
  <c r="B379" i="28"/>
  <c r="D379" i="28" s="1"/>
  <c r="B380" i="28"/>
  <c r="D380" i="28" s="1"/>
  <c r="B381" i="28"/>
  <c r="D381" i="28" s="1"/>
  <c r="B382" i="28"/>
  <c r="D382" i="28" s="1"/>
  <c r="B383" i="28"/>
  <c r="D383" i="28" s="1"/>
  <c r="B384" i="28"/>
  <c r="D384" i="28" s="1"/>
  <c r="B385" i="28"/>
  <c r="D385" i="28" s="1"/>
  <c r="B386" i="28"/>
  <c r="D386" i="28" s="1"/>
  <c r="B387" i="28"/>
  <c r="D387" i="28" s="1"/>
  <c r="B388" i="28"/>
  <c r="D388" i="28" s="1"/>
  <c r="B389" i="28"/>
  <c r="D389" i="28" s="1"/>
  <c r="B390" i="28"/>
  <c r="D390" i="28" s="1"/>
  <c r="B391" i="28"/>
  <c r="D391" i="28" s="1"/>
  <c r="B392" i="28"/>
  <c r="D392" i="28" s="1"/>
  <c r="B393" i="28"/>
  <c r="D393" i="28" s="1"/>
  <c r="B394" i="28"/>
  <c r="D394" i="28" s="1"/>
  <c r="B395" i="28"/>
  <c r="D395" i="28" s="1"/>
  <c r="B396" i="28"/>
  <c r="D396" i="28" s="1"/>
  <c r="B397" i="28"/>
  <c r="D397" i="28" s="1"/>
  <c r="B398" i="28"/>
  <c r="D398" i="28" s="1"/>
  <c r="B399" i="28"/>
  <c r="D399" i="28" s="1"/>
  <c r="B400" i="28"/>
  <c r="D400" i="28" s="1"/>
  <c r="B401" i="28"/>
  <c r="D401" i="28" s="1"/>
  <c r="B402" i="28"/>
  <c r="D402" i="28" s="1"/>
  <c r="B403" i="28"/>
  <c r="D403" i="28" s="1"/>
  <c r="B404" i="28"/>
  <c r="D404" i="28" s="1"/>
  <c r="B405" i="28"/>
  <c r="D405" i="28" s="1"/>
  <c r="B406" i="28"/>
  <c r="D406" i="28" s="1"/>
  <c r="B407" i="28"/>
  <c r="D407" i="28" s="1"/>
  <c r="B408" i="28"/>
  <c r="D408" i="28" s="1"/>
  <c r="B409" i="28"/>
  <c r="D409" i="28" s="1"/>
  <c r="B410" i="28"/>
  <c r="D410" i="28" s="1"/>
  <c r="B411" i="28"/>
  <c r="D411" i="28" s="1"/>
  <c r="B412" i="28"/>
  <c r="D412" i="28" s="1"/>
  <c r="B413" i="28"/>
  <c r="D413" i="28" s="1"/>
  <c r="B414" i="28"/>
  <c r="D414" i="28" s="1"/>
  <c r="B415" i="28"/>
  <c r="D415" i="28" s="1"/>
  <c r="B416" i="28"/>
  <c r="D416" i="28" s="1"/>
  <c r="B417" i="28"/>
  <c r="D417" i="28" s="1"/>
  <c r="B418" i="28"/>
  <c r="D418" i="28" s="1"/>
  <c r="B419" i="28"/>
  <c r="D419" i="28" s="1"/>
  <c r="B420" i="28"/>
  <c r="D420" i="28" s="1"/>
  <c r="B421" i="28"/>
  <c r="D421" i="28" s="1"/>
  <c r="B422" i="28"/>
  <c r="D422" i="28" s="1"/>
  <c r="B423" i="28"/>
  <c r="D423" i="28" s="1"/>
  <c r="B424" i="28"/>
  <c r="D424" i="28" s="1"/>
  <c r="B425" i="28"/>
  <c r="D425" i="28" s="1"/>
  <c r="B426" i="28"/>
  <c r="D426" i="28" s="1"/>
  <c r="B427" i="28"/>
  <c r="D427" i="28" s="1"/>
  <c r="B428" i="28"/>
  <c r="D428" i="28" s="1"/>
  <c r="B429" i="28"/>
  <c r="D429" i="28" s="1"/>
  <c r="B430" i="28"/>
  <c r="D430" i="28" s="1"/>
  <c r="B431" i="28"/>
  <c r="D431" i="28" s="1"/>
  <c r="B432" i="28"/>
  <c r="D432" i="28" s="1"/>
  <c r="B433" i="28"/>
  <c r="D433" i="28" s="1"/>
  <c r="B434" i="28"/>
  <c r="D434" i="28" s="1"/>
  <c r="B435" i="28"/>
  <c r="D435" i="28" s="1"/>
  <c r="B436" i="28"/>
  <c r="D436" i="28" s="1"/>
  <c r="B437" i="28"/>
  <c r="D437" i="28" s="1"/>
  <c r="B438" i="28"/>
  <c r="D438" i="28" s="1"/>
  <c r="B439" i="28"/>
  <c r="D439" i="28" s="1"/>
  <c r="B440" i="28"/>
  <c r="D440" i="28" s="1"/>
  <c r="B441" i="28"/>
  <c r="D441" i="28" s="1"/>
  <c r="B442" i="28"/>
  <c r="D442" i="28" s="1"/>
  <c r="B443" i="28"/>
  <c r="D443" i="28" s="1"/>
  <c r="B444" i="28"/>
  <c r="D444" i="28" s="1"/>
  <c r="B445" i="28"/>
  <c r="D445" i="28" s="1"/>
  <c r="B446" i="28"/>
  <c r="D446" i="28" s="1"/>
  <c r="B447" i="28"/>
  <c r="D447" i="28" s="1"/>
  <c r="B448" i="28"/>
  <c r="D448" i="28" s="1"/>
  <c r="B449" i="28"/>
  <c r="D449" i="28" s="1"/>
  <c r="B450" i="28"/>
  <c r="D450" i="28" s="1"/>
  <c r="B451" i="28"/>
  <c r="D451" i="28" s="1"/>
  <c r="B452" i="28"/>
  <c r="D452" i="28" s="1"/>
  <c r="B453" i="28"/>
  <c r="D453" i="28" s="1"/>
  <c r="B454" i="28"/>
  <c r="D454" i="28" s="1"/>
  <c r="B455" i="28"/>
  <c r="D455" i="28" s="1"/>
  <c r="B456" i="28"/>
  <c r="D456" i="28" s="1"/>
  <c r="B457" i="28"/>
  <c r="D457" i="28" s="1"/>
  <c r="B458" i="28"/>
  <c r="D458" i="28" s="1"/>
  <c r="B459" i="28"/>
  <c r="D459" i="28" s="1"/>
  <c r="B460" i="28"/>
  <c r="D460" i="28" s="1"/>
  <c r="B461" i="28"/>
  <c r="D461" i="28" s="1"/>
  <c r="B462" i="28"/>
  <c r="D462" i="28" s="1"/>
  <c r="B463" i="28"/>
  <c r="D463" i="28" s="1"/>
  <c r="B464" i="28"/>
  <c r="D464" i="28" s="1"/>
  <c r="B465" i="28"/>
  <c r="D465" i="28" s="1"/>
  <c r="B466" i="28"/>
  <c r="D466" i="28" s="1"/>
  <c r="B467" i="28"/>
  <c r="D467" i="28" s="1"/>
  <c r="B468" i="28"/>
  <c r="D468" i="28" s="1"/>
  <c r="B469" i="28"/>
  <c r="D469" i="28" s="1"/>
  <c r="B470" i="28"/>
  <c r="D470" i="28" s="1"/>
  <c r="B471" i="28"/>
  <c r="D471" i="28" s="1"/>
  <c r="B472" i="28"/>
  <c r="D472" i="28" s="1"/>
  <c r="B473" i="28"/>
  <c r="D473" i="28" s="1"/>
  <c r="B474" i="28"/>
  <c r="D474" i="28" s="1"/>
  <c r="B475" i="28"/>
  <c r="D475" i="28" s="1"/>
  <c r="B476" i="28"/>
  <c r="D476" i="28" s="1"/>
  <c r="B477" i="28"/>
  <c r="D477" i="28" s="1"/>
  <c r="B478" i="28"/>
  <c r="D478" i="28" s="1"/>
  <c r="B479" i="28"/>
  <c r="D479" i="28" s="1"/>
  <c r="B480" i="28"/>
  <c r="D480" i="28" s="1"/>
  <c r="B481" i="28"/>
  <c r="D481" i="28" s="1"/>
  <c r="B482" i="28"/>
  <c r="D482" i="28" s="1"/>
  <c r="B483" i="28"/>
  <c r="D483" i="28" s="1"/>
  <c r="B484" i="28"/>
  <c r="D484" i="28" s="1"/>
  <c r="B485" i="28"/>
  <c r="D485" i="28" s="1"/>
  <c r="B486" i="28"/>
  <c r="D486" i="28" s="1"/>
  <c r="B487" i="28"/>
  <c r="D487" i="28" s="1"/>
  <c r="B488" i="28"/>
  <c r="D488" i="28" s="1"/>
  <c r="B489" i="28"/>
  <c r="D489" i="28" s="1"/>
  <c r="B490" i="28"/>
  <c r="D490" i="28" s="1"/>
  <c r="B491" i="28"/>
  <c r="D491" i="28" s="1"/>
  <c r="B492" i="28"/>
  <c r="D492" i="28" s="1"/>
  <c r="B493" i="28"/>
  <c r="D493" i="28" s="1"/>
  <c r="B494" i="28"/>
  <c r="D494" i="28" s="1"/>
  <c r="B495" i="28"/>
  <c r="D495" i="28" s="1"/>
  <c r="B496" i="28"/>
  <c r="D496" i="28" s="1"/>
  <c r="B497" i="28"/>
  <c r="D497" i="28" s="1"/>
  <c r="B498" i="28"/>
  <c r="D498" i="28" s="1"/>
  <c r="B499" i="28"/>
  <c r="D499" i="28" s="1"/>
  <c r="B500" i="28"/>
  <c r="D500" i="28" s="1"/>
  <c r="B501" i="28"/>
  <c r="D501" i="28" s="1"/>
  <c r="B502" i="28"/>
  <c r="D502" i="28" s="1"/>
  <c r="B503" i="28"/>
  <c r="D503" i="28" s="1"/>
  <c r="B504" i="28"/>
  <c r="D504" i="28" s="1"/>
  <c r="B505" i="28"/>
  <c r="D505" i="28" s="1"/>
  <c r="B506" i="28"/>
  <c r="D506" i="28" s="1"/>
  <c r="B507" i="28"/>
  <c r="D507" i="28" s="1"/>
  <c r="B508" i="28"/>
  <c r="D508" i="28" s="1"/>
  <c r="B509" i="28"/>
  <c r="D509" i="28" s="1"/>
  <c r="B510" i="28"/>
  <c r="D510" i="28" s="1"/>
  <c r="B511" i="28"/>
  <c r="D511" i="28" s="1"/>
  <c r="B512" i="28"/>
  <c r="D512" i="28" s="1"/>
  <c r="B513" i="28"/>
  <c r="D513" i="28" s="1"/>
  <c r="B514" i="28"/>
  <c r="D514" i="28" s="1"/>
  <c r="B515" i="28"/>
  <c r="D515" i="28" s="1"/>
  <c r="B516" i="28"/>
  <c r="D516" i="28" s="1"/>
  <c r="B517" i="28"/>
  <c r="D517" i="28" s="1"/>
  <c r="B518" i="28"/>
  <c r="D518" i="28" s="1"/>
  <c r="B519" i="28"/>
  <c r="D519" i="28" s="1"/>
  <c r="B520" i="28"/>
  <c r="D520" i="28" s="1"/>
  <c r="B521" i="28"/>
  <c r="D521" i="28" s="1"/>
  <c r="B522" i="28"/>
  <c r="D522" i="28" s="1"/>
  <c r="B523" i="28"/>
  <c r="D523" i="28" s="1"/>
  <c r="B524" i="28"/>
  <c r="D524" i="28" s="1"/>
  <c r="B525" i="28"/>
  <c r="D525" i="28" s="1"/>
  <c r="B526" i="28"/>
  <c r="D526" i="28" s="1"/>
  <c r="B527" i="28"/>
  <c r="D527" i="28" s="1"/>
  <c r="B528" i="28"/>
  <c r="D528" i="28" s="1"/>
  <c r="B529" i="28"/>
  <c r="D529" i="28" s="1"/>
  <c r="B530" i="28"/>
  <c r="D530" i="28" s="1"/>
  <c r="B531" i="28"/>
  <c r="D531" i="28" s="1"/>
  <c r="B532" i="28"/>
  <c r="D532" i="28" s="1"/>
  <c r="B533" i="28"/>
  <c r="D533" i="28" s="1"/>
  <c r="B534" i="28"/>
  <c r="D534" i="28" s="1"/>
  <c r="B535" i="28"/>
  <c r="D535" i="28" s="1"/>
  <c r="B536" i="28"/>
  <c r="D536" i="28" s="1"/>
  <c r="B537" i="28"/>
  <c r="D537" i="28" s="1"/>
  <c r="B538" i="28"/>
  <c r="D538" i="28" s="1"/>
  <c r="B539" i="28"/>
  <c r="D539" i="28" s="1"/>
  <c r="B540" i="28"/>
  <c r="D540" i="28" s="1"/>
  <c r="B541" i="28"/>
  <c r="D541" i="28" s="1"/>
  <c r="B542" i="28"/>
  <c r="D542" i="28" s="1"/>
  <c r="B543" i="28"/>
  <c r="D543" i="28" s="1"/>
  <c r="B544" i="28"/>
  <c r="D544" i="28" s="1"/>
  <c r="B545" i="28"/>
  <c r="D545" i="28" s="1"/>
  <c r="B546" i="28"/>
  <c r="D546" i="28" s="1"/>
  <c r="B547" i="28"/>
  <c r="D547" i="28" s="1"/>
  <c r="B548" i="28"/>
  <c r="D548" i="28" s="1"/>
  <c r="B549" i="28"/>
  <c r="D549" i="28" s="1"/>
  <c r="B550" i="28"/>
  <c r="D550" i="28" s="1"/>
  <c r="B551" i="28"/>
  <c r="D551" i="28" s="1"/>
  <c r="B552" i="28"/>
  <c r="D552" i="28" s="1"/>
  <c r="B553" i="28"/>
  <c r="D553" i="28" s="1"/>
  <c r="B554" i="28"/>
  <c r="D554" i="28" s="1"/>
  <c r="B555" i="28"/>
  <c r="D555" i="28" s="1"/>
  <c r="B556" i="28"/>
  <c r="D556" i="28" s="1"/>
  <c r="B557" i="28"/>
  <c r="D557" i="28" s="1"/>
  <c r="B558" i="28"/>
  <c r="D558" i="28" s="1"/>
  <c r="B559" i="28"/>
  <c r="D559" i="28" s="1"/>
  <c r="B560" i="28"/>
  <c r="D560" i="28" s="1"/>
  <c r="B561" i="28"/>
  <c r="D561" i="28" s="1"/>
  <c r="B562" i="28"/>
  <c r="D562" i="28" s="1"/>
  <c r="B563" i="28"/>
  <c r="D563" i="28" s="1"/>
  <c r="B564" i="28"/>
  <c r="D564" i="28" s="1"/>
  <c r="B565" i="28"/>
  <c r="D565" i="28" s="1"/>
  <c r="B566" i="28"/>
  <c r="D566" i="28" s="1"/>
  <c r="B567" i="28"/>
  <c r="D567" i="28" s="1"/>
  <c r="B568" i="28"/>
  <c r="D568" i="28" s="1"/>
  <c r="B569" i="28"/>
  <c r="D569" i="28" s="1"/>
  <c r="B570" i="28"/>
  <c r="D570" i="28" s="1"/>
  <c r="B571" i="28"/>
  <c r="D571" i="28" s="1"/>
  <c r="B572" i="28"/>
  <c r="D572" i="28" s="1"/>
  <c r="B573" i="28"/>
  <c r="D573" i="28" s="1"/>
  <c r="B574" i="28"/>
  <c r="D574" i="28" s="1"/>
  <c r="B575" i="28"/>
  <c r="D575" i="28" s="1"/>
  <c r="B576" i="28"/>
  <c r="D576" i="28" s="1"/>
  <c r="B577" i="28"/>
  <c r="D577" i="28" s="1"/>
  <c r="B578" i="28"/>
  <c r="D578" i="28" s="1"/>
  <c r="B579" i="28"/>
  <c r="D579" i="28" s="1"/>
  <c r="B580" i="28"/>
  <c r="D580" i="28" s="1"/>
  <c r="B581" i="28"/>
  <c r="D581" i="28" s="1"/>
  <c r="B582" i="28"/>
  <c r="D582" i="28" s="1"/>
  <c r="B583" i="28"/>
  <c r="D583" i="28" s="1"/>
  <c r="B584" i="28"/>
  <c r="D584" i="28" s="1"/>
  <c r="B585" i="28"/>
  <c r="D585" i="28" s="1"/>
  <c r="B586" i="28"/>
  <c r="D586" i="28" s="1"/>
  <c r="B587" i="28"/>
  <c r="D587" i="28" s="1"/>
  <c r="B588" i="28"/>
  <c r="D588" i="28" s="1"/>
  <c r="B589" i="28"/>
  <c r="D589" i="28" s="1"/>
  <c r="B590" i="28"/>
  <c r="D590" i="28" s="1"/>
  <c r="B591" i="28"/>
  <c r="D591" i="28" s="1"/>
  <c r="B592" i="28"/>
  <c r="D592" i="28" s="1"/>
  <c r="B593" i="28"/>
  <c r="D593" i="28" s="1"/>
  <c r="B594" i="28"/>
  <c r="D594" i="28" s="1"/>
  <c r="B595" i="28"/>
  <c r="D595" i="28" s="1"/>
  <c r="B596" i="28"/>
  <c r="D596" i="28" s="1"/>
  <c r="B597" i="28"/>
  <c r="D597" i="28" s="1"/>
  <c r="B598" i="28"/>
  <c r="D598" i="28" s="1"/>
  <c r="B599" i="28"/>
  <c r="D599" i="28" s="1"/>
  <c r="B600" i="28"/>
  <c r="D600" i="28" s="1"/>
  <c r="B601" i="28"/>
  <c r="D601" i="28" s="1"/>
  <c r="B602" i="28"/>
  <c r="D602" i="28" s="1"/>
  <c r="B603" i="28"/>
  <c r="D603" i="28" s="1"/>
  <c r="B604" i="28"/>
  <c r="D604" i="28" s="1"/>
  <c r="B605" i="28"/>
  <c r="D605" i="28" s="1"/>
  <c r="B606" i="28"/>
  <c r="D606" i="28" s="1"/>
  <c r="B607" i="28"/>
  <c r="D607" i="28" s="1"/>
  <c r="B608" i="28"/>
  <c r="D608" i="28" s="1"/>
  <c r="B609" i="28"/>
  <c r="D609" i="28" s="1"/>
  <c r="B610" i="28"/>
  <c r="D610" i="28" s="1"/>
  <c r="B611" i="28"/>
  <c r="D611" i="28" s="1"/>
  <c r="B612" i="28"/>
  <c r="D612" i="28" s="1"/>
  <c r="B613" i="28"/>
  <c r="D613" i="28" s="1"/>
  <c r="B614" i="28"/>
  <c r="D614" i="28" s="1"/>
  <c r="B615" i="28"/>
  <c r="D615" i="28" s="1"/>
  <c r="B616" i="28"/>
  <c r="D616" i="28" s="1"/>
  <c r="B617" i="28"/>
  <c r="D617" i="28" s="1"/>
  <c r="B618" i="28"/>
  <c r="D618" i="28" s="1"/>
  <c r="B619" i="28"/>
  <c r="D619" i="28" s="1"/>
  <c r="B620" i="28"/>
  <c r="D620" i="28" s="1"/>
  <c r="B621" i="28"/>
  <c r="D621" i="28" s="1"/>
  <c r="B622" i="28"/>
  <c r="D622" i="28" s="1"/>
  <c r="B623" i="28"/>
  <c r="D623" i="28" s="1"/>
  <c r="B624" i="28"/>
  <c r="D624" i="28" s="1"/>
  <c r="B625" i="28"/>
  <c r="D625" i="28" s="1"/>
  <c r="B626" i="28"/>
  <c r="D626" i="28" s="1"/>
  <c r="B627" i="28"/>
  <c r="D627" i="28" s="1"/>
  <c r="B628" i="28"/>
  <c r="D628" i="28" s="1"/>
  <c r="B629" i="28"/>
  <c r="D629" i="28" s="1"/>
  <c r="B630" i="28"/>
  <c r="D630" i="28" s="1"/>
  <c r="B631" i="28"/>
  <c r="D631" i="28" s="1"/>
  <c r="B632" i="28"/>
  <c r="D632" i="28" s="1"/>
  <c r="B633" i="28"/>
  <c r="D633" i="28" s="1"/>
  <c r="B634" i="28"/>
  <c r="D634" i="28" s="1"/>
  <c r="B635" i="28"/>
  <c r="D635" i="28" s="1"/>
  <c r="B636" i="28"/>
  <c r="D636" i="28" s="1"/>
  <c r="B637" i="28"/>
  <c r="D637" i="28" s="1"/>
  <c r="B638" i="28"/>
  <c r="D638" i="28" s="1"/>
  <c r="B639" i="28"/>
  <c r="D639" i="28" s="1"/>
  <c r="B640" i="28"/>
  <c r="D640" i="28" s="1"/>
  <c r="B641" i="28"/>
  <c r="D641" i="28" s="1"/>
  <c r="B642" i="28"/>
  <c r="D642" i="28" s="1"/>
  <c r="B643" i="28"/>
  <c r="D643" i="28" s="1"/>
  <c r="B644" i="28"/>
  <c r="D644" i="28" s="1"/>
  <c r="B645" i="28"/>
  <c r="D645" i="28" s="1"/>
  <c r="B646" i="28"/>
  <c r="D646" i="28" s="1"/>
  <c r="B647" i="28"/>
  <c r="D647" i="28" s="1"/>
  <c r="B648" i="28"/>
  <c r="D648" i="28" s="1"/>
  <c r="B649" i="28"/>
  <c r="D649" i="28" s="1"/>
  <c r="B650" i="28"/>
  <c r="D650" i="28" s="1"/>
  <c r="B651" i="28"/>
  <c r="D651" i="28" s="1"/>
  <c r="B652" i="28"/>
  <c r="D652" i="28" s="1"/>
  <c r="B653" i="28"/>
  <c r="D653" i="28" s="1"/>
  <c r="C5" i="33"/>
  <c r="C4" i="33"/>
  <c r="C6" i="33"/>
  <c r="C3" i="33"/>
  <c r="C7" i="33"/>
  <c r="C2" i="33"/>
  <c r="C2" i="32"/>
  <c r="C3" i="32"/>
  <c r="C4" i="32"/>
  <c r="D4" i="31"/>
  <c r="D5" i="31"/>
  <c r="D2" i="31"/>
  <c r="G2" i="27"/>
  <c r="G197" i="27"/>
  <c r="G385" i="27"/>
  <c r="G573" i="27"/>
  <c r="G761" i="27"/>
  <c r="G949" i="27"/>
  <c r="G1089" i="27"/>
  <c r="G1177" i="27"/>
  <c r="G1265" i="27"/>
  <c r="G10" i="27"/>
  <c r="G35" i="27"/>
  <c r="G53" i="27"/>
  <c r="G71" i="27"/>
  <c r="G89" i="27"/>
  <c r="G107" i="27"/>
  <c r="G125" i="27"/>
  <c r="G143" i="27"/>
  <c r="G161" i="27"/>
  <c r="G179" i="27"/>
  <c r="G205" i="27"/>
  <c r="G223" i="27"/>
  <c r="G241" i="27"/>
  <c r="G259" i="27"/>
  <c r="G277" i="27"/>
  <c r="G295" i="27"/>
  <c r="G313" i="27"/>
  <c r="G331" i="27"/>
  <c r="G349" i="27"/>
  <c r="G367" i="27"/>
  <c r="G393" i="27"/>
  <c r="G411" i="27"/>
  <c r="G429" i="27"/>
  <c r="G447" i="27"/>
  <c r="G465" i="27"/>
  <c r="G483" i="27"/>
  <c r="G501" i="27"/>
  <c r="G519" i="27"/>
  <c r="G537" i="27"/>
  <c r="G555" i="27"/>
  <c r="G581" i="27"/>
  <c r="G599" i="27"/>
  <c r="G617" i="27"/>
  <c r="G635" i="27"/>
  <c r="G653" i="27"/>
  <c r="G671" i="27"/>
  <c r="G689" i="27"/>
  <c r="G707" i="27"/>
  <c r="G725" i="27"/>
  <c r="G743" i="27"/>
  <c r="G769" i="27"/>
  <c r="G787" i="27"/>
  <c r="G805" i="27"/>
  <c r="G823" i="27"/>
  <c r="G841" i="27"/>
  <c r="G859" i="27"/>
  <c r="G877" i="27"/>
  <c r="G895" i="27"/>
  <c r="G913" i="27"/>
  <c r="G931" i="27"/>
  <c r="G957" i="27"/>
  <c r="G975" i="27"/>
  <c r="G993" i="27"/>
  <c r="G1011" i="27"/>
  <c r="G1029" i="27"/>
  <c r="G1047" i="27"/>
  <c r="G1057" i="27"/>
  <c r="G1065" i="27"/>
  <c r="G1073" i="27"/>
  <c r="G1081" i="27"/>
  <c r="G1097" i="27"/>
  <c r="G1105" i="27"/>
  <c r="G1113" i="27"/>
  <c r="G1121" i="27"/>
  <c r="G1129" i="27"/>
  <c r="G1137" i="27"/>
  <c r="G1145" i="27"/>
  <c r="G1153" i="27"/>
  <c r="G1161" i="27"/>
  <c r="G1169" i="27"/>
  <c r="G1185" i="27"/>
  <c r="G1193" i="27"/>
  <c r="G1201" i="27"/>
  <c r="G1209" i="27"/>
  <c r="G1217" i="27"/>
  <c r="G1225" i="27"/>
  <c r="G1233" i="27"/>
  <c r="G1241" i="27"/>
  <c r="G1249" i="27"/>
  <c r="G1257" i="27"/>
  <c r="G1273" i="27"/>
  <c r="G1281" i="27"/>
  <c r="G1289" i="27"/>
  <c r="G1297" i="27"/>
  <c r="G1305" i="27"/>
  <c r="G1313" i="27"/>
  <c r="G1321" i="27"/>
  <c r="G1329" i="27"/>
  <c r="G1337" i="27"/>
  <c r="G1345" i="27"/>
  <c r="G18" i="27"/>
  <c r="G26" i="27"/>
  <c r="G27" i="27"/>
  <c r="G28" i="27"/>
  <c r="G29" i="27"/>
  <c r="G30" i="27"/>
  <c r="G31" i="27"/>
  <c r="G32" i="27"/>
  <c r="G33" i="27"/>
  <c r="G34" i="27"/>
  <c r="G43" i="27"/>
  <c r="G44" i="27"/>
  <c r="G45" i="27"/>
  <c r="G46" i="27"/>
  <c r="G47" i="27"/>
  <c r="G48" i="27"/>
  <c r="G49" i="27"/>
  <c r="G50" i="27"/>
  <c r="G51" i="27"/>
  <c r="G52" i="27"/>
  <c r="G61" i="27"/>
  <c r="G62" i="27"/>
  <c r="G63" i="27"/>
  <c r="G64" i="27"/>
  <c r="G65" i="27"/>
  <c r="G66" i="27"/>
  <c r="G67" i="27"/>
  <c r="G68" i="27"/>
  <c r="G69" i="27"/>
  <c r="G70" i="27"/>
  <c r="G79" i="27"/>
  <c r="G80" i="27"/>
  <c r="G81" i="27"/>
  <c r="G82" i="27"/>
  <c r="G83" i="27"/>
  <c r="G84" i="27"/>
  <c r="G85" i="27"/>
  <c r="G86" i="27"/>
  <c r="G87" i="27"/>
  <c r="G88" i="27"/>
  <c r="G97" i="27"/>
  <c r="G98" i="27"/>
  <c r="G99" i="27"/>
  <c r="G100" i="27"/>
  <c r="G101" i="27"/>
  <c r="G102" i="27"/>
  <c r="G103" i="27"/>
  <c r="G104" i="27"/>
  <c r="G105" i="27"/>
  <c r="G106" i="27"/>
  <c r="G115" i="27"/>
  <c r="G116" i="27"/>
  <c r="G117" i="27"/>
  <c r="G118" i="27"/>
  <c r="G119" i="27"/>
  <c r="G120" i="27"/>
  <c r="G121" i="27"/>
  <c r="G122" i="27"/>
  <c r="G123" i="27"/>
  <c r="G124" i="27"/>
  <c r="G133" i="27"/>
  <c r="G134" i="27"/>
  <c r="G135" i="27"/>
  <c r="G136" i="27"/>
  <c r="G137" i="27"/>
  <c r="G138" i="27"/>
  <c r="G139" i="27"/>
  <c r="G140" i="27"/>
  <c r="G141" i="27"/>
  <c r="G142" i="27"/>
  <c r="G151" i="27"/>
  <c r="G152" i="27"/>
  <c r="G153" i="27"/>
  <c r="G154" i="27"/>
  <c r="G155" i="27"/>
  <c r="G156" i="27"/>
  <c r="G157" i="27"/>
  <c r="G158" i="27"/>
  <c r="G159" i="27"/>
  <c r="G160" i="27"/>
  <c r="G169" i="27"/>
  <c r="G170" i="27"/>
  <c r="G171" i="27"/>
  <c r="G172" i="27"/>
  <c r="G173" i="27"/>
  <c r="G174" i="27"/>
  <c r="G175" i="27"/>
  <c r="G176" i="27"/>
  <c r="G177" i="27"/>
  <c r="G178" i="27"/>
  <c r="G187" i="27"/>
  <c r="G188" i="27"/>
  <c r="G189" i="27"/>
  <c r="G190" i="27"/>
  <c r="G191" i="27"/>
  <c r="G192" i="27"/>
  <c r="G193" i="27"/>
  <c r="G194" i="27"/>
  <c r="G195" i="27"/>
  <c r="G196" i="27"/>
  <c r="G213" i="27"/>
  <c r="G214" i="27"/>
  <c r="G215" i="27"/>
  <c r="G216" i="27"/>
  <c r="G217" i="27"/>
  <c r="G218" i="27"/>
  <c r="G219" i="27"/>
  <c r="G220" i="27"/>
  <c r="G221" i="27"/>
  <c r="G222" i="27"/>
  <c r="G231" i="27"/>
  <c r="G232" i="27"/>
  <c r="G233" i="27"/>
  <c r="G234" i="27"/>
  <c r="G235" i="27"/>
  <c r="G236" i="27"/>
  <c r="G237" i="27"/>
  <c r="G238" i="27"/>
  <c r="G239" i="27"/>
  <c r="G240" i="27"/>
  <c r="G249" i="27"/>
  <c r="G250" i="27"/>
  <c r="G251" i="27"/>
  <c r="G252" i="27"/>
  <c r="G253" i="27"/>
  <c r="G254" i="27"/>
  <c r="G255" i="27"/>
  <c r="G256" i="27"/>
  <c r="G257" i="27"/>
  <c r="G258" i="27"/>
  <c r="G267" i="27"/>
  <c r="G268" i="27"/>
  <c r="G269" i="27"/>
  <c r="G270" i="27"/>
  <c r="G271" i="27"/>
  <c r="G272" i="27"/>
  <c r="G273" i="27"/>
  <c r="G274" i="27"/>
  <c r="G275" i="27"/>
  <c r="G276" i="27"/>
  <c r="G285" i="27"/>
  <c r="G286" i="27"/>
  <c r="G287" i="27"/>
  <c r="G288" i="27"/>
  <c r="G289" i="27"/>
  <c r="G290" i="27"/>
  <c r="G291" i="27"/>
  <c r="G292" i="27"/>
  <c r="G293" i="27"/>
  <c r="G294" i="27"/>
  <c r="G303" i="27"/>
  <c r="G304" i="27"/>
  <c r="G305" i="27"/>
  <c r="G306" i="27"/>
  <c r="G307" i="27"/>
  <c r="G308" i="27"/>
  <c r="G309" i="27"/>
  <c r="G310" i="27"/>
  <c r="G311" i="27"/>
  <c r="G312" i="27"/>
  <c r="G321" i="27"/>
  <c r="G322" i="27"/>
  <c r="G323" i="27"/>
  <c r="G324" i="27"/>
  <c r="G325" i="27"/>
  <c r="G326" i="27"/>
  <c r="G327" i="27"/>
  <c r="G328" i="27"/>
  <c r="G329" i="27"/>
  <c r="G330" i="27"/>
  <c r="G339" i="27"/>
  <c r="G340" i="27"/>
  <c r="G341" i="27"/>
  <c r="G342" i="27"/>
  <c r="G343" i="27"/>
  <c r="G344" i="27"/>
  <c r="G345" i="27"/>
  <c r="G346" i="27"/>
  <c r="G347" i="27"/>
  <c r="G348" i="27"/>
  <c r="G357" i="27"/>
  <c r="G358" i="27"/>
  <c r="G359" i="27"/>
  <c r="G360" i="27"/>
  <c r="G361" i="27"/>
  <c r="G362" i="27"/>
  <c r="G363" i="27"/>
  <c r="G364" i="27"/>
  <c r="G365" i="27"/>
  <c r="G366" i="27"/>
  <c r="G375" i="27"/>
  <c r="G376" i="27"/>
  <c r="G377" i="27"/>
  <c r="G378" i="27"/>
  <c r="G379" i="27"/>
  <c r="G380" i="27"/>
  <c r="G381" i="27"/>
  <c r="G382" i="27"/>
  <c r="G383" i="27"/>
  <c r="G384" i="27"/>
  <c r="G401" i="27"/>
  <c r="G402" i="27"/>
  <c r="G403" i="27"/>
  <c r="G404" i="27"/>
  <c r="G405" i="27"/>
  <c r="G406" i="27"/>
  <c r="G407" i="27"/>
  <c r="G408" i="27"/>
  <c r="G409" i="27"/>
  <c r="G410" i="27"/>
  <c r="G419" i="27"/>
  <c r="G420" i="27"/>
  <c r="G421" i="27"/>
  <c r="G422" i="27"/>
  <c r="G423" i="27"/>
  <c r="G424" i="27"/>
  <c r="G425" i="27"/>
  <c r="G426" i="27"/>
  <c r="G427" i="27"/>
  <c r="G428" i="27"/>
  <c r="G437" i="27"/>
  <c r="G438" i="27"/>
  <c r="G439" i="27"/>
  <c r="G440" i="27"/>
  <c r="G441" i="27"/>
  <c r="G442" i="27"/>
  <c r="G443" i="27"/>
  <c r="G444" i="27"/>
  <c r="G445" i="27"/>
  <c r="G446" i="27"/>
  <c r="G455" i="27"/>
  <c r="G456" i="27"/>
  <c r="G457" i="27"/>
  <c r="G458" i="27"/>
  <c r="G459" i="27"/>
  <c r="G460" i="27"/>
  <c r="G461" i="27"/>
  <c r="G462" i="27"/>
  <c r="G463" i="27"/>
  <c r="G464" i="27"/>
  <c r="G473" i="27"/>
  <c r="G474" i="27"/>
  <c r="G475" i="27"/>
  <c r="G476" i="27"/>
  <c r="G477" i="27"/>
  <c r="G478" i="27"/>
  <c r="G479" i="27"/>
  <c r="G480" i="27"/>
  <c r="G481" i="27"/>
  <c r="G482" i="27"/>
  <c r="G491" i="27"/>
  <c r="G492" i="27"/>
  <c r="G493" i="27"/>
  <c r="G494" i="27"/>
  <c r="G495" i="27"/>
  <c r="G496" i="27"/>
  <c r="G497" i="27"/>
  <c r="G498" i="27"/>
  <c r="G499" i="27"/>
  <c r="G500" i="27"/>
  <c r="G509" i="27"/>
  <c r="G510" i="27"/>
  <c r="G511" i="27"/>
  <c r="G512" i="27"/>
  <c r="G513" i="27"/>
  <c r="G514" i="27"/>
  <c r="G515" i="27"/>
  <c r="G516" i="27"/>
  <c r="G517" i="27"/>
  <c r="G518" i="27"/>
  <c r="G527" i="27"/>
  <c r="G528" i="27"/>
  <c r="G529" i="27"/>
  <c r="G530" i="27"/>
  <c r="G531" i="27"/>
  <c r="G532" i="27"/>
  <c r="G533" i="27"/>
  <c r="G534" i="27"/>
  <c r="G535" i="27"/>
  <c r="G536" i="27"/>
  <c r="G545" i="27"/>
  <c r="G546" i="27"/>
  <c r="G547" i="27"/>
  <c r="G548" i="27"/>
  <c r="G549" i="27"/>
  <c r="G550" i="27"/>
  <c r="G551" i="27"/>
  <c r="G552" i="27"/>
  <c r="G553" i="27"/>
  <c r="G554" i="27"/>
  <c r="G563" i="27"/>
  <c r="G564" i="27"/>
  <c r="G565" i="27"/>
  <c r="G566" i="27"/>
  <c r="G567" i="27"/>
  <c r="G568" i="27"/>
  <c r="G569" i="27"/>
  <c r="G570" i="27"/>
  <c r="G571" i="27"/>
  <c r="G572" i="27"/>
  <c r="G589" i="27"/>
  <c r="G590" i="27"/>
  <c r="G591" i="27"/>
  <c r="G592" i="27"/>
  <c r="G593" i="27"/>
  <c r="G594" i="27"/>
  <c r="G595" i="27"/>
  <c r="G596" i="27"/>
  <c r="G597" i="27"/>
  <c r="G598" i="27"/>
  <c r="G607" i="27"/>
  <c r="G608" i="27"/>
  <c r="G609" i="27"/>
  <c r="G610" i="27"/>
  <c r="G611" i="27"/>
  <c r="G612" i="27"/>
  <c r="G613" i="27"/>
  <c r="G614" i="27"/>
  <c r="G615" i="27"/>
  <c r="G616" i="27"/>
  <c r="G625" i="27"/>
  <c r="G626" i="27"/>
  <c r="G627" i="27"/>
  <c r="G628" i="27"/>
  <c r="G629" i="27"/>
  <c r="G630" i="27"/>
  <c r="G631" i="27"/>
  <c r="G632" i="27"/>
  <c r="G633" i="27"/>
  <c r="G634" i="27"/>
  <c r="G643" i="27"/>
  <c r="G644" i="27"/>
  <c r="G645" i="27"/>
  <c r="G646" i="27"/>
  <c r="G647" i="27"/>
  <c r="G648" i="27"/>
  <c r="G649" i="27"/>
  <c r="G650" i="27"/>
  <c r="G651" i="27"/>
  <c r="G652" i="27"/>
  <c r="G661" i="27"/>
  <c r="G662" i="27"/>
  <c r="G663" i="27"/>
  <c r="G664" i="27"/>
  <c r="G665" i="27"/>
  <c r="G666" i="27"/>
  <c r="G667" i="27"/>
  <c r="G668" i="27"/>
  <c r="G669" i="27"/>
  <c r="G670" i="27"/>
  <c r="G679" i="27"/>
  <c r="G680" i="27"/>
  <c r="G681" i="27"/>
  <c r="G682" i="27"/>
  <c r="G683" i="27"/>
  <c r="G684" i="27"/>
  <c r="G685" i="27"/>
  <c r="G686" i="27"/>
  <c r="G687" i="27"/>
  <c r="G688" i="27"/>
  <c r="G697" i="27"/>
  <c r="G698" i="27"/>
  <c r="G699" i="27"/>
  <c r="G700" i="27"/>
  <c r="G701" i="27"/>
  <c r="G702" i="27"/>
  <c r="G703" i="27"/>
  <c r="G704" i="27"/>
  <c r="G705" i="27"/>
  <c r="G706" i="27"/>
  <c r="G715" i="27"/>
  <c r="G716" i="27"/>
  <c r="G717" i="27"/>
  <c r="G718" i="27"/>
  <c r="G719" i="27"/>
  <c r="G720" i="27"/>
  <c r="G721" i="27"/>
  <c r="G722" i="27"/>
  <c r="G723" i="27"/>
  <c r="G724" i="27"/>
  <c r="G733" i="27"/>
  <c r="G734" i="27"/>
  <c r="G735" i="27"/>
  <c r="G736" i="27"/>
  <c r="G737" i="27"/>
  <c r="G738" i="27"/>
  <c r="G739" i="27"/>
  <c r="G740" i="27"/>
  <c r="G741" i="27"/>
  <c r="G742" i="27"/>
  <c r="G751" i="27"/>
  <c r="G752" i="27"/>
  <c r="G753" i="27"/>
  <c r="G754" i="27"/>
  <c r="G755" i="27"/>
  <c r="G756" i="27"/>
  <c r="G757" i="27"/>
  <c r="G758" i="27"/>
  <c r="G759" i="27"/>
  <c r="G760" i="27"/>
  <c r="G777" i="27"/>
  <c r="G778" i="27"/>
  <c r="G779" i="27"/>
  <c r="G780" i="27"/>
  <c r="G781" i="27"/>
  <c r="G782" i="27"/>
  <c r="G783" i="27"/>
  <c r="G784" i="27"/>
  <c r="G785" i="27"/>
  <c r="G786" i="27"/>
  <c r="G795" i="27"/>
  <c r="G796" i="27"/>
  <c r="G797" i="27"/>
  <c r="G798" i="27"/>
  <c r="G799" i="27"/>
  <c r="G800" i="27"/>
  <c r="G801" i="27"/>
  <c r="G802" i="27"/>
  <c r="G803" i="27"/>
  <c r="G804" i="27"/>
  <c r="G813" i="27"/>
  <c r="G814" i="27"/>
  <c r="G815" i="27"/>
  <c r="G816" i="27"/>
  <c r="G817" i="27"/>
  <c r="G818" i="27"/>
  <c r="G819" i="27"/>
  <c r="G820" i="27"/>
  <c r="G821" i="27"/>
  <c r="G822" i="27"/>
  <c r="G831" i="27"/>
  <c r="G832" i="27"/>
  <c r="G833" i="27"/>
  <c r="G834" i="27"/>
  <c r="G835" i="27"/>
  <c r="G836" i="27"/>
  <c r="G837" i="27"/>
  <c r="G838" i="27"/>
  <c r="G839" i="27"/>
  <c r="G840" i="27"/>
  <c r="G849" i="27"/>
  <c r="G850" i="27"/>
  <c r="G851" i="27"/>
  <c r="G852" i="27"/>
  <c r="G853" i="27"/>
  <c r="G854" i="27"/>
  <c r="G855" i="27"/>
  <c r="G856" i="27"/>
  <c r="G857" i="27"/>
  <c r="G858" i="27"/>
  <c r="G867" i="27"/>
  <c r="G868" i="27"/>
  <c r="G869" i="27"/>
  <c r="G870" i="27"/>
  <c r="G871" i="27"/>
  <c r="G872" i="27"/>
  <c r="G873" i="27"/>
  <c r="G874" i="27"/>
  <c r="G875" i="27"/>
  <c r="G876" i="27"/>
  <c r="G885" i="27"/>
  <c r="G886" i="27"/>
  <c r="G887" i="27"/>
  <c r="G888" i="27"/>
  <c r="G889" i="27"/>
  <c r="G890" i="27"/>
  <c r="G891" i="27"/>
  <c r="G892" i="27"/>
  <c r="G893" i="27"/>
  <c r="G894" i="27"/>
  <c r="G903" i="27"/>
  <c r="G904" i="27"/>
  <c r="G905" i="27"/>
  <c r="G906" i="27"/>
  <c r="G907" i="27"/>
  <c r="G908" i="27"/>
  <c r="G909" i="27"/>
  <c r="G910" i="27"/>
  <c r="G911" i="27"/>
  <c r="G912" i="27"/>
  <c r="G921" i="27"/>
  <c r="G922" i="27"/>
  <c r="G923" i="27"/>
  <c r="G924" i="27"/>
  <c r="G925" i="27"/>
  <c r="G926" i="27"/>
  <c r="G927" i="27"/>
  <c r="G928" i="27"/>
  <c r="G929" i="27"/>
  <c r="G930" i="27"/>
  <c r="G939" i="27"/>
  <c r="G940" i="27"/>
  <c r="G941" i="27"/>
  <c r="G942" i="27"/>
  <c r="G943" i="27"/>
  <c r="G944" i="27"/>
  <c r="G945" i="27"/>
  <c r="G946" i="27"/>
  <c r="G947" i="27"/>
  <c r="G948" i="27"/>
  <c r="G965" i="27"/>
  <c r="G966" i="27"/>
  <c r="G967" i="27"/>
  <c r="G968" i="27"/>
  <c r="G969" i="27"/>
  <c r="G970" i="27"/>
  <c r="G971" i="27"/>
  <c r="G972" i="27"/>
  <c r="G973" i="27"/>
  <c r="G974" i="27"/>
  <c r="G983" i="27"/>
  <c r="G984" i="27"/>
  <c r="G985" i="27"/>
  <c r="G986" i="27"/>
  <c r="G987" i="27"/>
  <c r="G988" i="27"/>
  <c r="G989" i="27"/>
  <c r="G990" i="27"/>
  <c r="G991" i="27"/>
  <c r="G992" i="27"/>
  <c r="G1001" i="27"/>
  <c r="G1002" i="27"/>
  <c r="G1003" i="27"/>
  <c r="G1004" i="27"/>
  <c r="G1005" i="27"/>
  <c r="G1006" i="27"/>
  <c r="G1007" i="27"/>
  <c r="G1008" i="27"/>
  <c r="G1009" i="27"/>
  <c r="G1010" i="27"/>
  <c r="G1019" i="27"/>
  <c r="G1020" i="27"/>
  <c r="G1021" i="27"/>
  <c r="G1022" i="27"/>
  <c r="G1023" i="27"/>
  <c r="G1024" i="27"/>
  <c r="G1025" i="27"/>
  <c r="G1026" i="27"/>
  <c r="G1027" i="27"/>
  <c r="G1028" i="27"/>
  <c r="G1037" i="27"/>
  <c r="G1038" i="27"/>
  <c r="G1039" i="27"/>
  <c r="G1040" i="27"/>
  <c r="G1041" i="27"/>
  <c r="G1042" i="27"/>
  <c r="G1043" i="27"/>
  <c r="G1044" i="27"/>
  <c r="G1045" i="27"/>
  <c r="G1046" i="27"/>
  <c r="G1055" i="27"/>
  <c r="G1056" i="27"/>
  <c r="C981" i="24" l="1"/>
  <c r="D981" i="24" s="1"/>
  <c r="C941" i="24"/>
  <c r="D941" i="24" s="1"/>
  <c r="C956" i="24"/>
  <c r="D956" i="24" s="1"/>
  <c r="C916" i="24"/>
  <c r="D916" i="24" s="1"/>
  <c r="C868" i="24"/>
  <c r="D868" i="24" s="1"/>
  <c r="C820" i="24"/>
  <c r="D820" i="24" s="1"/>
  <c r="C780" i="24"/>
  <c r="D780" i="24" s="1"/>
  <c r="C732" i="24"/>
  <c r="D732" i="24" s="1"/>
  <c r="C708" i="24"/>
  <c r="D708" i="24" s="1"/>
  <c r="C676" i="24"/>
  <c r="D676" i="24" s="1"/>
  <c r="C660" i="24"/>
  <c r="D660" i="24" s="1"/>
  <c r="P1024" i="27"/>
  <c r="C636" i="24"/>
  <c r="D636" i="24" s="1"/>
  <c r="P1008" i="27"/>
  <c r="C628" i="24"/>
  <c r="D628" i="24" s="1"/>
  <c r="P984" i="27"/>
  <c r="C612" i="24"/>
  <c r="D612" i="24" s="1"/>
  <c r="P944" i="27"/>
  <c r="C596" i="24"/>
  <c r="D596" i="24" s="1"/>
  <c r="P912" i="27"/>
  <c r="C580" i="24"/>
  <c r="D580" i="24" s="1"/>
  <c r="P888" i="27"/>
  <c r="C564" i="24"/>
  <c r="D564" i="24" s="1"/>
  <c r="P856" i="27"/>
  <c r="C548" i="24"/>
  <c r="D548" i="24" s="1"/>
  <c r="P832" i="27"/>
  <c r="C532" i="24"/>
  <c r="D532" i="24" s="1"/>
  <c r="P800" i="27"/>
  <c r="C516" i="24"/>
  <c r="D516" i="24" s="1"/>
  <c r="P760" i="27"/>
  <c r="C500" i="24"/>
  <c r="D500" i="24" s="1"/>
  <c r="P736" i="27"/>
  <c r="C484" i="24"/>
  <c r="D484" i="24" s="1"/>
  <c r="P704" i="27"/>
  <c r="C468" i="24"/>
  <c r="D468" i="24" s="1"/>
  <c r="P680" i="27"/>
  <c r="C452" i="24"/>
  <c r="D452" i="24" s="1"/>
  <c r="P648" i="27"/>
  <c r="C436" i="24"/>
  <c r="D436" i="24" s="1"/>
  <c r="P616" i="27"/>
  <c r="C420" i="24"/>
  <c r="D420" i="24" s="1"/>
  <c r="P592" i="27"/>
  <c r="C404" i="24"/>
  <c r="D404" i="24" s="1"/>
  <c r="P552" i="27"/>
  <c r="C388" i="24"/>
  <c r="D388" i="24" s="1"/>
  <c r="P528" i="27"/>
  <c r="C372" i="24"/>
  <c r="D372" i="24" s="1"/>
  <c r="P512" i="27"/>
  <c r="C364" i="24"/>
  <c r="D364" i="24" s="1"/>
  <c r="P480" i="27"/>
  <c r="C348" i="24"/>
  <c r="D348" i="24" s="1"/>
  <c r="P440" i="27"/>
  <c r="C324" i="24"/>
  <c r="D324" i="24" s="1"/>
  <c r="P424" i="27"/>
  <c r="C316" i="24"/>
  <c r="D316" i="24" s="1"/>
  <c r="P384" i="27"/>
  <c r="C300" i="24"/>
  <c r="D300" i="24" s="1"/>
  <c r="P360" i="27"/>
  <c r="C284" i="24"/>
  <c r="D284" i="24" s="1"/>
  <c r="P344" i="27"/>
  <c r="C276" i="24"/>
  <c r="D276" i="24" s="1"/>
  <c r="P312" i="27"/>
  <c r="C260" i="24"/>
  <c r="D260" i="24" s="1"/>
  <c r="P304" i="27"/>
  <c r="C252" i="24"/>
  <c r="D252" i="24" s="1"/>
  <c r="P272" i="27"/>
  <c r="C236" i="24"/>
  <c r="D236" i="24" s="1"/>
  <c r="P240" i="27"/>
  <c r="C220" i="24"/>
  <c r="D220" i="24" s="1"/>
  <c r="P216" i="27"/>
  <c r="C204" i="24"/>
  <c r="D204" i="24" s="1"/>
  <c r="P176" i="27"/>
  <c r="C188" i="24"/>
  <c r="D188" i="24" s="1"/>
  <c r="P136" i="27"/>
  <c r="C164" i="24"/>
  <c r="D164" i="24" s="1"/>
  <c r="P88" i="27"/>
  <c r="C140" i="24"/>
  <c r="D140" i="24" s="1"/>
  <c r="C995" i="24"/>
  <c r="D995" i="24" s="1"/>
  <c r="C987" i="24"/>
  <c r="D987" i="24" s="1"/>
  <c r="C979" i="24"/>
  <c r="D979" i="24" s="1"/>
  <c r="C971" i="24"/>
  <c r="D971" i="24" s="1"/>
  <c r="C963" i="24"/>
  <c r="D963" i="24" s="1"/>
  <c r="C955" i="24"/>
  <c r="D955" i="24" s="1"/>
  <c r="C947" i="24"/>
  <c r="D947" i="24" s="1"/>
  <c r="C939" i="24"/>
  <c r="D939" i="24" s="1"/>
  <c r="C931" i="24"/>
  <c r="D931" i="24" s="1"/>
  <c r="C923" i="24"/>
  <c r="D923" i="24" s="1"/>
  <c r="C915" i="24"/>
  <c r="D915" i="24" s="1"/>
  <c r="C907" i="24"/>
  <c r="D907" i="24" s="1"/>
  <c r="C899" i="24"/>
  <c r="D899" i="24" s="1"/>
  <c r="C891" i="24"/>
  <c r="D891" i="24" s="1"/>
  <c r="C883" i="24"/>
  <c r="D883" i="24" s="1"/>
  <c r="C875" i="24"/>
  <c r="D875" i="24" s="1"/>
  <c r="C867" i="24"/>
  <c r="D867" i="24" s="1"/>
  <c r="C859" i="24"/>
  <c r="D859" i="24" s="1"/>
  <c r="C851" i="24"/>
  <c r="D851" i="24" s="1"/>
  <c r="C843" i="24"/>
  <c r="D843" i="24" s="1"/>
  <c r="C835" i="24"/>
  <c r="D835" i="24" s="1"/>
  <c r="C827" i="24"/>
  <c r="D827" i="24" s="1"/>
  <c r="C819" i="24"/>
  <c r="D819" i="24" s="1"/>
  <c r="C811" i="24"/>
  <c r="D811" i="24" s="1"/>
  <c r="C803" i="24"/>
  <c r="D803" i="24" s="1"/>
  <c r="C795" i="24"/>
  <c r="D795" i="24" s="1"/>
  <c r="C787" i="24"/>
  <c r="D787" i="24" s="1"/>
  <c r="C779" i="24"/>
  <c r="D779" i="24" s="1"/>
  <c r="C771" i="24"/>
  <c r="D771" i="24" s="1"/>
  <c r="C763" i="24"/>
  <c r="D763" i="24" s="1"/>
  <c r="C755" i="24"/>
  <c r="D755" i="24" s="1"/>
  <c r="C747" i="24"/>
  <c r="D747" i="24" s="1"/>
  <c r="C739" i="24"/>
  <c r="D739" i="24" s="1"/>
  <c r="C731" i="24"/>
  <c r="D731" i="24" s="1"/>
  <c r="C723" i="24"/>
  <c r="D723" i="24" s="1"/>
  <c r="C715" i="24"/>
  <c r="D715" i="24" s="1"/>
  <c r="C707" i="24"/>
  <c r="D707" i="24" s="1"/>
  <c r="C699" i="24"/>
  <c r="D699" i="24" s="1"/>
  <c r="C691" i="24"/>
  <c r="D691" i="24" s="1"/>
  <c r="C683" i="24"/>
  <c r="D683" i="24" s="1"/>
  <c r="C675" i="24"/>
  <c r="D675" i="24" s="1"/>
  <c r="C667" i="24"/>
  <c r="D667" i="24" s="1"/>
  <c r="C659" i="24"/>
  <c r="D659" i="24" s="1"/>
  <c r="P1055" i="27"/>
  <c r="C651" i="24"/>
  <c r="D651" i="24" s="1"/>
  <c r="P1039" i="27"/>
  <c r="C643" i="24"/>
  <c r="D643" i="24" s="1"/>
  <c r="P1023" i="27"/>
  <c r="C635" i="24"/>
  <c r="D635" i="24" s="1"/>
  <c r="P1007" i="27"/>
  <c r="C627" i="24"/>
  <c r="D627" i="24" s="1"/>
  <c r="P991" i="27"/>
  <c r="C619" i="24"/>
  <c r="D619" i="24" s="1"/>
  <c r="P983" i="27"/>
  <c r="C611" i="24"/>
  <c r="D611" i="24" s="1"/>
  <c r="P967" i="27"/>
  <c r="C603" i="24"/>
  <c r="D603" i="24" s="1"/>
  <c r="P943" i="27"/>
  <c r="C595" i="24"/>
  <c r="D595" i="24" s="1"/>
  <c r="P927" i="27"/>
  <c r="C587" i="24"/>
  <c r="D587" i="24" s="1"/>
  <c r="P911" i="27"/>
  <c r="C579" i="24"/>
  <c r="D579" i="24" s="1"/>
  <c r="P903" i="27"/>
  <c r="C571" i="24"/>
  <c r="D571" i="24" s="1"/>
  <c r="P887" i="27"/>
  <c r="C563" i="24"/>
  <c r="D563" i="24" s="1"/>
  <c r="P871" i="27"/>
  <c r="C555" i="24"/>
  <c r="D555" i="24" s="1"/>
  <c r="P855" i="27"/>
  <c r="C547" i="24"/>
  <c r="D547" i="24" s="1"/>
  <c r="P839" i="27"/>
  <c r="C539" i="24"/>
  <c r="D539" i="24" s="1"/>
  <c r="P831" i="27"/>
  <c r="C531" i="24"/>
  <c r="D531" i="24" s="1"/>
  <c r="P815" i="27"/>
  <c r="C523" i="24"/>
  <c r="D523" i="24" s="1"/>
  <c r="P799" i="27"/>
  <c r="C515" i="24"/>
  <c r="D515" i="24" s="1"/>
  <c r="P783" i="27"/>
  <c r="C507" i="24"/>
  <c r="D507" i="24" s="1"/>
  <c r="P759" i="27"/>
  <c r="C499" i="24"/>
  <c r="D499" i="24" s="1"/>
  <c r="P751" i="27"/>
  <c r="C491" i="24"/>
  <c r="D491" i="24" s="1"/>
  <c r="P735" i="27"/>
  <c r="C483" i="24"/>
  <c r="D483" i="24" s="1"/>
  <c r="P719" i="27"/>
  <c r="C475" i="24"/>
  <c r="D475" i="24" s="1"/>
  <c r="P703" i="27"/>
  <c r="C467" i="24"/>
  <c r="D467" i="24" s="1"/>
  <c r="P687" i="27"/>
  <c r="C459" i="24"/>
  <c r="D459" i="24" s="1"/>
  <c r="P679" i="27"/>
  <c r="C451" i="24"/>
  <c r="D451" i="24" s="1"/>
  <c r="P663" i="27"/>
  <c r="C443" i="24"/>
  <c r="D443" i="24" s="1"/>
  <c r="P647" i="27"/>
  <c r="C435" i="24"/>
  <c r="D435" i="24" s="1"/>
  <c r="P631" i="27"/>
  <c r="C427" i="24"/>
  <c r="D427" i="24" s="1"/>
  <c r="P615" i="27"/>
  <c r="C419" i="24"/>
  <c r="D419" i="24" s="1"/>
  <c r="P607" i="27"/>
  <c r="C411" i="24"/>
  <c r="D411" i="24" s="1"/>
  <c r="P591" i="27"/>
  <c r="C403" i="24"/>
  <c r="D403" i="24" s="1"/>
  <c r="P567" i="27"/>
  <c r="C395" i="24"/>
  <c r="D395" i="24" s="1"/>
  <c r="P551" i="27"/>
  <c r="C387" i="24"/>
  <c r="D387" i="24" s="1"/>
  <c r="P535" i="27"/>
  <c r="C379" i="24"/>
  <c r="D379" i="24" s="1"/>
  <c r="P527" i="27"/>
  <c r="C371" i="24"/>
  <c r="D371" i="24" s="1"/>
  <c r="P511" i="27"/>
  <c r="C363" i="24"/>
  <c r="D363" i="24" s="1"/>
  <c r="P495" i="27"/>
  <c r="C355" i="24"/>
  <c r="D355" i="24" s="1"/>
  <c r="P479" i="27"/>
  <c r="C347" i="24"/>
  <c r="D347" i="24" s="1"/>
  <c r="P463" i="27"/>
  <c r="C339" i="24"/>
  <c r="D339" i="24" s="1"/>
  <c r="P455" i="27"/>
  <c r="C331" i="24"/>
  <c r="D331" i="24" s="1"/>
  <c r="P439" i="27"/>
  <c r="C323" i="24"/>
  <c r="D323" i="24" s="1"/>
  <c r="P423" i="27"/>
  <c r="C315" i="24"/>
  <c r="D315" i="24" s="1"/>
  <c r="P407" i="27"/>
  <c r="C307" i="24"/>
  <c r="D307" i="24" s="1"/>
  <c r="P383" i="27"/>
  <c r="C299" i="24"/>
  <c r="D299" i="24" s="1"/>
  <c r="P375" i="27"/>
  <c r="C291" i="24"/>
  <c r="D291" i="24" s="1"/>
  <c r="P359" i="27"/>
  <c r="C283" i="24"/>
  <c r="D283" i="24" s="1"/>
  <c r="P343" i="27"/>
  <c r="C275" i="24"/>
  <c r="D275" i="24" s="1"/>
  <c r="P327" i="27"/>
  <c r="C267" i="24"/>
  <c r="D267" i="24" s="1"/>
  <c r="P311" i="27"/>
  <c r="C259" i="24"/>
  <c r="D259" i="24" s="1"/>
  <c r="P303" i="27"/>
  <c r="C251" i="24"/>
  <c r="D251" i="24" s="1"/>
  <c r="P287" i="27"/>
  <c r="C243" i="24"/>
  <c r="D243" i="24" s="1"/>
  <c r="P271" i="27"/>
  <c r="C235" i="24"/>
  <c r="D235" i="24" s="1"/>
  <c r="P255" i="27"/>
  <c r="C227" i="24"/>
  <c r="D227" i="24" s="1"/>
  <c r="P239" i="27"/>
  <c r="C219" i="24"/>
  <c r="D219" i="24" s="1"/>
  <c r="P231" i="27"/>
  <c r="C211" i="24"/>
  <c r="D211" i="24" s="1"/>
  <c r="P215" i="27"/>
  <c r="C203" i="24"/>
  <c r="D203" i="24" s="1"/>
  <c r="P191" i="27"/>
  <c r="C195" i="24"/>
  <c r="D195" i="24" s="1"/>
  <c r="P175" i="27"/>
  <c r="C187" i="24"/>
  <c r="D187" i="24" s="1"/>
  <c r="P159" i="27"/>
  <c r="C179" i="24"/>
  <c r="D179" i="24" s="1"/>
  <c r="P151" i="27"/>
  <c r="C171" i="24"/>
  <c r="D171" i="24" s="1"/>
  <c r="P135" i="27"/>
  <c r="C163" i="24"/>
  <c r="D163" i="24" s="1"/>
  <c r="P119" i="27"/>
  <c r="C155" i="24"/>
  <c r="D155" i="24" s="1"/>
  <c r="P103" i="27"/>
  <c r="C147" i="24"/>
  <c r="D147" i="24" s="1"/>
  <c r="P87" i="27"/>
  <c r="C139" i="24"/>
  <c r="D139" i="24" s="1"/>
  <c r="P79" i="27"/>
  <c r="C131" i="24"/>
  <c r="D131" i="24" s="1"/>
  <c r="P63" i="27"/>
  <c r="C123" i="24"/>
  <c r="D123" i="24" s="1"/>
  <c r="P47" i="27"/>
  <c r="C115" i="24"/>
  <c r="D115" i="24" s="1"/>
  <c r="P31" i="27"/>
  <c r="C107" i="24"/>
  <c r="D107" i="24" s="1"/>
  <c r="P1337" i="27"/>
  <c r="C99" i="24"/>
  <c r="D99" i="24" s="1"/>
  <c r="P1273" i="27"/>
  <c r="C91" i="24"/>
  <c r="D91" i="24" s="1"/>
  <c r="P1201" i="27"/>
  <c r="C83" i="24"/>
  <c r="D83" i="24" s="1"/>
  <c r="P1129" i="27"/>
  <c r="C75" i="24"/>
  <c r="D75" i="24" s="1"/>
  <c r="P1057" i="27"/>
  <c r="C67" i="24"/>
  <c r="D67" i="24" s="1"/>
  <c r="P913" i="27"/>
  <c r="C59" i="24"/>
  <c r="D59" i="24" s="1"/>
  <c r="P769" i="27"/>
  <c r="C51" i="24"/>
  <c r="D51" i="24" s="1"/>
  <c r="P617" i="27"/>
  <c r="C43" i="24"/>
  <c r="D43" i="24" s="1"/>
  <c r="P465" i="27"/>
  <c r="C35" i="24"/>
  <c r="D35" i="24" s="1"/>
  <c r="P313" i="27"/>
  <c r="C27" i="24"/>
  <c r="D27" i="24" s="1"/>
  <c r="P161" i="27"/>
  <c r="C19" i="24"/>
  <c r="D19" i="24" s="1"/>
  <c r="P10" i="27"/>
  <c r="C11" i="24"/>
  <c r="D11" i="24" s="1"/>
  <c r="P197" i="27"/>
  <c r="C3" i="24"/>
  <c r="D3" i="24" s="1"/>
  <c r="C973" i="24"/>
  <c r="D973" i="24" s="1"/>
  <c r="C948" i="24"/>
  <c r="D948" i="24" s="1"/>
  <c r="C860" i="24"/>
  <c r="D860" i="24" s="1"/>
  <c r="C772" i="24"/>
  <c r="D772" i="24" s="1"/>
  <c r="C700" i="24"/>
  <c r="D700" i="24" s="1"/>
  <c r="C994" i="24"/>
  <c r="D994" i="24" s="1"/>
  <c r="C970" i="24"/>
  <c r="D970" i="24" s="1"/>
  <c r="C954" i="24"/>
  <c r="D954" i="24" s="1"/>
  <c r="C930" i="24"/>
  <c r="D930" i="24" s="1"/>
  <c r="C906" i="24"/>
  <c r="D906" i="24" s="1"/>
  <c r="C882" i="24"/>
  <c r="D882" i="24" s="1"/>
  <c r="C858" i="24"/>
  <c r="D858" i="24" s="1"/>
  <c r="C834" i="24"/>
  <c r="D834" i="24" s="1"/>
  <c r="C810" i="24"/>
  <c r="D810" i="24" s="1"/>
  <c r="C794" i="24"/>
  <c r="D794" i="24" s="1"/>
  <c r="C770" i="24"/>
  <c r="D770" i="24" s="1"/>
  <c r="C746" i="24"/>
  <c r="D746" i="24" s="1"/>
  <c r="C722" i="24"/>
  <c r="D722" i="24" s="1"/>
  <c r="C714" i="24"/>
  <c r="D714" i="24" s="1"/>
  <c r="C706" i="24"/>
  <c r="D706" i="24" s="1"/>
  <c r="C698" i="24"/>
  <c r="D698" i="24" s="1"/>
  <c r="C690" i="24"/>
  <c r="D690" i="24" s="1"/>
  <c r="C682" i="24"/>
  <c r="D682" i="24" s="1"/>
  <c r="C674" i="24"/>
  <c r="D674" i="24" s="1"/>
  <c r="C666" i="24"/>
  <c r="D666" i="24" s="1"/>
  <c r="C658" i="24"/>
  <c r="D658" i="24" s="1"/>
  <c r="P1046" i="27"/>
  <c r="C650" i="24"/>
  <c r="D650" i="24" s="1"/>
  <c r="P1038" i="27"/>
  <c r="C642" i="24"/>
  <c r="D642" i="24" s="1"/>
  <c r="P1022" i="27"/>
  <c r="C634" i="24"/>
  <c r="D634" i="24" s="1"/>
  <c r="P1006" i="27"/>
  <c r="C626" i="24"/>
  <c r="D626" i="24" s="1"/>
  <c r="P990" i="27"/>
  <c r="C618" i="24"/>
  <c r="D618" i="24" s="1"/>
  <c r="P974" i="27"/>
  <c r="C610" i="24"/>
  <c r="D610" i="24" s="1"/>
  <c r="P966" i="27"/>
  <c r="C602" i="24"/>
  <c r="D602" i="24" s="1"/>
  <c r="P942" i="27"/>
  <c r="C594" i="24"/>
  <c r="D594" i="24" s="1"/>
  <c r="P926" i="27"/>
  <c r="C586" i="24"/>
  <c r="D586" i="24" s="1"/>
  <c r="P910" i="27"/>
  <c r="C578" i="24"/>
  <c r="D578" i="24" s="1"/>
  <c r="P894" i="27"/>
  <c r="C570" i="24"/>
  <c r="D570" i="24" s="1"/>
  <c r="P886" i="27"/>
  <c r="C562" i="24"/>
  <c r="D562" i="24" s="1"/>
  <c r="P870" i="27"/>
  <c r="C554" i="24"/>
  <c r="D554" i="24" s="1"/>
  <c r="P854" i="27"/>
  <c r="C546" i="24"/>
  <c r="D546" i="24" s="1"/>
  <c r="P838" i="27"/>
  <c r="C538" i="24"/>
  <c r="D538" i="24" s="1"/>
  <c r="P822" i="27"/>
  <c r="C530" i="24"/>
  <c r="D530" i="24" s="1"/>
  <c r="P814" i="27"/>
  <c r="C522" i="24"/>
  <c r="D522" i="24" s="1"/>
  <c r="P798" i="27"/>
  <c r="C514" i="24"/>
  <c r="D514" i="24" s="1"/>
  <c r="P782" i="27"/>
  <c r="C506" i="24"/>
  <c r="D506" i="24" s="1"/>
  <c r="P758" i="27"/>
  <c r="C498" i="24"/>
  <c r="D498" i="24" s="1"/>
  <c r="P742" i="27"/>
  <c r="C490" i="24"/>
  <c r="D490" i="24" s="1"/>
  <c r="P734" i="27"/>
  <c r="C482" i="24"/>
  <c r="D482" i="24" s="1"/>
  <c r="P718" i="27"/>
  <c r="C474" i="24"/>
  <c r="D474" i="24" s="1"/>
  <c r="P702" i="27"/>
  <c r="C466" i="24"/>
  <c r="D466" i="24" s="1"/>
  <c r="P686" i="27"/>
  <c r="C458" i="24"/>
  <c r="D458" i="24" s="1"/>
  <c r="P670" i="27"/>
  <c r="C450" i="24"/>
  <c r="D450" i="24" s="1"/>
  <c r="P662" i="27"/>
  <c r="C442" i="24"/>
  <c r="D442" i="24" s="1"/>
  <c r="P646" i="27"/>
  <c r="C434" i="24"/>
  <c r="D434" i="24" s="1"/>
  <c r="P630" i="27"/>
  <c r="C426" i="24"/>
  <c r="D426" i="24" s="1"/>
  <c r="P614" i="27"/>
  <c r="C418" i="24"/>
  <c r="D418" i="24" s="1"/>
  <c r="P598" i="27"/>
  <c r="C410" i="24"/>
  <c r="D410" i="24" s="1"/>
  <c r="P590" i="27"/>
  <c r="C402" i="24"/>
  <c r="D402" i="24" s="1"/>
  <c r="P566" i="27"/>
  <c r="C394" i="24"/>
  <c r="D394" i="24" s="1"/>
  <c r="P550" i="27"/>
  <c r="C386" i="24"/>
  <c r="D386" i="24" s="1"/>
  <c r="P534" i="27"/>
  <c r="C378" i="24"/>
  <c r="D378" i="24" s="1"/>
  <c r="P518" i="27"/>
  <c r="C370" i="24"/>
  <c r="D370" i="24" s="1"/>
  <c r="P510" i="27"/>
  <c r="C362" i="24"/>
  <c r="D362" i="24" s="1"/>
  <c r="P494" i="27"/>
  <c r="C354" i="24"/>
  <c r="D354" i="24" s="1"/>
  <c r="P478" i="27"/>
  <c r="C346" i="24"/>
  <c r="D346" i="24" s="1"/>
  <c r="P462" i="27"/>
  <c r="C338" i="24"/>
  <c r="D338" i="24" s="1"/>
  <c r="P446" i="27"/>
  <c r="C330" i="24"/>
  <c r="D330" i="24" s="1"/>
  <c r="P438" i="27"/>
  <c r="C322" i="24"/>
  <c r="D322" i="24" s="1"/>
  <c r="P422" i="27"/>
  <c r="C314" i="24"/>
  <c r="D314" i="24" s="1"/>
  <c r="P406" i="27"/>
  <c r="C306" i="24"/>
  <c r="D306" i="24" s="1"/>
  <c r="P382" i="27"/>
  <c r="C298" i="24"/>
  <c r="D298" i="24" s="1"/>
  <c r="P366" i="27"/>
  <c r="C290" i="24"/>
  <c r="D290" i="24" s="1"/>
  <c r="P358" i="27"/>
  <c r="C282" i="24"/>
  <c r="D282" i="24" s="1"/>
  <c r="P342" i="27"/>
  <c r="C274" i="24"/>
  <c r="D274" i="24" s="1"/>
  <c r="P326" i="27"/>
  <c r="C266" i="24"/>
  <c r="D266" i="24" s="1"/>
  <c r="P310" i="27"/>
  <c r="C258" i="24"/>
  <c r="D258" i="24" s="1"/>
  <c r="P294" i="27"/>
  <c r="C250" i="24"/>
  <c r="D250" i="24" s="1"/>
  <c r="P286" i="27"/>
  <c r="C242" i="24"/>
  <c r="D242" i="24" s="1"/>
  <c r="P270" i="27"/>
  <c r="C234" i="24"/>
  <c r="D234" i="24" s="1"/>
  <c r="P254" i="27"/>
  <c r="C226" i="24"/>
  <c r="D226" i="24" s="1"/>
  <c r="P238" i="27"/>
  <c r="C218" i="24"/>
  <c r="D218" i="24" s="1"/>
  <c r="P222" i="27"/>
  <c r="C210" i="24"/>
  <c r="D210" i="24" s="1"/>
  <c r="P214" i="27"/>
  <c r="C202" i="24"/>
  <c r="D202" i="24" s="1"/>
  <c r="P190" i="27"/>
  <c r="C194" i="24"/>
  <c r="D194" i="24" s="1"/>
  <c r="P174" i="27"/>
  <c r="C186" i="24"/>
  <c r="D186" i="24" s="1"/>
  <c r="P158" i="27"/>
  <c r="C178" i="24"/>
  <c r="D178" i="24" s="1"/>
  <c r="P142" i="27"/>
  <c r="C170" i="24"/>
  <c r="D170" i="24" s="1"/>
  <c r="P134" i="27"/>
  <c r="C162" i="24"/>
  <c r="D162" i="24" s="1"/>
  <c r="P118" i="27"/>
  <c r="C154" i="24"/>
  <c r="D154" i="24" s="1"/>
  <c r="P102" i="27"/>
  <c r="C146" i="24"/>
  <c r="D146" i="24" s="1"/>
  <c r="P86" i="27"/>
  <c r="C138" i="24"/>
  <c r="D138" i="24" s="1"/>
  <c r="P70" i="27"/>
  <c r="C130" i="24"/>
  <c r="D130" i="24" s="1"/>
  <c r="P62" i="27"/>
  <c r="C122" i="24"/>
  <c r="D122" i="24" s="1"/>
  <c r="P46" i="27"/>
  <c r="C114" i="24"/>
  <c r="D114" i="24" s="1"/>
  <c r="P30" i="27"/>
  <c r="C106" i="24"/>
  <c r="D106" i="24" s="1"/>
  <c r="P1329" i="27"/>
  <c r="C98" i="24"/>
  <c r="D98" i="24" s="1"/>
  <c r="P1257" i="27"/>
  <c r="C90" i="24"/>
  <c r="D90" i="24" s="1"/>
  <c r="P1193" i="27"/>
  <c r="C82" i="24"/>
  <c r="D82" i="24" s="1"/>
  <c r="P1121" i="27"/>
  <c r="C74" i="24"/>
  <c r="D74" i="24" s="1"/>
  <c r="P1047" i="27"/>
  <c r="C66" i="24"/>
  <c r="D66" i="24" s="1"/>
  <c r="P895" i="27"/>
  <c r="C58" i="24"/>
  <c r="D58" i="24" s="1"/>
  <c r="P743" i="27"/>
  <c r="C50" i="24"/>
  <c r="D50" i="24" s="1"/>
  <c r="P599" i="27"/>
  <c r="C42" i="24"/>
  <c r="D42" i="24" s="1"/>
  <c r="P447" i="27"/>
  <c r="C34" i="24"/>
  <c r="D34" i="24" s="1"/>
  <c r="P295" i="27"/>
  <c r="C26" i="24"/>
  <c r="D26" i="24" s="1"/>
  <c r="P143" i="27"/>
  <c r="C18" i="24"/>
  <c r="D18" i="24" s="1"/>
  <c r="P1265" i="27"/>
  <c r="C10" i="24"/>
  <c r="D10" i="24" s="1"/>
  <c r="P2" i="27"/>
  <c r="C2" i="24"/>
  <c r="C949" i="24"/>
  <c r="D949" i="24" s="1"/>
  <c r="C964" i="24"/>
  <c r="D964" i="24" s="1"/>
  <c r="C924" i="24"/>
  <c r="D924" i="24" s="1"/>
  <c r="C884" i="24"/>
  <c r="D884" i="24" s="1"/>
  <c r="C844" i="24"/>
  <c r="D844" i="24" s="1"/>
  <c r="C796" i="24"/>
  <c r="D796" i="24" s="1"/>
  <c r="C756" i="24"/>
  <c r="D756" i="24" s="1"/>
  <c r="C724" i="24"/>
  <c r="D724" i="24" s="1"/>
  <c r="C692" i="24"/>
  <c r="D692" i="24" s="1"/>
  <c r="P1056" i="27"/>
  <c r="C652" i="24"/>
  <c r="D652" i="24" s="1"/>
  <c r="C986" i="24"/>
  <c r="D986" i="24" s="1"/>
  <c r="C978" i="24"/>
  <c r="D978" i="24" s="1"/>
  <c r="C962" i="24"/>
  <c r="D962" i="24" s="1"/>
  <c r="C946" i="24"/>
  <c r="D946" i="24" s="1"/>
  <c r="C938" i="24"/>
  <c r="D938" i="24" s="1"/>
  <c r="C922" i="24"/>
  <c r="D922" i="24" s="1"/>
  <c r="C914" i="24"/>
  <c r="D914" i="24" s="1"/>
  <c r="C898" i="24"/>
  <c r="D898" i="24" s="1"/>
  <c r="C890" i="24"/>
  <c r="D890" i="24" s="1"/>
  <c r="C874" i="24"/>
  <c r="D874" i="24" s="1"/>
  <c r="C866" i="24"/>
  <c r="D866" i="24" s="1"/>
  <c r="C850" i="24"/>
  <c r="D850" i="24" s="1"/>
  <c r="C842" i="24"/>
  <c r="D842" i="24" s="1"/>
  <c r="C826" i="24"/>
  <c r="D826" i="24" s="1"/>
  <c r="C818" i="24"/>
  <c r="D818" i="24" s="1"/>
  <c r="C802" i="24"/>
  <c r="D802" i="24" s="1"/>
  <c r="C786" i="24"/>
  <c r="D786" i="24" s="1"/>
  <c r="C778" i="24"/>
  <c r="D778" i="24" s="1"/>
  <c r="C762" i="24"/>
  <c r="D762" i="24" s="1"/>
  <c r="C754" i="24"/>
  <c r="D754" i="24" s="1"/>
  <c r="C738" i="24"/>
  <c r="D738" i="24" s="1"/>
  <c r="C730" i="24"/>
  <c r="D730" i="24" s="1"/>
  <c r="C1001" i="24"/>
  <c r="D1001" i="24" s="1"/>
  <c r="C993" i="24"/>
  <c r="D993" i="24" s="1"/>
  <c r="C985" i="24"/>
  <c r="D985" i="24" s="1"/>
  <c r="C977" i="24"/>
  <c r="D977" i="24" s="1"/>
  <c r="C969" i="24"/>
  <c r="D969" i="24" s="1"/>
  <c r="C961" i="24"/>
  <c r="D961" i="24" s="1"/>
  <c r="C953" i="24"/>
  <c r="D953" i="24" s="1"/>
  <c r="C945" i="24"/>
  <c r="D945" i="24" s="1"/>
  <c r="C937" i="24"/>
  <c r="D937" i="24" s="1"/>
  <c r="C929" i="24"/>
  <c r="D929" i="24" s="1"/>
  <c r="C921" i="24"/>
  <c r="D921" i="24" s="1"/>
  <c r="C913" i="24"/>
  <c r="D913" i="24" s="1"/>
  <c r="C905" i="24"/>
  <c r="D905" i="24" s="1"/>
  <c r="C897" i="24"/>
  <c r="D897" i="24" s="1"/>
  <c r="C889" i="24"/>
  <c r="D889" i="24" s="1"/>
  <c r="C881" i="24"/>
  <c r="D881" i="24" s="1"/>
  <c r="C873" i="24"/>
  <c r="D873" i="24" s="1"/>
  <c r="C865" i="24"/>
  <c r="D865" i="24" s="1"/>
  <c r="C857" i="24"/>
  <c r="D857" i="24" s="1"/>
  <c r="C849" i="24"/>
  <c r="D849" i="24" s="1"/>
  <c r="C841" i="24"/>
  <c r="D841" i="24" s="1"/>
  <c r="C833" i="24"/>
  <c r="D833" i="24" s="1"/>
  <c r="C825" i="24"/>
  <c r="D825" i="24" s="1"/>
  <c r="C817" i="24"/>
  <c r="D817" i="24" s="1"/>
  <c r="C809" i="24"/>
  <c r="D809" i="24" s="1"/>
  <c r="C801" i="24"/>
  <c r="D801" i="24" s="1"/>
  <c r="C793" i="24"/>
  <c r="D793" i="24" s="1"/>
  <c r="C785" i="24"/>
  <c r="D785" i="24" s="1"/>
  <c r="C777" i="24"/>
  <c r="D777" i="24" s="1"/>
  <c r="C769" i="24"/>
  <c r="D769" i="24" s="1"/>
  <c r="C761" i="24"/>
  <c r="D761" i="24" s="1"/>
  <c r="C753" i="24"/>
  <c r="D753" i="24" s="1"/>
  <c r="C745" i="24"/>
  <c r="D745" i="24" s="1"/>
  <c r="C737" i="24"/>
  <c r="D737" i="24" s="1"/>
  <c r="C729" i="24"/>
  <c r="D729" i="24" s="1"/>
  <c r="C721" i="24"/>
  <c r="D721" i="24" s="1"/>
  <c r="C713" i="24"/>
  <c r="D713" i="24" s="1"/>
  <c r="C705" i="24"/>
  <c r="D705" i="24" s="1"/>
  <c r="C697" i="24"/>
  <c r="D697" i="24" s="1"/>
  <c r="C689" i="24"/>
  <c r="D689" i="24" s="1"/>
  <c r="C681" i="24"/>
  <c r="D681" i="24" s="1"/>
  <c r="C673" i="24"/>
  <c r="D673" i="24" s="1"/>
  <c r="C665" i="24"/>
  <c r="D665" i="24" s="1"/>
  <c r="C657" i="24"/>
  <c r="D657" i="24" s="1"/>
  <c r="P1045" i="27"/>
  <c r="C649" i="24"/>
  <c r="D649" i="24" s="1"/>
  <c r="P1037" i="27"/>
  <c r="C641" i="24"/>
  <c r="D641" i="24" s="1"/>
  <c r="P1021" i="27"/>
  <c r="C633" i="24"/>
  <c r="D633" i="24" s="1"/>
  <c r="P1005" i="27"/>
  <c r="C625" i="24"/>
  <c r="D625" i="24" s="1"/>
  <c r="P989" i="27"/>
  <c r="C617" i="24"/>
  <c r="D617" i="24" s="1"/>
  <c r="P973" i="27"/>
  <c r="C609" i="24"/>
  <c r="D609" i="24" s="1"/>
  <c r="P965" i="27"/>
  <c r="C601" i="24"/>
  <c r="D601" i="24" s="1"/>
  <c r="P941" i="27"/>
  <c r="C593" i="24"/>
  <c r="D593" i="24" s="1"/>
  <c r="P925" i="27"/>
  <c r="C585" i="24"/>
  <c r="D585" i="24" s="1"/>
  <c r="P909" i="27"/>
  <c r="C577" i="24"/>
  <c r="D577" i="24" s="1"/>
  <c r="P893" i="27"/>
  <c r="C569" i="24"/>
  <c r="D569" i="24" s="1"/>
  <c r="P885" i="27"/>
  <c r="C561" i="24"/>
  <c r="D561" i="24" s="1"/>
  <c r="P869" i="27"/>
  <c r="C553" i="24"/>
  <c r="D553" i="24" s="1"/>
  <c r="P853" i="27"/>
  <c r="C545" i="24"/>
  <c r="D545" i="24" s="1"/>
  <c r="P837" i="27"/>
  <c r="C537" i="24"/>
  <c r="D537" i="24" s="1"/>
  <c r="P821" i="27"/>
  <c r="C529" i="24"/>
  <c r="D529" i="24" s="1"/>
  <c r="P813" i="27"/>
  <c r="C521" i="24"/>
  <c r="D521" i="24" s="1"/>
  <c r="P797" i="27"/>
  <c r="C513" i="24"/>
  <c r="D513" i="24" s="1"/>
  <c r="P781" i="27"/>
  <c r="C505" i="24"/>
  <c r="D505" i="24" s="1"/>
  <c r="P757" i="27"/>
  <c r="C497" i="24"/>
  <c r="D497" i="24" s="1"/>
  <c r="P741" i="27"/>
  <c r="C489" i="24"/>
  <c r="D489" i="24" s="1"/>
  <c r="P733" i="27"/>
  <c r="C481" i="24"/>
  <c r="D481" i="24" s="1"/>
  <c r="P717" i="27"/>
  <c r="C473" i="24"/>
  <c r="D473" i="24" s="1"/>
  <c r="P701" i="27"/>
  <c r="C465" i="24"/>
  <c r="D465" i="24" s="1"/>
  <c r="P685" i="27"/>
  <c r="C457" i="24"/>
  <c r="D457" i="24" s="1"/>
  <c r="P669" i="27"/>
  <c r="C449" i="24"/>
  <c r="D449" i="24" s="1"/>
  <c r="P661" i="27"/>
  <c r="C441" i="24"/>
  <c r="D441" i="24" s="1"/>
  <c r="P645" i="27"/>
  <c r="C433" i="24"/>
  <c r="D433" i="24" s="1"/>
  <c r="P629" i="27"/>
  <c r="C425" i="24"/>
  <c r="D425" i="24" s="1"/>
  <c r="P613" i="27"/>
  <c r="C417" i="24"/>
  <c r="D417" i="24" s="1"/>
  <c r="P597" i="27"/>
  <c r="C409" i="24"/>
  <c r="D409" i="24" s="1"/>
  <c r="P589" i="27"/>
  <c r="C401" i="24"/>
  <c r="D401" i="24" s="1"/>
  <c r="P565" i="27"/>
  <c r="C393" i="24"/>
  <c r="D393" i="24" s="1"/>
  <c r="P549" i="27"/>
  <c r="C385" i="24"/>
  <c r="D385" i="24" s="1"/>
  <c r="P533" i="27"/>
  <c r="C377" i="24"/>
  <c r="D377" i="24" s="1"/>
  <c r="P517" i="27"/>
  <c r="C369" i="24"/>
  <c r="D369" i="24" s="1"/>
  <c r="P509" i="27"/>
  <c r="C361" i="24"/>
  <c r="D361" i="24" s="1"/>
  <c r="P493" i="27"/>
  <c r="C353" i="24"/>
  <c r="D353" i="24" s="1"/>
  <c r="P477" i="27"/>
  <c r="C345" i="24"/>
  <c r="D345" i="24" s="1"/>
  <c r="P461" i="27"/>
  <c r="C337" i="24"/>
  <c r="D337" i="24" s="1"/>
  <c r="P445" i="27"/>
  <c r="C329" i="24"/>
  <c r="D329" i="24" s="1"/>
  <c r="P437" i="27"/>
  <c r="C321" i="24"/>
  <c r="D321" i="24" s="1"/>
  <c r="P421" i="27"/>
  <c r="C313" i="24"/>
  <c r="D313" i="24" s="1"/>
  <c r="P405" i="27"/>
  <c r="C305" i="24"/>
  <c r="D305" i="24" s="1"/>
  <c r="P381" i="27"/>
  <c r="C297" i="24"/>
  <c r="D297" i="24" s="1"/>
  <c r="P365" i="27"/>
  <c r="C289" i="24"/>
  <c r="D289" i="24" s="1"/>
  <c r="P357" i="27"/>
  <c r="C281" i="24"/>
  <c r="D281" i="24" s="1"/>
  <c r="P341" i="27"/>
  <c r="C273" i="24"/>
  <c r="D273" i="24" s="1"/>
  <c r="P325" i="27"/>
  <c r="C265" i="24"/>
  <c r="D265" i="24" s="1"/>
  <c r="P309" i="27"/>
  <c r="C257" i="24"/>
  <c r="D257" i="24" s="1"/>
  <c r="P293" i="27"/>
  <c r="C249" i="24"/>
  <c r="D249" i="24" s="1"/>
  <c r="P285" i="27"/>
  <c r="C241" i="24"/>
  <c r="D241" i="24" s="1"/>
  <c r="P269" i="27"/>
  <c r="C233" i="24"/>
  <c r="D233" i="24" s="1"/>
  <c r="P253" i="27"/>
  <c r="C225" i="24"/>
  <c r="D225" i="24" s="1"/>
  <c r="P237" i="27"/>
  <c r="C217" i="24"/>
  <c r="D217" i="24" s="1"/>
  <c r="P221" i="27"/>
  <c r="C209" i="24"/>
  <c r="D209" i="24" s="1"/>
  <c r="P213" i="27"/>
  <c r="C201" i="24"/>
  <c r="D201" i="24" s="1"/>
  <c r="P189" i="27"/>
  <c r="C193" i="24"/>
  <c r="D193" i="24" s="1"/>
  <c r="P173" i="27"/>
  <c r="C185" i="24"/>
  <c r="D185" i="24" s="1"/>
  <c r="P157" i="27"/>
  <c r="C177" i="24"/>
  <c r="D177" i="24" s="1"/>
  <c r="P141" i="27"/>
  <c r="C169" i="24"/>
  <c r="D169" i="24" s="1"/>
  <c r="P133" i="27"/>
  <c r="C161" i="24"/>
  <c r="D161" i="24" s="1"/>
  <c r="P117" i="27"/>
  <c r="C153" i="24"/>
  <c r="D153" i="24" s="1"/>
  <c r="P101" i="27"/>
  <c r="C145" i="24"/>
  <c r="D145" i="24" s="1"/>
  <c r="P85" i="27"/>
  <c r="C137" i="24"/>
  <c r="D137" i="24" s="1"/>
  <c r="P69" i="27"/>
  <c r="C129" i="24"/>
  <c r="D129" i="24" s="1"/>
  <c r="P61" i="27"/>
  <c r="C121" i="24"/>
  <c r="D121" i="24" s="1"/>
  <c r="P45" i="27"/>
  <c r="C113" i="24"/>
  <c r="D113" i="24" s="1"/>
  <c r="P29" i="27"/>
  <c r="C105" i="24"/>
  <c r="D105" i="24" s="1"/>
  <c r="P1321" i="27"/>
  <c r="C97" i="24"/>
  <c r="D97" i="24" s="1"/>
  <c r="P1249" i="27"/>
  <c r="C89" i="24"/>
  <c r="D89" i="24" s="1"/>
  <c r="P1185" i="27"/>
  <c r="C81" i="24"/>
  <c r="D81" i="24" s="1"/>
  <c r="P1113" i="27"/>
  <c r="C73" i="24"/>
  <c r="D73" i="24" s="1"/>
  <c r="P1029" i="27"/>
  <c r="C65" i="24"/>
  <c r="D65" i="24" s="1"/>
  <c r="P877" i="27"/>
  <c r="C57" i="24"/>
  <c r="D57" i="24" s="1"/>
  <c r="P725" i="27"/>
  <c r="C49" i="24"/>
  <c r="D49" i="24" s="1"/>
  <c r="P581" i="27"/>
  <c r="C41" i="24"/>
  <c r="D41" i="24" s="1"/>
  <c r="P429" i="27"/>
  <c r="C33" i="24"/>
  <c r="D33" i="24" s="1"/>
  <c r="P277" i="27"/>
  <c r="C25" i="24"/>
  <c r="D25" i="24" s="1"/>
  <c r="P125" i="27"/>
  <c r="C17" i="24"/>
  <c r="D17" i="24" s="1"/>
  <c r="P1177" i="27"/>
  <c r="C9" i="24"/>
  <c r="D9" i="24" s="1"/>
  <c r="C988" i="24"/>
  <c r="D988" i="24" s="1"/>
  <c r="C908" i="24"/>
  <c r="D908" i="24" s="1"/>
  <c r="C828" i="24"/>
  <c r="D828" i="24" s="1"/>
  <c r="C740" i="24"/>
  <c r="D740" i="24" s="1"/>
  <c r="C984" i="24"/>
  <c r="D984" i="24" s="1"/>
  <c r="C952" i="24"/>
  <c r="D952" i="24" s="1"/>
  <c r="C920" i="24"/>
  <c r="D920" i="24" s="1"/>
  <c r="C888" i="24"/>
  <c r="D888" i="24" s="1"/>
  <c r="C856" i="24"/>
  <c r="D856" i="24" s="1"/>
  <c r="C832" i="24"/>
  <c r="D832" i="24" s="1"/>
  <c r="C824" i="24"/>
  <c r="D824" i="24" s="1"/>
  <c r="C816" i="24"/>
  <c r="D816" i="24" s="1"/>
  <c r="C808" i="24"/>
  <c r="D808" i="24" s="1"/>
  <c r="C800" i="24"/>
  <c r="D800" i="24" s="1"/>
  <c r="C792" i="24"/>
  <c r="D792" i="24" s="1"/>
  <c r="C784" i="24"/>
  <c r="D784" i="24" s="1"/>
  <c r="C776" i="24"/>
  <c r="D776" i="24" s="1"/>
  <c r="C768" i="24"/>
  <c r="D768" i="24" s="1"/>
  <c r="C760" i="24"/>
  <c r="D760" i="24" s="1"/>
  <c r="C752" i="24"/>
  <c r="D752" i="24" s="1"/>
  <c r="C744" i="24"/>
  <c r="D744" i="24" s="1"/>
  <c r="C736" i="24"/>
  <c r="D736" i="24" s="1"/>
  <c r="C728" i="24"/>
  <c r="D728" i="24" s="1"/>
  <c r="C720" i="24"/>
  <c r="D720" i="24" s="1"/>
  <c r="C712" i="24"/>
  <c r="D712" i="24" s="1"/>
  <c r="C704" i="24"/>
  <c r="D704" i="24" s="1"/>
  <c r="C696" i="24"/>
  <c r="D696" i="24" s="1"/>
  <c r="C688" i="24"/>
  <c r="D688" i="24" s="1"/>
  <c r="C680" i="24"/>
  <c r="D680" i="24" s="1"/>
  <c r="C672" i="24"/>
  <c r="D672" i="24" s="1"/>
  <c r="C664" i="24"/>
  <c r="D664" i="24" s="1"/>
  <c r="C656" i="24"/>
  <c r="D656" i="24" s="1"/>
  <c r="P1044" i="27"/>
  <c r="C648" i="24"/>
  <c r="D648" i="24" s="1"/>
  <c r="P1028" i="27"/>
  <c r="C640" i="24"/>
  <c r="D640" i="24" s="1"/>
  <c r="P1020" i="27"/>
  <c r="C632" i="24"/>
  <c r="D632" i="24" s="1"/>
  <c r="P1004" i="27"/>
  <c r="C624" i="24"/>
  <c r="D624" i="24" s="1"/>
  <c r="P988" i="27"/>
  <c r="C616" i="24"/>
  <c r="D616" i="24" s="1"/>
  <c r="P972" i="27"/>
  <c r="C608" i="24"/>
  <c r="D608" i="24" s="1"/>
  <c r="P948" i="27"/>
  <c r="C600" i="24"/>
  <c r="D600" i="24" s="1"/>
  <c r="P940" i="27"/>
  <c r="C592" i="24"/>
  <c r="D592" i="24" s="1"/>
  <c r="P924" i="27"/>
  <c r="C584" i="24"/>
  <c r="D584" i="24" s="1"/>
  <c r="P908" i="27"/>
  <c r="C576" i="24"/>
  <c r="D576" i="24" s="1"/>
  <c r="P892" i="27"/>
  <c r="C568" i="24"/>
  <c r="D568" i="24" s="1"/>
  <c r="P876" i="27"/>
  <c r="C560" i="24"/>
  <c r="D560" i="24" s="1"/>
  <c r="P868" i="27"/>
  <c r="C552" i="24"/>
  <c r="D552" i="24" s="1"/>
  <c r="P852" i="27"/>
  <c r="C544" i="24"/>
  <c r="D544" i="24" s="1"/>
  <c r="P836" i="27"/>
  <c r="C536" i="24"/>
  <c r="D536" i="24" s="1"/>
  <c r="P820" i="27"/>
  <c r="C528" i="24"/>
  <c r="D528" i="24" s="1"/>
  <c r="P804" i="27"/>
  <c r="C520" i="24"/>
  <c r="D520" i="24" s="1"/>
  <c r="P796" i="27"/>
  <c r="C512" i="24"/>
  <c r="D512" i="24" s="1"/>
  <c r="P780" i="27"/>
  <c r="C504" i="24"/>
  <c r="D504" i="24" s="1"/>
  <c r="P756" i="27"/>
  <c r="C496" i="24"/>
  <c r="D496" i="24" s="1"/>
  <c r="P740" i="27"/>
  <c r="C488" i="24"/>
  <c r="D488" i="24" s="1"/>
  <c r="P724" i="27"/>
  <c r="C480" i="24"/>
  <c r="D480" i="24" s="1"/>
  <c r="P716" i="27"/>
  <c r="C472" i="24"/>
  <c r="D472" i="24" s="1"/>
  <c r="P700" i="27"/>
  <c r="C464" i="24"/>
  <c r="D464" i="24" s="1"/>
  <c r="P684" i="27"/>
  <c r="C456" i="24"/>
  <c r="D456" i="24" s="1"/>
  <c r="P668" i="27"/>
  <c r="C448" i="24"/>
  <c r="D448" i="24" s="1"/>
  <c r="P652" i="27"/>
  <c r="C440" i="24"/>
  <c r="D440" i="24" s="1"/>
  <c r="P644" i="27"/>
  <c r="C432" i="24"/>
  <c r="D432" i="24" s="1"/>
  <c r="P628" i="27"/>
  <c r="C424" i="24"/>
  <c r="D424" i="24" s="1"/>
  <c r="P612" i="27"/>
  <c r="C416" i="24"/>
  <c r="D416" i="24" s="1"/>
  <c r="P596" i="27"/>
  <c r="C408" i="24"/>
  <c r="D408" i="24" s="1"/>
  <c r="P572" i="27"/>
  <c r="C400" i="24"/>
  <c r="D400" i="24" s="1"/>
  <c r="P564" i="27"/>
  <c r="C392" i="24"/>
  <c r="D392" i="24" s="1"/>
  <c r="P548" i="27"/>
  <c r="C384" i="24"/>
  <c r="D384" i="24" s="1"/>
  <c r="P532" i="27"/>
  <c r="C376" i="24"/>
  <c r="D376" i="24" s="1"/>
  <c r="P516" i="27"/>
  <c r="C368" i="24"/>
  <c r="D368" i="24" s="1"/>
  <c r="P500" i="27"/>
  <c r="C360" i="24"/>
  <c r="D360" i="24" s="1"/>
  <c r="P492" i="27"/>
  <c r="C352" i="24"/>
  <c r="D352" i="24" s="1"/>
  <c r="P476" i="27"/>
  <c r="C344" i="24"/>
  <c r="D344" i="24" s="1"/>
  <c r="P460" i="27"/>
  <c r="C336" i="24"/>
  <c r="D336" i="24" s="1"/>
  <c r="P444" i="27"/>
  <c r="C328" i="24"/>
  <c r="D328" i="24" s="1"/>
  <c r="P428" i="27"/>
  <c r="C320" i="24"/>
  <c r="D320" i="24" s="1"/>
  <c r="P420" i="27"/>
  <c r="C312" i="24"/>
  <c r="D312" i="24" s="1"/>
  <c r="P404" i="27"/>
  <c r="C304" i="24"/>
  <c r="D304" i="24" s="1"/>
  <c r="P380" i="27"/>
  <c r="C296" i="24"/>
  <c r="D296" i="24" s="1"/>
  <c r="P364" i="27"/>
  <c r="C288" i="24"/>
  <c r="D288" i="24" s="1"/>
  <c r="P348" i="27"/>
  <c r="C280" i="24"/>
  <c r="D280" i="24" s="1"/>
  <c r="P340" i="27"/>
  <c r="C272" i="24"/>
  <c r="D272" i="24" s="1"/>
  <c r="P324" i="27"/>
  <c r="C264" i="24"/>
  <c r="D264" i="24" s="1"/>
  <c r="P308" i="27"/>
  <c r="C256" i="24"/>
  <c r="D256" i="24" s="1"/>
  <c r="P292" i="27"/>
  <c r="C248" i="24"/>
  <c r="D248" i="24" s="1"/>
  <c r="P276" i="27"/>
  <c r="C240" i="24"/>
  <c r="D240" i="24" s="1"/>
  <c r="P268" i="27"/>
  <c r="C232" i="24"/>
  <c r="D232" i="24" s="1"/>
  <c r="P252" i="27"/>
  <c r="C224" i="24"/>
  <c r="D224" i="24" s="1"/>
  <c r="P236" i="27"/>
  <c r="C216" i="24"/>
  <c r="D216" i="24" s="1"/>
  <c r="P220" i="27"/>
  <c r="C208" i="24"/>
  <c r="D208" i="24" s="1"/>
  <c r="P196" i="27"/>
  <c r="C200" i="24"/>
  <c r="D200" i="24" s="1"/>
  <c r="P188" i="27"/>
  <c r="C192" i="24"/>
  <c r="D192" i="24" s="1"/>
  <c r="P172" i="27"/>
  <c r="C184" i="24"/>
  <c r="D184" i="24" s="1"/>
  <c r="P156" i="27"/>
  <c r="C176" i="24"/>
  <c r="D176" i="24" s="1"/>
  <c r="P140" i="27"/>
  <c r="C168" i="24"/>
  <c r="D168" i="24" s="1"/>
  <c r="P124" i="27"/>
  <c r="C160" i="24"/>
  <c r="D160" i="24" s="1"/>
  <c r="P116" i="27"/>
  <c r="C152" i="24"/>
  <c r="D152" i="24" s="1"/>
  <c r="P100" i="27"/>
  <c r="C144" i="24"/>
  <c r="D144" i="24" s="1"/>
  <c r="P84" i="27"/>
  <c r="C136" i="24"/>
  <c r="D136" i="24" s="1"/>
  <c r="P68" i="27"/>
  <c r="C128" i="24"/>
  <c r="D128" i="24" s="1"/>
  <c r="P52" i="27"/>
  <c r="C120" i="24"/>
  <c r="D120" i="24" s="1"/>
  <c r="P44" i="27"/>
  <c r="C112" i="24"/>
  <c r="D112" i="24" s="1"/>
  <c r="P28" i="27"/>
  <c r="C104" i="24"/>
  <c r="D104" i="24" s="1"/>
  <c r="P1313" i="27"/>
  <c r="C96" i="24"/>
  <c r="D96" i="24" s="1"/>
  <c r="P1241" i="27"/>
  <c r="C88" i="24"/>
  <c r="D88" i="24" s="1"/>
  <c r="P1169" i="27"/>
  <c r="C80" i="24"/>
  <c r="D80" i="24" s="1"/>
  <c r="P1105" i="27"/>
  <c r="C72" i="24"/>
  <c r="D72" i="24" s="1"/>
  <c r="P1011" i="27"/>
  <c r="C64" i="24"/>
  <c r="D64" i="24" s="1"/>
  <c r="P859" i="27"/>
  <c r="C56" i="24"/>
  <c r="D56" i="24" s="1"/>
  <c r="P707" i="27"/>
  <c r="C48" i="24"/>
  <c r="D48" i="24" s="1"/>
  <c r="P555" i="27"/>
  <c r="C40" i="24"/>
  <c r="D40" i="24" s="1"/>
  <c r="P411" i="27"/>
  <c r="C32" i="24"/>
  <c r="D32" i="24" s="1"/>
  <c r="P259" i="27"/>
  <c r="C24" i="24"/>
  <c r="D24" i="24" s="1"/>
  <c r="P107" i="27"/>
  <c r="C16" i="24"/>
  <c r="D16" i="24" s="1"/>
  <c r="P1089" i="27"/>
  <c r="C8" i="24"/>
  <c r="D8" i="24" s="1"/>
  <c r="C997" i="24"/>
  <c r="D997" i="24" s="1"/>
  <c r="C972" i="24"/>
  <c r="D972" i="24" s="1"/>
  <c r="C892" i="24"/>
  <c r="D892" i="24" s="1"/>
  <c r="C804" i="24"/>
  <c r="D804" i="24" s="1"/>
  <c r="C1000" i="24"/>
  <c r="D1000" i="24" s="1"/>
  <c r="C968" i="24"/>
  <c r="D968" i="24" s="1"/>
  <c r="C936" i="24"/>
  <c r="D936" i="24" s="1"/>
  <c r="C904" i="24"/>
  <c r="D904" i="24" s="1"/>
  <c r="C880" i="24"/>
  <c r="D880" i="24" s="1"/>
  <c r="C848" i="24"/>
  <c r="D848" i="24" s="1"/>
  <c r="C991" i="24"/>
  <c r="D991" i="24" s="1"/>
  <c r="C975" i="24"/>
  <c r="D975" i="24" s="1"/>
  <c r="C967" i="24"/>
  <c r="D967" i="24" s="1"/>
  <c r="C959" i="24"/>
  <c r="D959" i="24" s="1"/>
  <c r="C951" i="24"/>
  <c r="D951" i="24" s="1"/>
  <c r="C943" i="24"/>
  <c r="D943" i="24" s="1"/>
  <c r="C935" i="24"/>
  <c r="D935" i="24" s="1"/>
  <c r="C927" i="24"/>
  <c r="D927" i="24" s="1"/>
  <c r="C919" i="24"/>
  <c r="D919" i="24" s="1"/>
  <c r="C911" i="24"/>
  <c r="D911" i="24" s="1"/>
  <c r="C903" i="24"/>
  <c r="D903" i="24" s="1"/>
  <c r="C895" i="24"/>
  <c r="D895" i="24" s="1"/>
  <c r="C887" i="24"/>
  <c r="D887" i="24" s="1"/>
  <c r="C879" i="24"/>
  <c r="D879" i="24" s="1"/>
  <c r="C871" i="24"/>
  <c r="D871" i="24" s="1"/>
  <c r="C863" i="24"/>
  <c r="D863" i="24" s="1"/>
  <c r="C855" i="24"/>
  <c r="D855" i="24" s="1"/>
  <c r="C847" i="24"/>
  <c r="D847" i="24" s="1"/>
  <c r="C839" i="24"/>
  <c r="D839" i="24" s="1"/>
  <c r="C831" i="24"/>
  <c r="D831" i="24" s="1"/>
  <c r="C823" i="24"/>
  <c r="D823" i="24" s="1"/>
  <c r="C815" i="24"/>
  <c r="D815" i="24" s="1"/>
  <c r="C807" i="24"/>
  <c r="D807" i="24" s="1"/>
  <c r="C799" i="24"/>
  <c r="D799" i="24" s="1"/>
  <c r="C791" i="24"/>
  <c r="D791" i="24" s="1"/>
  <c r="C783" i="24"/>
  <c r="D783" i="24" s="1"/>
  <c r="C775" i="24"/>
  <c r="D775" i="24" s="1"/>
  <c r="C767" i="24"/>
  <c r="D767" i="24" s="1"/>
  <c r="C759" i="24"/>
  <c r="D759" i="24" s="1"/>
  <c r="C751" i="24"/>
  <c r="D751" i="24" s="1"/>
  <c r="C743" i="24"/>
  <c r="D743" i="24" s="1"/>
  <c r="C735" i="24"/>
  <c r="D735" i="24" s="1"/>
  <c r="C727" i="24"/>
  <c r="D727" i="24" s="1"/>
  <c r="C719" i="24"/>
  <c r="D719" i="24" s="1"/>
  <c r="C711" i="24"/>
  <c r="D711" i="24" s="1"/>
  <c r="C703" i="24"/>
  <c r="D703" i="24" s="1"/>
  <c r="C695" i="24"/>
  <c r="D695" i="24" s="1"/>
  <c r="C687" i="24"/>
  <c r="D687" i="24" s="1"/>
  <c r="C679" i="24"/>
  <c r="D679" i="24" s="1"/>
  <c r="C671" i="24"/>
  <c r="D671" i="24" s="1"/>
  <c r="C663" i="24"/>
  <c r="D663" i="24" s="1"/>
  <c r="C655" i="24"/>
  <c r="D655" i="24" s="1"/>
  <c r="P1043" i="27"/>
  <c r="C647" i="24"/>
  <c r="D647" i="24" s="1"/>
  <c r="P1027" i="27"/>
  <c r="C639" i="24"/>
  <c r="D639" i="24" s="1"/>
  <c r="P1019" i="27"/>
  <c r="C631" i="24"/>
  <c r="D631" i="24" s="1"/>
  <c r="P1003" i="27"/>
  <c r="C623" i="24"/>
  <c r="D623" i="24" s="1"/>
  <c r="P987" i="27"/>
  <c r="C615" i="24"/>
  <c r="D615" i="24" s="1"/>
  <c r="P971" i="27"/>
  <c r="C607" i="24"/>
  <c r="D607" i="24" s="1"/>
  <c r="P947" i="27"/>
  <c r="C599" i="24"/>
  <c r="D599" i="24" s="1"/>
  <c r="P939" i="27"/>
  <c r="C591" i="24"/>
  <c r="D591" i="24" s="1"/>
  <c r="P923" i="27"/>
  <c r="C583" i="24"/>
  <c r="D583" i="24" s="1"/>
  <c r="P907" i="27"/>
  <c r="C575" i="24"/>
  <c r="D575" i="24" s="1"/>
  <c r="P891" i="27"/>
  <c r="C567" i="24"/>
  <c r="D567" i="24" s="1"/>
  <c r="P875" i="27"/>
  <c r="C559" i="24"/>
  <c r="D559" i="24" s="1"/>
  <c r="P867" i="27"/>
  <c r="C551" i="24"/>
  <c r="D551" i="24" s="1"/>
  <c r="P851" i="27"/>
  <c r="C543" i="24"/>
  <c r="D543" i="24" s="1"/>
  <c r="P835" i="27"/>
  <c r="C535" i="24"/>
  <c r="D535" i="24" s="1"/>
  <c r="P819" i="27"/>
  <c r="C527" i="24"/>
  <c r="D527" i="24" s="1"/>
  <c r="P803" i="27"/>
  <c r="C519" i="24"/>
  <c r="D519" i="24" s="1"/>
  <c r="P795" i="27"/>
  <c r="C511" i="24"/>
  <c r="D511" i="24" s="1"/>
  <c r="P779" i="27"/>
  <c r="C503" i="24"/>
  <c r="D503" i="24" s="1"/>
  <c r="P755" i="27"/>
  <c r="C495" i="24"/>
  <c r="D495" i="24" s="1"/>
  <c r="P739" i="27"/>
  <c r="C487" i="24"/>
  <c r="D487" i="24" s="1"/>
  <c r="P723" i="27"/>
  <c r="C479" i="24"/>
  <c r="D479" i="24" s="1"/>
  <c r="P715" i="27"/>
  <c r="C471" i="24"/>
  <c r="D471" i="24" s="1"/>
  <c r="P699" i="27"/>
  <c r="C463" i="24"/>
  <c r="D463" i="24" s="1"/>
  <c r="P683" i="27"/>
  <c r="C455" i="24"/>
  <c r="D455" i="24" s="1"/>
  <c r="P667" i="27"/>
  <c r="C447" i="24"/>
  <c r="D447" i="24" s="1"/>
  <c r="P651" i="27"/>
  <c r="C439" i="24"/>
  <c r="D439" i="24" s="1"/>
  <c r="P643" i="27"/>
  <c r="C431" i="24"/>
  <c r="D431" i="24" s="1"/>
  <c r="P627" i="27"/>
  <c r="C423" i="24"/>
  <c r="D423" i="24" s="1"/>
  <c r="P611" i="27"/>
  <c r="C415" i="24"/>
  <c r="D415" i="24" s="1"/>
  <c r="P595" i="27"/>
  <c r="C407" i="24"/>
  <c r="D407" i="24" s="1"/>
  <c r="P571" i="27"/>
  <c r="C399" i="24"/>
  <c r="D399" i="24" s="1"/>
  <c r="P563" i="27"/>
  <c r="C391" i="24"/>
  <c r="D391" i="24" s="1"/>
  <c r="P547" i="27"/>
  <c r="C383" i="24"/>
  <c r="D383" i="24" s="1"/>
  <c r="P531" i="27"/>
  <c r="C375" i="24"/>
  <c r="D375" i="24" s="1"/>
  <c r="P515" i="27"/>
  <c r="C367" i="24"/>
  <c r="D367" i="24" s="1"/>
  <c r="P499" i="27"/>
  <c r="C359" i="24"/>
  <c r="D359" i="24" s="1"/>
  <c r="P491" i="27"/>
  <c r="C351" i="24"/>
  <c r="D351" i="24" s="1"/>
  <c r="P475" i="27"/>
  <c r="C343" i="24"/>
  <c r="D343" i="24" s="1"/>
  <c r="P459" i="27"/>
  <c r="C335" i="24"/>
  <c r="D335" i="24" s="1"/>
  <c r="P443" i="27"/>
  <c r="C327" i="24"/>
  <c r="D327" i="24" s="1"/>
  <c r="P427" i="27"/>
  <c r="C319" i="24"/>
  <c r="D319" i="24" s="1"/>
  <c r="P419" i="27"/>
  <c r="C311" i="24"/>
  <c r="D311" i="24" s="1"/>
  <c r="P403" i="27"/>
  <c r="C303" i="24"/>
  <c r="D303" i="24" s="1"/>
  <c r="P379" i="27"/>
  <c r="C295" i="24"/>
  <c r="D295" i="24" s="1"/>
  <c r="P363" i="27"/>
  <c r="C287" i="24"/>
  <c r="D287" i="24" s="1"/>
  <c r="P347" i="27"/>
  <c r="C279" i="24"/>
  <c r="D279" i="24" s="1"/>
  <c r="P339" i="27"/>
  <c r="C271" i="24"/>
  <c r="D271" i="24" s="1"/>
  <c r="P323" i="27"/>
  <c r="C263" i="24"/>
  <c r="D263" i="24" s="1"/>
  <c r="P307" i="27"/>
  <c r="C255" i="24"/>
  <c r="D255" i="24" s="1"/>
  <c r="P291" i="27"/>
  <c r="C247" i="24"/>
  <c r="D247" i="24" s="1"/>
  <c r="P275" i="27"/>
  <c r="C239" i="24"/>
  <c r="D239" i="24" s="1"/>
  <c r="P267" i="27"/>
  <c r="C231" i="24"/>
  <c r="D231" i="24" s="1"/>
  <c r="P251" i="27"/>
  <c r="C223" i="24"/>
  <c r="D223" i="24" s="1"/>
  <c r="P235" i="27"/>
  <c r="C215" i="24"/>
  <c r="D215" i="24" s="1"/>
  <c r="P219" i="27"/>
  <c r="C207" i="24"/>
  <c r="D207" i="24" s="1"/>
  <c r="P195" i="27"/>
  <c r="C199" i="24"/>
  <c r="D199" i="24" s="1"/>
  <c r="P187" i="27"/>
  <c r="C191" i="24"/>
  <c r="D191" i="24" s="1"/>
  <c r="P171" i="27"/>
  <c r="C183" i="24"/>
  <c r="D183" i="24" s="1"/>
  <c r="P155" i="27"/>
  <c r="C175" i="24"/>
  <c r="D175" i="24" s="1"/>
  <c r="P139" i="27"/>
  <c r="C167" i="24"/>
  <c r="D167" i="24" s="1"/>
  <c r="P123" i="27"/>
  <c r="C159" i="24"/>
  <c r="D159" i="24" s="1"/>
  <c r="P115" i="27"/>
  <c r="C151" i="24"/>
  <c r="D151" i="24" s="1"/>
  <c r="P99" i="27"/>
  <c r="C143" i="24"/>
  <c r="D143" i="24" s="1"/>
  <c r="P83" i="27"/>
  <c r="C135" i="24"/>
  <c r="D135" i="24" s="1"/>
  <c r="P67" i="27"/>
  <c r="C127" i="24"/>
  <c r="D127" i="24" s="1"/>
  <c r="P51" i="27"/>
  <c r="C119" i="24"/>
  <c r="D119" i="24" s="1"/>
  <c r="P43" i="27"/>
  <c r="C111" i="24"/>
  <c r="D111" i="24" s="1"/>
  <c r="P27" i="27"/>
  <c r="C103" i="24"/>
  <c r="D103" i="24" s="1"/>
  <c r="P1305" i="27"/>
  <c r="C95" i="24"/>
  <c r="D95" i="24" s="1"/>
  <c r="P1233" i="27"/>
  <c r="C87" i="24"/>
  <c r="D87" i="24" s="1"/>
  <c r="P1161" i="27"/>
  <c r="C79" i="24"/>
  <c r="D79" i="24" s="1"/>
  <c r="P1097" i="27"/>
  <c r="C71" i="24"/>
  <c r="D71" i="24" s="1"/>
  <c r="P993" i="27"/>
  <c r="C63" i="24"/>
  <c r="D63" i="24" s="1"/>
  <c r="P841" i="27"/>
  <c r="C55" i="24"/>
  <c r="D55" i="24" s="1"/>
  <c r="P689" i="27"/>
  <c r="C47" i="24"/>
  <c r="D47" i="24" s="1"/>
  <c r="P537" i="27"/>
  <c r="C39" i="24"/>
  <c r="D39" i="24" s="1"/>
  <c r="P393" i="27"/>
  <c r="C31" i="24"/>
  <c r="D31" i="24" s="1"/>
  <c r="P241" i="27"/>
  <c r="C23" i="24"/>
  <c r="D23" i="24" s="1"/>
  <c r="P89" i="27"/>
  <c r="C15" i="24"/>
  <c r="D15" i="24" s="1"/>
  <c r="P949" i="27"/>
  <c r="C7" i="24"/>
  <c r="D7" i="24" s="1"/>
  <c r="C957" i="24"/>
  <c r="D957" i="24" s="1"/>
  <c r="C980" i="24"/>
  <c r="D980" i="24" s="1"/>
  <c r="C940" i="24"/>
  <c r="D940" i="24" s="1"/>
  <c r="C900" i="24"/>
  <c r="D900" i="24" s="1"/>
  <c r="C852" i="24"/>
  <c r="D852" i="24" s="1"/>
  <c r="C812" i="24"/>
  <c r="D812" i="24" s="1"/>
  <c r="C764" i="24"/>
  <c r="D764" i="24" s="1"/>
  <c r="C992" i="24"/>
  <c r="D992" i="24" s="1"/>
  <c r="C976" i="24"/>
  <c r="D976" i="24" s="1"/>
  <c r="C960" i="24"/>
  <c r="D960" i="24" s="1"/>
  <c r="C944" i="24"/>
  <c r="D944" i="24" s="1"/>
  <c r="C928" i="24"/>
  <c r="D928" i="24" s="1"/>
  <c r="C912" i="24"/>
  <c r="D912" i="24" s="1"/>
  <c r="C896" i="24"/>
  <c r="D896" i="24" s="1"/>
  <c r="C872" i="24"/>
  <c r="D872" i="24" s="1"/>
  <c r="C864" i="24"/>
  <c r="D864" i="24" s="1"/>
  <c r="C840" i="24"/>
  <c r="D840" i="24" s="1"/>
  <c r="C999" i="24"/>
  <c r="D999" i="24" s="1"/>
  <c r="C983" i="24"/>
  <c r="D983" i="24" s="1"/>
  <c r="C998" i="24"/>
  <c r="D998" i="24" s="1"/>
  <c r="C990" i="24"/>
  <c r="D990" i="24" s="1"/>
  <c r="C982" i="24"/>
  <c r="D982" i="24" s="1"/>
  <c r="C974" i="24"/>
  <c r="D974" i="24" s="1"/>
  <c r="C966" i="24"/>
  <c r="D966" i="24" s="1"/>
  <c r="C958" i="24"/>
  <c r="D958" i="24" s="1"/>
  <c r="C950" i="24"/>
  <c r="D950" i="24" s="1"/>
  <c r="C942" i="24"/>
  <c r="D942" i="24" s="1"/>
  <c r="C934" i="24"/>
  <c r="D934" i="24" s="1"/>
  <c r="C926" i="24"/>
  <c r="D926" i="24" s="1"/>
  <c r="C918" i="24"/>
  <c r="D918" i="24" s="1"/>
  <c r="C910" i="24"/>
  <c r="D910" i="24" s="1"/>
  <c r="C902" i="24"/>
  <c r="D902" i="24" s="1"/>
  <c r="C894" i="24"/>
  <c r="D894" i="24" s="1"/>
  <c r="C886" i="24"/>
  <c r="D886" i="24" s="1"/>
  <c r="C878" i="24"/>
  <c r="D878" i="24" s="1"/>
  <c r="C870" i="24"/>
  <c r="D870" i="24" s="1"/>
  <c r="C862" i="24"/>
  <c r="D862" i="24" s="1"/>
  <c r="C854" i="24"/>
  <c r="D854" i="24" s="1"/>
  <c r="C846" i="24"/>
  <c r="D846" i="24" s="1"/>
  <c r="C838" i="24"/>
  <c r="D838" i="24" s="1"/>
  <c r="C830" i="24"/>
  <c r="D830" i="24" s="1"/>
  <c r="C822" i="24"/>
  <c r="D822" i="24" s="1"/>
  <c r="C814" i="24"/>
  <c r="D814" i="24" s="1"/>
  <c r="C806" i="24"/>
  <c r="D806" i="24" s="1"/>
  <c r="C798" i="24"/>
  <c r="D798" i="24" s="1"/>
  <c r="C790" i="24"/>
  <c r="D790" i="24" s="1"/>
  <c r="C782" i="24"/>
  <c r="D782" i="24" s="1"/>
  <c r="C774" i="24"/>
  <c r="D774" i="24" s="1"/>
  <c r="C766" i="24"/>
  <c r="D766" i="24" s="1"/>
  <c r="C758" i="24"/>
  <c r="D758" i="24" s="1"/>
  <c r="C750" i="24"/>
  <c r="D750" i="24" s="1"/>
  <c r="C742" i="24"/>
  <c r="D742" i="24" s="1"/>
  <c r="C734" i="24"/>
  <c r="D734" i="24" s="1"/>
  <c r="C726" i="24"/>
  <c r="D726" i="24" s="1"/>
  <c r="C718" i="24"/>
  <c r="D718" i="24" s="1"/>
  <c r="C710" i="24"/>
  <c r="D710" i="24" s="1"/>
  <c r="C702" i="24"/>
  <c r="D702" i="24" s="1"/>
  <c r="C694" i="24"/>
  <c r="D694" i="24" s="1"/>
  <c r="C686" i="24"/>
  <c r="D686" i="24" s="1"/>
  <c r="C678" i="24"/>
  <c r="D678" i="24" s="1"/>
  <c r="C670" i="24"/>
  <c r="D670" i="24" s="1"/>
  <c r="C662" i="24"/>
  <c r="D662" i="24" s="1"/>
  <c r="C654" i="24"/>
  <c r="D654" i="24" s="1"/>
  <c r="P1042" i="27"/>
  <c r="C646" i="24"/>
  <c r="D646" i="24" s="1"/>
  <c r="P1026" i="27"/>
  <c r="C638" i="24"/>
  <c r="D638" i="24" s="1"/>
  <c r="P1010" i="27"/>
  <c r="C630" i="24"/>
  <c r="D630" i="24" s="1"/>
  <c r="P1002" i="27"/>
  <c r="C622" i="24"/>
  <c r="D622" i="24" s="1"/>
  <c r="P986" i="27"/>
  <c r="C614" i="24"/>
  <c r="D614" i="24" s="1"/>
  <c r="P970" i="27"/>
  <c r="C606" i="24"/>
  <c r="D606" i="24" s="1"/>
  <c r="P946" i="27"/>
  <c r="C598" i="24"/>
  <c r="D598" i="24" s="1"/>
  <c r="P930" i="27"/>
  <c r="C590" i="24"/>
  <c r="D590" i="24" s="1"/>
  <c r="P922" i="27"/>
  <c r="C582" i="24"/>
  <c r="D582" i="24" s="1"/>
  <c r="P906" i="27"/>
  <c r="C574" i="24"/>
  <c r="D574" i="24" s="1"/>
  <c r="P890" i="27"/>
  <c r="C566" i="24"/>
  <c r="D566" i="24" s="1"/>
  <c r="P874" i="27"/>
  <c r="C558" i="24"/>
  <c r="D558" i="24" s="1"/>
  <c r="P858" i="27"/>
  <c r="C550" i="24"/>
  <c r="D550" i="24" s="1"/>
  <c r="P850" i="27"/>
  <c r="C542" i="24"/>
  <c r="D542" i="24" s="1"/>
  <c r="P834" i="27"/>
  <c r="C534" i="24"/>
  <c r="D534" i="24" s="1"/>
  <c r="P818" i="27"/>
  <c r="C526" i="24"/>
  <c r="D526" i="24" s="1"/>
  <c r="P802" i="27"/>
  <c r="C518" i="24"/>
  <c r="D518" i="24" s="1"/>
  <c r="P786" i="27"/>
  <c r="C510" i="24"/>
  <c r="D510" i="24" s="1"/>
  <c r="P778" i="27"/>
  <c r="C502" i="24"/>
  <c r="D502" i="24" s="1"/>
  <c r="P754" i="27"/>
  <c r="C494" i="24"/>
  <c r="D494" i="24" s="1"/>
  <c r="P738" i="27"/>
  <c r="C486" i="24"/>
  <c r="D486" i="24" s="1"/>
  <c r="P722" i="27"/>
  <c r="C478" i="24"/>
  <c r="D478" i="24" s="1"/>
  <c r="P706" i="27"/>
  <c r="C470" i="24"/>
  <c r="D470" i="24" s="1"/>
  <c r="P698" i="27"/>
  <c r="C462" i="24"/>
  <c r="D462" i="24" s="1"/>
  <c r="P682" i="27"/>
  <c r="C454" i="24"/>
  <c r="D454" i="24" s="1"/>
  <c r="P666" i="27"/>
  <c r="C446" i="24"/>
  <c r="D446" i="24" s="1"/>
  <c r="P650" i="27"/>
  <c r="C438" i="24"/>
  <c r="D438" i="24" s="1"/>
  <c r="P634" i="27"/>
  <c r="C430" i="24"/>
  <c r="D430" i="24" s="1"/>
  <c r="P626" i="27"/>
  <c r="C422" i="24"/>
  <c r="D422" i="24" s="1"/>
  <c r="P610" i="27"/>
  <c r="C414" i="24"/>
  <c r="D414" i="24" s="1"/>
  <c r="P594" i="27"/>
  <c r="C406" i="24"/>
  <c r="D406" i="24" s="1"/>
  <c r="P570" i="27"/>
  <c r="C398" i="24"/>
  <c r="D398" i="24" s="1"/>
  <c r="P554" i="27"/>
  <c r="C390" i="24"/>
  <c r="D390" i="24" s="1"/>
  <c r="P546" i="27"/>
  <c r="C382" i="24"/>
  <c r="D382" i="24" s="1"/>
  <c r="P530" i="27"/>
  <c r="C374" i="24"/>
  <c r="D374" i="24" s="1"/>
  <c r="P514" i="27"/>
  <c r="C366" i="24"/>
  <c r="D366" i="24" s="1"/>
  <c r="P498" i="27"/>
  <c r="C358" i="24"/>
  <c r="D358" i="24" s="1"/>
  <c r="P482" i="27"/>
  <c r="C350" i="24"/>
  <c r="D350" i="24" s="1"/>
  <c r="P474" i="27"/>
  <c r="C342" i="24"/>
  <c r="D342" i="24" s="1"/>
  <c r="P458" i="27"/>
  <c r="C334" i="24"/>
  <c r="D334" i="24" s="1"/>
  <c r="P442" i="27"/>
  <c r="C326" i="24"/>
  <c r="D326" i="24" s="1"/>
  <c r="P426" i="27"/>
  <c r="C318" i="24"/>
  <c r="D318" i="24" s="1"/>
  <c r="P410" i="27"/>
  <c r="C310" i="24"/>
  <c r="D310" i="24" s="1"/>
  <c r="P402" i="27"/>
  <c r="C302" i="24"/>
  <c r="D302" i="24" s="1"/>
  <c r="P378" i="27"/>
  <c r="C294" i="24"/>
  <c r="D294" i="24" s="1"/>
  <c r="P362" i="27"/>
  <c r="C286" i="24"/>
  <c r="D286" i="24" s="1"/>
  <c r="P346" i="27"/>
  <c r="C278" i="24"/>
  <c r="D278" i="24" s="1"/>
  <c r="P330" i="27"/>
  <c r="C270" i="24"/>
  <c r="D270" i="24" s="1"/>
  <c r="P322" i="27"/>
  <c r="C262" i="24"/>
  <c r="D262" i="24" s="1"/>
  <c r="P306" i="27"/>
  <c r="C254" i="24"/>
  <c r="D254" i="24" s="1"/>
  <c r="P290" i="27"/>
  <c r="C246" i="24"/>
  <c r="D246" i="24" s="1"/>
  <c r="P274" i="27"/>
  <c r="C238" i="24"/>
  <c r="D238" i="24" s="1"/>
  <c r="P258" i="27"/>
  <c r="C230" i="24"/>
  <c r="D230" i="24" s="1"/>
  <c r="P250" i="27"/>
  <c r="C222" i="24"/>
  <c r="D222" i="24" s="1"/>
  <c r="P234" i="27"/>
  <c r="C214" i="24"/>
  <c r="D214" i="24" s="1"/>
  <c r="P218" i="27"/>
  <c r="C206" i="24"/>
  <c r="D206" i="24" s="1"/>
  <c r="P194" i="27"/>
  <c r="C198" i="24"/>
  <c r="D198" i="24" s="1"/>
  <c r="P178" i="27"/>
  <c r="C190" i="24"/>
  <c r="D190" i="24" s="1"/>
  <c r="P170" i="27"/>
  <c r="C182" i="24"/>
  <c r="D182" i="24" s="1"/>
  <c r="P154" i="27"/>
  <c r="C174" i="24"/>
  <c r="D174" i="24" s="1"/>
  <c r="P138" i="27"/>
  <c r="C166" i="24"/>
  <c r="D166" i="24" s="1"/>
  <c r="P122" i="27"/>
  <c r="C158" i="24"/>
  <c r="D158" i="24" s="1"/>
  <c r="P106" i="27"/>
  <c r="C150" i="24"/>
  <c r="D150" i="24" s="1"/>
  <c r="P98" i="27"/>
  <c r="C142" i="24"/>
  <c r="D142" i="24" s="1"/>
  <c r="P82" i="27"/>
  <c r="C134" i="24"/>
  <c r="D134" i="24" s="1"/>
  <c r="P66" i="27"/>
  <c r="C126" i="24"/>
  <c r="D126" i="24" s="1"/>
  <c r="P50" i="27"/>
  <c r="C118" i="24"/>
  <c r="D118" i="24" s="1"/>
  <c r="P34" i="27"/>
  <c r="C110" i="24"/>
  <c r="D110" i="24" s="1"/>
  <c r="P26" i="27"/>
  <c r="C102" i="24"/>
  <c r="D102" i="24" s="1"/>
  <c r="P1297" i="27"/>
  <c r="C94" i="24"/>
  <c r="D94" i="24" s="1"/>
  <c r="P1225" i="27"/>
  <c r="C86" i="24"/>
  <c r="D86" i="24" s="1"/>
  <c r="P1153" i="27"/>
  <c r="C78" i="24"/>
  <c r="D78" i="24" s="1"/>
  <c r="P1081" i="27"/>
  <c r="C70" i="24"/>
  <c r="D70" i="24" s="1"/>
  <c r="P975" i="27"/>
  <c r="C62" i="24"/>
  <c r="D62" i="24" s="1"/>
  <c r="P823" i="27"/>
  <c r="C54" i="24"/>
  <c r="D54" i="24" s="1"/>
  <c r="P671" i="27"/>
  <c r="C46" i="24"/>
  <c r="D46" i="24" s="1"/>
  <c r="P519" i="27"/>
  <c r="C38" i="24"/>
  <c r="D38" i="24" s="1"/>
  <c r="P367" i="27"/>
  <c r="C30" i="24"/>
  <c r="D30" i="24" s="1"/>
  <c r="P223" i="27"/>
  <c r="C22" i="24"/>
  <c r="D22" i="24" s="1"/>
  <c r="P71" i="27"/>
  <c r="C14" i="24"/>
  <c r="D14" i="24" s="1"/>
  <c r="P761" i="27"/>
  <c r="C6" i="24"/>
  <c r="D6" i="24" s="1"/>
  <c r="C989" i="24"/>
  <c r="D989" i="24" s="1"/>
  <c r="C933" i="24"/>
  <c r="D933" i="24" s="1"/>
  <c r="C925" i="24"/>
  <c r="D925" i="24" s="1"/>
  <c r="C917" i="24"/>
  <c r="D917" i="24" s="1"/>
  <c r="C909" i="24"/>
  <c r="D909" i="24" s="1"/>
  <c r="C901" i="24"/>
  <c r="D901" i="24" s="1"/>
  <c r="C893" i="24"/>
  <c r="D893" i="24" s="1"/>
  <c r="C885" i="24"/>
  <c r="D885" i="24" s="1"/>
  <c r="C877" i="24"/>
  <c r="D877" i="24" s="1"/>
  <c r="C869" i="24"/>
  <c r="D869" i="24" s="1"/>
  <c r="C861" i="24"/>
  <c r="D861" i="24" s="1"/>
  <c r="C853" i="24"/>
  <c r="D853" i="24" s="1"/>
  <c r="C845" i="24"/>
  <c r="D845" i="24" s="1"/>
  <c r="C837" i="24"/>
  <c r="D837" i="24" s="1"/>
  <c r="C829" i="24"/>
  <c r="D829" i="24" s="1"/>
  <c r="C821" i="24"/>
  <c r="D821" i="24" s="1"/>
  <c r="C813" i="24"/>
  <c r="D813" i="24" s="1"/>
  <c r="C805" i="24"/>
  <c r="D805" i="24" s="1"/>
  <c r="C797" i="24"/>
  <c r="D797" i="24" s="1"/>
  <c r="C789" i="24"/>
  <c r="D789" i="24" s="1"/>
  <c r="C781" i="24"/>
  <c r="D781" i="24" s="1"/>
  <c r="C773" i="24"/>
  <c r="D773" i="24" s="1"/>
  <c r="C765" i="24"/>
  <c r="D765" i="24" s="1"/>
  <c r="C757" i="24"/>
  <c r="D757" i="24" s="1"/>
  <c r="C749" i="24"/>
  <c r="D749" i="24" s="1"/>
  <c r="C741" i="24"/>
  <c r="D741" i="24" s="1"/>
  <c r="C733" i="24"/>
  <c r="D733" i="24" s="1"/>
  <c r="C725" i="24"/>
  <c r="D725" i="24" s="1"/>
  <c r="C717" i="24"/>
  <c r="D717" i="24" s="1"/>
  <c r="C709" i="24"/>
  <c r="D709" i="24" s="1"/>
  <c r="C701" i="24"/>
  <c r="D701" i="24" s="1"/>
  <c r="C693" i="24"/>
  <c r="D693" i="24" s="1"/>
  <c r="C685" i="24"/>
  <c r="D685" i="24" s="1"/>
  <c r="C677" i="24"/>
  <c r="D677" i="24" s="1"/>
  <c r="C669" i="24"/>
  <c r="D669" i="24" s="1"/>
  <c r="C661" i="24"/>
  <c r="D661" i="24" s="1"/>
  <c r="C653" i="24"/>
  <c r="D653" i="24" s="1"/>
  <c r="P1041" i="27"/>
  <c r="C645" i="24"/>
  <c r="D645" i="24" s="1"/>
  <c r="P1025" i="27"/>
  <c r="C637" i="24"/>
  <c r="D637" i="24" s="1"/>
  <c r="P1009" i="27"/>
  <c r="C629" i="24"/>
  <c r="D629" i="24" s="1"/>
  <c r="P1001" i="27"/>
  <c r="C621" i="24"/>
  <c r="D621" i="24" s="1"/>
  <c r="P985" i="27"/>
  <c r="C613" i="24"/>
  <c r="D613" i="24" s="1"/>
  <c r="P969" i="27"/>
  <c r="C605" i="24"/>
  <c r="D605" i="24" s="1"/>
  <c r="P945" i="27"/>
  <c r="C597" i="24"/>
  <c r="D597" i="24" s="1"/>
  <c r="P929" i="27"/>
  <c r="C589" i="24"/>
  <c r="D589" i="24" s="1"/>
  <c r="P921" i="27"/>
  <c r="C581" i="24"/>
  <c r="D581" i="24" s="1"/>
  <c r="P905" i="27"/>
  <c r="C573" i="24"/>
  <c r="D573" i="24" s="1"/>
  <c r="P889" i="27"/>
  <c r="C565" i="24"/>
  <c r="D565" i="24" s="1"/>
  <c r="P873" i="27"/>
  <c r="C557" i="24"/>
  <c r="D557" i="24" s="1"/>
  <c r="P857" i="27"/>
  <c r="C549" i="24"/>
  <c r="D549" i="24" s="1"/>
  <c r="P849" i="27"/>
  <c r="C541" i="24"/>
  <c r="D541" i="24" s="1"/>
  <c r="P833" i="27"/>
  <c r="C533" i="24"/>
  <c r="D533" i="24" s="1"/>
  <c r="P817" i="27"/>
  <c r="C525" i="24"/>
  <c r="D525" i="24" s="1"/>
  <c r="P801" i="27"/>
  <c r="C517" i="24"/>
  <c r="D517" i="24" s="1"/>
  <c r="P785" i="27"/>
  <c r="C509" i="24"/>
  <c r="D509" i="24" s="1"/>
  <c r="P777" i="27"/>
  <c r="C501" i="24"/>
  <c r="D501" i="24" s="1"/>
  <c r="P753" i="27"/>
  <c r="C493" i="24"/>
  <c r="D493" i="24" s="1"/>
  <c r="P737" i="27"/>
  <c r="C485" i="24"/>
  <c r="D485" i="24" s="1"/>
  <c r="P721" i="27"/>
  <c r="C477" i="24"/>
  <c r="D477" i="24" s="1"/>
  <c r="P705" i="27"/>
  <c r="C469" i="24"/>
  <c r="D469" i="24" s="1"/>
  <c r="P697" i="27"/>
  <c r="C461" i="24"/>
  <c r="D461" i="24" s="1"/>
  <c r="P681" i="27"/>
  <c r="C453" i="24"/>
  <c r="D453" i="24" s="1"/>
  <c r="P665" i="27"/>
  <c r="C445" i="24"/>
  <c r="D445" i="24" s="1"/>
  <c r="P649" i="27"/>
  <c r="C437" i="24"/>
  <c r="D437" i="24" s="1"/>
  <c r="P633" i="27"/>
  <c r="C429" i="24"/>
  <c r="D429" i="24" s="1"/>
  <c r="P625" i="27"/>
  <c r="C421" i="24"/>
  <c r="D421" i="24" s="1"/>
  <c r="P609" i="27"/>
  <c r="C413" i="24"/>
  <c r="D413" i="24" s="1"/>
  <c r="P593" i="27"/>
  <c r="C405" i="24"/>
  <c r="D405" i="24" s="1"/>
  <c r="P569" i="27"/>
  <c r="C397" i="24"/>
  <c r="D397" i="24" s="1"/>
  <c r="P553" i="27"/>
  <c r="C389" i="24"/>
  <c r="D389" i="24" s="1"/>
  <c r="P545" i="27"/>
  <c r="C381" i="24"/>
  <c r="D381" i="24" s="1"/>
  <c r="P529" i="27"/>
  <c r="C373" i="24"/>
  <c r="D373" i="24" s="1"/>
  <c r="P513" i="27"/>
  <c r="C365" i="24"/>
  <c r="D365" i="24" s="1"/>
  <c r="P497" i="27"/>
  <c r="C357" i="24"/>
  <c r="D357" i="24" s="1"/>
  <c r="P481" i="27"/>
  <c r="C349" i="24"/>
  <c r="D349" i="24" s="1"/>
  <c r="P473" i="27"/>
  <c r="C341" i="24"/>
  <c r="D341" i="24" s="1"/>
  <c r="P457" i="27"/>
  <c r="C333" i="24"/>
  <c r="D333" i="24" s="1"/>
  <c r="P441" i="27"/>
  <c r="C325" i="24"/>
  <c r="D325" i="24" s="1"/>
  <c r="P425" i="27"/>
  <c r="C317" i="24"/>
  <c r="D317" i="24" s="1"/>
  <c r="P409" i="27"/>
  <c r="C309" i="24"/>
  <c r="D309" i="24" s="1"/>
  <c r="P401" i="27"/>
  <c r="C301" i="24"/>
  <c r="D301" i="24" s="1"/>
  <c r="P377" i="27"/>
  <c r="C293" i="24"/>
  <c r="D293" i="24" s="1"/>
  <c r="P361" i="27"/>
  <c r="C285" i="24"/>
  <c r="D285" i="24" s="1"/>
  <c r="P345" i="27"/>
  <c r="C277" i="24"/>
  <c r="D277" i="24" s="1"/>
  <c r="P329" i="27"/>
  <c r="C269" i="24"/>
  <c r="D269" i="24" s="1"/>
  <c r="P321" i="27"/>
  <c r="C261" i="24"/>
  <c r="D261" i="24" s="1"/>
  <c r="P305" i="27"/>
  <c r="C253" i="24"/>
  <c r="D253" i="24" s="1"/>
  <c r="P289" i="27"/>
  <c r="C245" i="24"/>
  <c r="D245" i="24" s="1"/>
  <c r="P273" i="27"/>
  <c r="C237" i="24"/>
  <c r="D237" i="24" s="1"/>
  <c r="P257" i="27"/>
  <c r="C229" i="24"/>
  <c r="D229" i="24" s="1"/>
  <c r="P249" i="27"/>
  <c r="C221" i="24"/>
  <c r="D221" i="24" s="1"/>
  <c r="P233" i="27"/>
  <c r="C213" i="24"/>
  <c r="D213" i="24" s="1"/>
  <c r="P217" i="27"/>
  <c r="C205" i="24"/>
  <c r="D205" i="24" s="1"/>
  <c r="P193" i="27"/>
  <c r="C197" i="24"/>
  <c r="D197" i="24" s="1"/>
  <c r="P177" i="27"/>
  <c r="C189" i="24"/>
  <c r="D189" i="24" s="1"/>
  <c r="P169" i="27"/>
  <c r="C181" i="24"/>
  <c r="D181" i="24" s="1"/>
  <c r="P153" i="27"/>
  <c r="C173" i="24"/>
  <c r="D173" i="24" s="1"/>
  <c r="P137" i="27"/>
  <c r="C165" i="24"/>
  <c r="D165" i="24" s="1"/>
  <c r="P121" i="27"/>
  <c r="C157" i="24"/>
  <c r="D157" i="24" s="1"/>
  <c r="P105" i="27"/>
  <c r="C149" i="24"/>
  <c r="D149" i="24" s="1"/>
  <c r="P97" i="27"/>
  <c r="C141" i="24"/>
  <c r="D141" i="24" s="1"/>
  <c r="P81" i="27"/>
  <c r="C133" i="24"/>
  <c r="D133" i="24" s="1"/>
  <c r="P65" i="27"/>
  <c r="C125" i="24"/>
  <c r="D125" i="24" s="1"/>
  <c r="P49" i="27"/>
  <c r="C117" i="24"/>
  <c r="D117" i="24" s="1"/>
  <c r="P33" i="27"/>
  <c r="C109" i="24"/>
  <c r="D109" i="24" s="1"/>
  <c r="P18" i="27"/>
  <c r="C101" i="24"/>
  <c r="D101" i="24" s="1"/>
  <c r="P1289" i="27"/>
  <c r="C93" i="24"/>
  <c r="D93" i="24" s="1"/>
  <c r="P1217" i="27"/>
  <c r="C85" i="24"/>
  <c r="D85" i="24" s="1"/>
  <c r="P1145" i="27"/>
  <c r="C77" i="24"/>
  <c r="D77" i="24" s="1"/>
  <c r="P1073" i="27"/>
  <c r="C69" i="24"/>
  <c r="D69" i="24" s="1"/>
  <c r="P957" i="27"/>
  <c r="C61" i="24"/>
  <c r="D61" i="24" s="1"/>
  <c r="P805" i="27"/>
  <c r="C53" i="24"/>
  <c r="D53" i="24" s="1"/>
  <c r="P653" i="27"/>
  <c r="C45" i="24"/>
  <c r="D45" i="24" s="1"/>
  <c r="P501" i="27"/>
  <c r="C37" i="24"/>
  <c r="D37" i="24" s="1"/>
  <c r="P349" i="27"/>
  <c r="C29" i="24"/>
  <c r="D29" i="24" s="1"/>
  <c r="P205" i="27"/>
  <c r="C21" i="24"/>
  <c r="D21" i="24" s="1"/>
  <c r="P53" i="27"/>
  <c r="C13" i="24"/>
  <c r="D13" i="24" s="1"/>
  <c r="P573" i="27"/>
  <c r="C5" i="24"/>
  <c r="D5" i="24" s="1"/>
  <c r="C965" i="24"/>
  <c r="D965" i="24" s="1"/>
  <c r="C996" i="24"/>
  <c r="D996" i="24" s="1"/>
  <c r="C932" i="24"/>
  <c r="D932" i="24" s="1"/>
  <c r="C876" i="24"/>
  <c r="D876" i="24" s="1"/>
  <c r="C836" i="24"/>
  <c r="D836" i="24" s="1"/>
  <c r="C788" i="24"/>
  <c r="D788" i="24" s="1"/>
  <c r="C748" i="24"/>
  <c r="D748" i="24" s="1"/>
  <c r="C716" i="24"/>
  <c r="D716" i="24" s="1"/>
  <c r="C684" i="24"/>
  <c r="D684" i="24" s="1"/>
  <c r="C668" i="24"/>
  <c r="D668" i="24" s="1"/>
  <c r="P1040" i="27"/>
  <c r="C644" i="24"/>
  <c r="D644" i="24" s="1"/>
  <c r="P992" i="27"/>
  <c r="C620" i="24"/>
  <c r="D620" i="24" s="1"/>
  <c r="P968" i="27"/>
  <c r="C604" i="24"/>
  <c r="D604" i="24" s="1"/>
  <c r="P928" i="27"/>
  <c r="C588" i="24"/>
  <c r="D588" i="24" s="1"/>
  <c r="P904" i="27"/>
  <c r="C572" i="24"/>
  <c r="D572" i="24" s="1"/>
  <c r="P872" i="27"/>
  <c r="C556" i="24"/>
  <c r="D556" i="24" s="1"/>
  <c r="P840" i="27"/>
  <c r="C540" i="24"/>
  <c r="D540" i="24" s="1"/>
  <c r="P816" i="27"/>
  <c r="C524" i="24"/>
  <c r="D524" i="24" s="1"/>
  <c r="P784" i="27"/>
  <c r="C508" i="24"/>
  <c r="D508" i="24" s="1"/>
  <c r="P752" i="27"/>
  <c r="C492" i="24"/>
  <c r="D492" i="24" s="1"/>
  <c r="P720" i="27"/>
  <c r="C476" i="24"/>
  <c r="D476" i="24" s="1"/>
  <c r="P688" i="27"/>
  <c r="C460" i="24"/>
  <c r="D460" i="24" s="1"/>
  <c r="P664" i="27"/>
  <c r="C444" i="24"/>
  <c r="D444" i="24" s="1"/>
  <c r="P632" i="27"/>
  <c r="C428" i="24"/>
  <c r="D428" i="24" s="1"/>
  <c r="P608" i="27"/>
  <c r="C412" i="24"/>
  <c r="D412" i="24" s="1"/>
  <c r="P568" i="27"/>
  <c r="C396" i="24"/>
  <c r="D396" i="24" s="1"/>
  <c r="P536" i="27"/>
  <c r="C380" i="24"/>
  <c r="D380" i="24" s="1"/>
  <c r="P496" i="27"/>
  <c r="C356" i="24"/>
  <c r="D356" i="24" s="1"/>
  <c r="P464" i="27"/>
  <c r="C340" i="24"/>
  <c r="D340" i="24" s="1"/>
  <c r="P456" i="27"/>
  <c r="C332" i="24"/>
  <c r="D332" i="24" s="1"/>
  <c r="P408" i="27"/>
  <c r="C308" i="24"/>
  <c r="D308" i="24" s="1"/>
  <c r="P376" i="27"/>
  <c r="C292" i="24"/>
  <c r="D292" i="24" s="1"/>
  <c r="P328" i="27"/>
  <c r="C268" i="24"/>
  <c r="D268" i="24" s="1"/>
  <c r="P288" i="27"/>
  <c r="C244" i="24"/>
  <c r="D244" i="24" s="1"/>
  <c r="P256" i="27"/>
  <c r="C228" i="24"/>
  <c r="D228" i="24" s="1"/>
  <c r="P232" i="27"/>
  <c r="C212" i="24"/>
  <c r="D212" i="24" s="1"/>
  <c r="P192" i="27"/>
  <c r="C196" i="24"/>
  <c r="D196" i="24" s="1"/>
  <c r="P160" i="27"/>
  <c r="C180" i="24"/>
  <c r="D180" i="24" s="1"/>
  <c r="P152" i="27"/>
  <c r="C172" i="24"/>
  <c r="D172" i="24" s="1"/>
  <c r="P120" i="27"/>
  <c r="C156" i="24"/>
  <c r="D156" i="24" s="1"/>
  <c r="P104" i="27"/>
  <c r="C148" i="24"/>
  <c r="D148" i="24" s="1"/>
  <c r="P80" i="27"/>
  <c r="C132" i="24"/>
  <c r="D132" i="24" s="1"/>
  <c r="P64" i="27"/>
  <c r="C124" i="24"/>
  <c r="D124" i="24" s="1"/>
  <c r="P48" i="27"/>
  <c r="C116" i="24"/>
  <c r="D116" i="24" s="1"/>
  <c r="P32" i="27"/>
  <c r="C108" i="24"/>
  <c r="D108" i="24" s="1"/>
  <c r="P1345" i="27"/>
  <c r="C100" i="24"/>
  <c r="D100" i="24" s="1"/>
  <c r="P1281" i="27"/>
  <c r="C92" i="24"/>
  <c r="D92" i="24" s="1"/>
  <c r="P1209" i="27"/>
  <c r="C84" i="24"/>
  <c r="D84" i="24" s="1"/>
  <c r="P1137" i="27"/>
  <c r="C76" i="24"/>
  <c r="D76" i="24" s="1"/>
  <c r="P1065" i="27"/>
  <c r="C68" i="24"/>
  <c r="D68" i="24" s="1"/>
  <c r="P931" i="27"/>
  <c r="C60" i="24"/>
  <c r="D60" i="24" s="1"/>
  <c r="P787" i="27"/>
  <c r="C52" i="24"/>
  <c r="D52" i="24" s="1"/>
  <c r="P635" i="27"/>
  <c r="C44" i="24"/>
  <c r="D44" i="24" s="1"/>
  <c r="P483" i="27"/>
  <c r="C36" i="24"/>
  <c r="D36" i="24" s="1"/>
  <c r="P331" i="27"/>
  <c r="C28" i="24"/>
  <c r="D28" i="24" s="1"/>
  <c r="P179" i="27"/>
  <c r="C20" i="24"/>
  <c r="D20" i="24" s="1"/>
  <c r="P35" i="27"/>
  <c r="C12" i="24"/>
  <c r="D12" i="24" s="1"/>
  <c r="P385" i="27"/>
  <c r="C4" i="24"/>
  <c r="D4" i="24" s="1"/>
  <c r="D169" i="27" l="1"/>
  <c r="D49" i="27"/>
  <c r="D385" i="27"/>
  <c r="D233" i="27"/>
  <c r="D1065" i="27"/>
  <c r="D160" i="27"/>
  <c r="D456" i="27"/>
  <c r="D816" i="27"/>
  <c r="D1345" i="27"/>
  <c r="D288" i="27"/>
  <c r="D688" i="27"/>
  <c r="D928" i="27"/>
  <c r="D483" i="27"/>
  <c r="D80" i="27"/>
  <c r="D568" i="27"/>
  <c r="D345" i="27"/>
  <c r="D409" i="27"/>
  <c r="D473" i="27"/>
  <c r="D289" i="27"/>
  <c r="D805" i="27"/>
  <c r="D105" i="27"/>
  <c r="D192" i="27"/>
  <c r="D205" i="27"/>
  <c r="D1217" i="27"/>
  <c r="D104" i="27"/>
  <c r="D32" i="27"/>
  <c r="D35" i="27"/>
  <c r="D464" i="27"/>
  <c r="D635" i="27"/>
  <c r="D1137" i="27"/>
  <c r="D328" i="27"/>
  <c r="D529" i="27"/>
  <c r="D593" i="27"/>
  <c r="D608" i="27"/>
  <c r="D1289" i="27"/>
  <c r="D249" i="27"/>
  <c r="D305" i="27"/>
  <c r="D361" i="27"/>
  <c r="D425" i="27"/>
  <c r="D481" i="27"/>
  <c r="D545" i="27"/>
  <c r="D609" i="27"/>
  <c r="D665" i="27"/>
  <c r="D721" i="27"/>
  <c r="D785" i="27"/>
  <c r="D849" i="27"/>
  <c r="D905" i="27"/>
  <c r="D969" i="27"/>
  <c r="D1025" i="27"/>
  <c r="D71" i="27"/>
  <c r="D671" i="27"/>
  <c r="D1153" i="27"/>
  <c r="D34" i="27"/>
  <c r="D98" i="27"/>
  <c r="D154" i="27"/>
  <c r="D218" i="27"/>
  <c r="D274" i="27"/>
  <c r="D330" i="27"/>
  <c r="D402" i="27"/>
  <c r="D458" i="27"/>
  <c r="D514" i="27"/>
  <c r="D570" i="27"/>
  <c r="D634" i="27"/>
  <c r="D754" i="27"/>
  <c r="D930" i="27"/>
  <c r="D349" i="27"/>
  <c r="D968" i="27"/>
  <c r="D121" i="27"/>
  <c r="D720" i="27"/>
  <c r="D65" i="27"/>
  <c r="D840" i="27"/>
  <c r="D957" i="27"/>
  <c r="D177" i="27"/>
  <c r="D649" i="27"/>
  <c r="D705" i="27"/>
  <c r="D777" i="27"/>
  <c r="D275" i="27"/>
  <c r="D403" i="27"/>
  <c r="D515" i="27"/>
  <c r="D819" i="27"/>
  <c r="D89" i="27"/>
  <c r="D155" i="27"/>
  <c r="D643" i="27"/>
  <c r="D874" i="27"/>
  <c r="D99" i="27"/>
  <c r="D459" i="27"/>
  <c r="D571" i="27"/>
  <c r="D339" i="27"/>
  <c r="D699" i="27"/>
  <c r="D8213" i="27"/>
  <c r="D8214" i="27"/>
  <c r="D8210" i="27"/>
  <c r="D8209" i="27"/>
  <c r="D8216" i="27"/>
  <c r="D8208" i="27"/>
  <c r="D8207" i="27"/>
  <c r="D8211" i="27"/>
  <c r="D8212" i="27"/>
  <c r="D8215" i="27"/>
  <c r="D698" i="27"/>
  <c r="D818" i="27"/>
  <c r="D1002" i="27"/>
  <c r="D689" i="27"/>
  <c r="D1161" i="27"/>
  <c r="D43" i="27"/>
  <c r="D219" i="27"/>
  <c r="D331" i="27"/>
  <c r="D931" i="27"/>
  <c r="D1281" i="27"/>
  <c r="D64" i="27"/>
  <c r="D152" i="27"/>
  <c r="D256" i="27"/>
  <c r="D833" i="27"/>
  <c r="D889" i="27"/>
  <c r="D945" i="27"/>
  <c r="D1009" i="27"/>
  <c r="D761" i="27"/>
  <c r="D519" i="27"/>
  <c r="D1081" i="27"/>
  <c r="D939" i="27"/>
  <c r="D1003" i="27"/>
  <c r="D196" i="27"/>
  <c r="D564" i="27"/>
  <c r="D1044" i="27"/>
  <c r="D28" i="27"/>
  <c r="D868" i="27"/>
  <c r="D875" i="27"/>
  <c r="D1089" i="27"/>
  <c r="D1105" i="27"/>
  <c r="D84" i="27"/>
  <c r="D324" i="27"/>
  <c r="D444" i="27"/>
  <c r="D628" i="27"/>
  <c r="D804" i="27"/>
  <c r="D988" i="27"/>
  <c r="D755" i="27"/>
  <c r="D555" i="27"/>
  <c r="D140" i="27"/>
  <c r="D268" i="27"/>
  <c r="D380" i="27"/>
  <c r="D500" i="27"/>
  <c r="D684" i="27"/>
  <c r="D740" i="27"/>
  <c r="D924" i="27"/>
  <c r="D408" i="27"/>
  <c r="D536" i="27"/>
  <c r="D664" i="27"/>
  <c r="D784" i="27"/>
  <c r="D904" i="27"/>
  <c r="D1040" i="27"/>
  <c r="D53" i="27"/>
  <c r="D653" i="27"/>
  <c r="D1145" i="27"/>
  <c r="D33" i="27"/>
  <c r="D97" i="27"/>
  <c r="D153" i="27"/>
  <c r="D217" i="27"/>
  <c r="D273" i="27"/>
  <c r="D329" i="27"/>
  <c r="D401" i="27"/>
  <c r="D457" i="27"/>
  <c r="D513" i="27"/>
  <c r="D569" i="27"/>
  <c r="D633" i="27"/>
  <c r="D697" i="27"/>
  <c r="D753" i="27"/>
  <c r="D817" i="27"/>
  <c r="D873" i="27"/>
  <c r="D26" i="27"/>
  <c r="D82" i="27"/>
  <c r="D138" i="27"/>
  <c r="D194" i="27"/>
  <c r="D258" i="27"/>
  <c r="D322" i="27"/>
  <c r="D378" i="27"/>
  <c r="D442" i="27"/>
  <c r="D498" i="27"/>
  <c r="D554" i="27"/>
  <c r="D626" i="27"/>
  <c r="D682" i="27"/>
  <c r="D738" i="27"/>
  <c r="D802" i="27"/>
  <c r="D858" i="27"/>
  <c r="D922" i="27"/>
  <c r="D986" i="27"/>
  <c r="D1042" i="27"/>
  <c r="D949" i="27"/>
  <c r="D537" i="27"/>
  <c r="D1097" i="27"/>
  <c r="D27" i="27"/>
  <c r="D83" i="27"/>
  <c r="D139" i="27"/>
  <c r="D195" i="27"/>
  <c r="D267" i="27"/>
  <c r="D323" i="27"/>
  <c r="D379" i="27"/>
  <c r="D443" i="27"/>
  <c r="D499" i="27"/>
  <c r="D563" i="27"/>
  <c r="D627" i="27"/>
  <c r="D683" i="27"/>
  <c r="D739" i="27"/>
  <c r="D803" i="27"/>
  <c r="D867" i="27"/>
  <c r="D923" i="27"/>
  <c r="D987" i="27"/>
  <c r="D1043" i="27"/>
  <c r="D411" i="27"/>
  <c r="D1011" i="27"/>
  <c r="D1313" i="27"/>
  <c r="D68" i="27"/>
  <c r="D124" i="27"/>
  <c r="D188" i="27"/>
  <c r="D252" i="27"/>
  <c r="D308" i="27"/>
  <c r="D364" i="27"/>
  <c r="D428" i="27"/>
  <c r="D492" i="27"/>
  <c r="D548" i="27"/>
  <c r="D612" i="27"/>
  <c r="D668" i="27"/>
  <c r="D724" i="27"/>
  <c r="D796" i="27"/>
  <c r="D852" i="27"/>
  <c r="D908" i="27"/>
  <c r="D429" i="27"/>
  <c r="D1029" i="27"/>
  <c r="D1321" i="27"/>
  <c r="D69" i="27"/>
  <c r="D133" i="27"/>
  <c r="D189" i="27"/>
  <c r="D253" i="27"/>
  <c r="D309" i="27"/>
  <c r="D365" i="27"/>
  <c r="D437" i="27"/>
  <c r="D493" i="27"/>
  <c r="D549" i="27"/>
  <c r="D613" i="27"/>
  <c r="D669" i="27"/>
  <c r="D733" i="27"/>
  <c r="D797" i="27"/>
  <c r="D787" i="27"/>
  <c r="D120" i="27"/>
  <c r="D232" i="27"/>
  <c r="D496" i="27"/>
  <c r="D752" i="27"/>
  <c r="D992" i="27"/>
  <c r="D573" i="27"/>
  <c r="D18" i="27"/>
  <c r="D137" i="27"/>
  <c r="D193" i="27"/>
  <c r="D377" i="27"/>
  <c r="D497" i="27"/>
  <c r="D625" i="27"/>
  <c r="D737" i="27"/>
  <c r="D857" i="27"/>
  <c r="D985" i="27"/>
  <c r="D223" i="27"/>
  <c r="D1225" i="27"/>
  <c r="D106" i="27"/>
  <c r="D170" i="27"/>
  <c r="D290" i="27"/>
  <c r="D530" i="27"/>
  <c r="D650" i="27"/>
  <c r="D706" i="27"/>
  <c r="D834" i="27"/>
  <c r="D890" i="27"/>
  <c r="D1010" i="27"/>
  <c r="D241" i="27"/>
  <c r="D841" i="27"/>
  <c r="D1233" i="27"/>
  <c r="D51" i="27"/>
  <c r="D115" i="27"/>
  <c r="D171" i="27"/>
  <c r="D235" i="27"/>
  <c r="D291" i="27"/>
  <c r="D347" i="27"/>
  <c r="D419" i="27"/>
  <c r="D475" i="27"/>
  <c r="D531" i="27"/>
  <c r="D595" i="27"/>
  <c r="D651" i="27"/>
  <c r="D715" i="27"/>
  <c r="D779" i="27"/>
  <c r="D835" i="27"/>
  <c r="D891" i="27"/>
  <c r="D947" i="27"/>
  <c r="D1019" i="27"/>
  <c r="D179" i="27"/>
  <c r="D1209" i="27"/>
  <c r="D48" i="27"/>
  <c r="D376" i="27"/>
  <c r="D632" i="27"/>
  <c r="D872" i="27"/>
  <c r="D501" i="27"/>
  <c r="D1073" i="27"/>
  <c r="D81" i="27"/>
  <c r="D257" i="27"/>
  <c r="D321" i="27"/>
  <c r="D441" i="27"/>
  <c r="D553" i="27"/>
  <c r="D681" i="27"/>
  <c r="D801" i="27"/>
  <c r="D921" i="27"/>
  <c r="D1041" i="27"/>
  <c r="D823" i="27"/>
  <c r="D50" i="27"/>
  <c r="D234" i="27"/>
  <c r="D346" i="27"/>
  <c r="D410" i="27"/>
  <c r="D474" i="27"/>
  <c r="D594" i="27"/>
  <c r="D778" i="27"/>
  <c r="D946" i="27"/>
  <c r="D8203" i="27"/>
  <c r="D8204" i="27"/>
  <c r="D8200" i="27"/>
  <c r="D8198" i="27"/>
  <c r="D8197" i="27"/>
  <c r="D8201" i="27"/>
  <c r="D8202" i="27"/>
  <c r="D8199" i="27"/>
  <c r="D8205" i="27"/>
  <c r="D8206" i="27"/>
  <c r="D929" i="27"/>
  <c r="D1001" i="27"/>
  <c r="D367" i="27"/>
  <c r="D975" i="27"/>
  <c r="D1297" i="27"/>
  <c r="D66" i="27"/>
  <c r="D122" i="27"/>
  <c r="D178" i="27"/>
  <c r="D250" i="27"/>
  <c r="D306" i="27"/>
  <c r="D362" i="27"/>
  <c r="D426" i="27"/>
  <c r="D482" i="27"/>
  <c r="D546" i="27"/>
  <c r="D610" i="27"/>
  <c r="D666" i="27"/>
  <c r="D722" i="27"/>
  <c r="D786" i="27"/>
  <c r="D850" i="27"/>
  <c r="D906" i="27"/>
  <c r="D970" i="27"/>
  <c r="D1026" i="27"/>
  <c r="D393" i="27"/>
  <c r="D993" i="27"/>
  <c r="D1305" i="27"/>
  <c r="D67" i="27"/>
  <c r="D123" i="27"/>
  <c r="D187" i="27"/>
  <c r="D251" i="27"/>
  <c r="D307" i="27"/>
  <c r="D363" i="27"/>
  <c r="D427" i="27"/>
  <c r="D491" i="27"/>
  <c r="D547" i="27"/>
  <c r="D611" i="27"/>
  <c r="D667" i="27"/>
  <c r="D723" i="27"/>
  <c r="D795" i="27"/>
  <c r="D851" i="27"/>
  <c r="D907" i="27"/>
  <c r="D971" i="27"/>
  <c r="D1027" i="27"/>
  <c r="D972" i="27"/>
  <c r="D277" i="27"/>
  <c r="D877" i="27"/>
  <c r="D1249" i="27"/>
  <c r="D61" i="27"/>
  <c r="D117" i="27"/>
  <c r="D173" i="27"/>
  <c r="D237" i="27"/>
  <c r="D293" i="27"/>
  <c r="D357" i="27"/>
  <c r="D421" i="27"/>
  <c r="D477" i="27"/>
  <c r="D533" i="27"/>
  <c r="D597" i="27"/>
  <c r="D661" i="27"/>
  <c r="D717" i="27"/>
  <c r="D781" i="27"/>
  <c r="D837" i="27"/>
  <c r="D893" i="27"/>
  <c r="D965" i="27"/>
  <c r="D1021" i="27"/>
  <c r="D1028" i="27"/>
  <c r="D853" i="27"/>
  <c r="D909" i="27"/>
  <c r="D973" i="27"/>
  <c r="D1037" i="27"/>
  <c r="D107" i="27"/>
  <c r="D707" i="27"/>
  <c r="D1169" i="27"/>
  <c r="D44" i="27"/>
  <c r="D100" i="27"/>
  <c r="D156" i="27"/>
  <c r="D220" i="27"/>
  <c r="D276" i="27"/>
  <c r="D460" i="27"/>
  <c r="D8193" i="27"/>
  <c r="D8194" i="27"/>
  <c r="D8192" i="27"/>
  <c r="D8188" i="27"/>
  <c r="D8187" i="27"/>
  <c r="D8189" i="27"/>
  <c r="D8195" i="27"/>
  <c r="D8191" i="27"/>
  <c r="D8190" i="27"/>
  <c r="D8196" i="27"/>
  <c r="D259" i="27"/>
  <c r="D859" i="27"/>
  <c r="D1241" i="27"/>
  <c r="D52" i="27"/>
  <c r="D116" i="27"/>
  <c r="D172" i="27"/>
  <c r="D236" i="27"/>
  <c r="D292" i="27"/>
  <c r="D348" i="27"/>
  <c r="D420" i="27"/>
  <c r="D476" i="27"/>
  <c r="D532" i="27"/>
  <c r="D596" i="27"/>
  <c r="D652" i="27"/>
  <c r="D716" i="27"/>
  <c r="D780" i="27"/>
  <c r="D836" i="27"/>
  <c r="D892" i="27"/>
  <c r="D948" i="27"/>
  <c r="D1020" i="27"/>
  <c r="D1265" i="27"/>
  <c r="D1056" i="27"/>
  <c r="D143" i="27"/>
  <c r="D743" i="27"/>
  <c r="D340" i="27"/>
  <c r="D404" i="27"/>
  <c r="D516" i="27"/>
  <c r="D572" i="27"/>
  <c r="D700" i="27"/>
  <c r="D820" i="27"/>
  <c r="D876" i="27"/>
  <c r="D940" i="27"/>
  <c r="D1004" i="27"/>
  <c r="D644" i="27"/>
  <c r="D756" i="27"/>
  <c r="D8183" i="27"/>
  <c r="D2" i="24"/>
  <c r="D8184" i="27"/>
  <c r="D8186" i="27"/>
  <c r="D8179" i="27"/>
  <c r="D8185" i="27"/>
  <c r="D8182" i="27"/>
  <c r="D8181" i="27"/>
  <c r="D8180" i="27"/>
  <c r="D8177" i="27"/>
  <c r="D8178" i="27"/>
  <c r="D125" i="27"/>
  <c r="D725" i="27"/>
  <c r="D1185" i="27"/>
  <c r="D45" i="27"/>
  <c r="D101" i="27"/>
  <c r="D157" i="27"/>
  <c r="D221" i="27"/>
  <c r="D599" i="27"/>
  <c r="D1121" i="27"/>
  <c r="D30" i="27"/>
  <c r="D86" i="27"/>
  <c r="D142" i="27"/>
  <c r="D214" i="27"/>
  <c r="D270" i="27"/>
  <c r="D326" i="27"/>
  <c r="D382" i="27"/>
  <c r="D446" i="27"/>
  <c r="D510" i="27"/>
  <c r="D566" i="27"/>
  <c r="D630" i="27"/>
  <c r="D686" i="27"/>
  <c r="D742" i="27"/>
  <c r="D814" i="27"/>
  <c r="D870" i="27"/>
  <c r="D926" i="27"/>
  <c r="D990" i="27"/>
  <c r="D1046" i="27"/>
  <c r="D10" i="27"/>
  <c r="D617" i="27"/>
  <c r="D1129" i="27"/>
  <c r="D31" i="27"/>
  <c r="D87" i="27"/>
  <c r="D1193" i="27"/>
  <c r="D46" i="27"/>
  <c r="D102" i="27"/>
  <c r="D158" i="27"/>
  <c r="D222" i="27"/>
  <c r="D286" i="27"/>
  <c r="D342" i="27"/>
  <c r="D1177" i="27"/>
  <c r="D1113" i="27"/>
  <c r="D29" i="27"/>
  <c r="D85" i="27"/>
  <c r="D141" i="27"/>
  <c r="D213" i="27"/>
  <c r="D269" i="27"/>
  <c r="D325" i="27"/>
  <c r="D381" i="27"/>
  <c r="D445" i="27"/>
  <c r="D509" i="27"/>
  <c r="D565" i="27"/>
  <c r="D629" i="27"/>
  <c r="D685" i="27"/>
  <c r="D741" i="27"/>
  <c r="D813" i="27"/>
  <c r="D869" i="27"/>
  <c r="D925" i="27"/>
  <c r="D989" i="27"/>
  <c r="D1045" i="27"/>
  <c r="D581" i="27"/>
  <c r="D8174" i="27"/>
  <c r="D8168" i="27"/>
  <c r="D8167" i="27"/>
  <c r="D8175" i="27"/>
  <c r="D8172" i="27"/>
  <c r="D8171" i="27"/>
  <c r="D8170" i="27"/>
  <c r="D8176" i="27"/>
  <c r="D8173" i="27"/>
  <c r="D8169" i="27"/>
  <c r="D285" i="27"/>
  <c r="D341" i="27"/>
  <c r="D405" i="27"/>
  <c r="D461" i="27"/>
  <c r="D517" i="27"/>
  <c r="D589" i="27"/>
  <c r="D645" i="27"/>
  <c r="D701" i="27"/>
  <c r="D757" i="27"/>
  <c r="D821" i="27"/>
  <c r="D885" i="27"/>
  <c r="D941" i="27"/>
  <c r="D1005" i="27"/>
  <c r="D151" i="27"/>
  <c r="D215" i="27"/>
  <c r="D271" i="27"/>
  <c r="D327" i="27"/>
  <c r="D383" i="27"/>
  <c r="D406" i="27"/>
  <c r="D462" i="27"/>
  <c r="D518" i="27"/>
  <c r="D590" i="27"/>
  <c r="D646" i="27"/>
  <c r="D702" i="27"/>
  <c r="D758" i="27"/>
  <c r="D822" i="27"/>
  <c r="D886" i="27"/>
  <c r="D8166" i="27"/>
  <c r="D2" i="27"/>
  <c r="D447" i="27"/>
  <c r="D1047" i="27"/>
  <c r="D1329" i="27"/>
  <c r="D70" i="27"/>
  <c r="D631" i="27"/>
  <c r="D751" i="27"/>
  <c r="D815" i="27"/>
  <c r="D871" i="27"/>
  <c r="D927" i="27"/>
  <c r="D991" i="27"/>
  <c r="D1055" i="27"/>
  <c r="D455" i="27"/>
  <c r="D511" i="27"/>
  <c r="D567" i="27"/>
  <c r="D687" i="27"/>
  <c r="D942" i="27"/>
  <c r="D1006" i="27"/>
  <c r="D161" i="27"/>
  <c r="D769" i="27"/>
  <c r="D1201" i="27"/>
  <c r="D295" i="27"/>
  <c r="D895" i="27"/>
  <c r="D1257" i="27"/>
  <c r="D62" i="27"/>
  <c r="D118" i="27"/>
  <c r="D174" i="27"/>
  <c r="D238" i="27"/>
  <c r="D294" i="27"/>
  <c r="D358" i="27"/>
  <c r="D422" i="27"/>
  <c r="D478" i="27"/>
  <c r="D534" i="27"/>
  <c r="D598" i="27"/>
  <c r="D662" i="27"/>
  <c r="D718" i="27"/>
  <c r="D782" i="27"/>
  <c r="D838" i="27"/>
  <c r="D894" i="27"/>
  <c r="D966" i="27"/>
  <c r="D1022" i="27"/>
  <c r="D134" i="27"/>
  <c r="D190" i="27"/>
  <c r="D254" i="27"/>
  <c r="D310" i="27"/>
  <c r="D366" i="27"/>
  <c r="D438" i="27"/>
  <c r="D494" i="27"/>
  <c r="D550" i="27"/>
  <c r="D614" i="27"/>
  <c r="D670" i="27"/>
  <c r="D734" i="27"/>
  <c r="D798" i="27"/>
  <c r="D854" i="27"/>
  <c r="D910" i="27"/>
  <c r="D974" i="27"/>
  <c r="D1038" i="27"/>
  <c r="D197" i="27"/>
  <c r="D465" i="27"/>
  <c r="D1057" i="27"/>
  <c r="D1337" i="27"/>
  <c r="D79" i="27"/>
  <c r="D135" i="27"/>
  <c r="D191" i="27"/>
  <c r="D88" i="27"/>
  <c r="D440" i="27"/>
  <c r="D407" i="27"/>
  <c r="D313" i="27"/>
  <c r="D913" i="27"/>
  <c r="D1273" i="27"/>
  <c r="D63" i="27"/>
  <c r="D1392" i="27"/>
  <c r="D8148" i="27"/>
  <c r="D8140" i="27"/>
  <c r="D8124" i="27"/>
  <c r="D8132" i="27"/>
  <c r="D8164" i="27"/>
  <c r="D8156" i="27"/>
  <c r="D8141" i="27"/>
  <c r="D8131" i="27"/>
  <c r="D8138" i="27"/>
  <c r="D8122" i="27"/>
  <c r="D8144" i="27"/>
  <c r="D8143" i="27"/>
  <c r="D8134" i="27"/>
  <c r="D8161" i="27"/>
  <c r="D8160" i="27"/>
  <c r="D8123" i="27"/>
  <c r="D8129" i="27"/>
  <c r="D8154" i="27"/>
  <c r="D8135" i="27"/>
  <c r="D8125" i="27"/>
  <c r="D8151" i="27"/>
  <c r="D8158" i="27"/>
  <c r="D8120" i="27"/>
  <c r="D8145" i="27"/>
  <c r="D8126" i="27"/>
  <c r="D8142" i="27"/>
  <c r="D8149" i="27"/>
  <c r="D8165" i="27"/>
  <c r="D8136" i="27"/>
  <c r="D8117" i="27"/>
  <c r="D8133" i="27"/>
  <c r="D8130" i="27"/>
  <c r="D8146" i="27"/>
  <c r="D8127" i="27"/>
  <c r="D8150" i="27"/>
  <c r="D8159" i="27"/>
  <c r="D8121" i="27"/>
  <c r="D8137" i="27"/>
  <c r="D8118" i="27"/>
  <c r="D8162" i="27"/>
  <c r="D8147" i="27"/>
  <c r="D8155" i="27"/>
  <c r="D8128" i="27"/>
  <c r="D8163" i="27"/>
  <c r="D8152" i="27"/>
  <c r="D8139" i="27"/>
  <c r="D8157" i="27"/>
  <c r="D8119" i="27"/>
  <c r="D8153" i="27"/>
  <c r="D255" i="27"/>
  <c r="D311" i="27"/>
  <c r="D375" i="27"/>
  <c r="D439" i="27"/>
  <c r="D495" i="27"/>
  <c r="D551" i="27"/>
  <c r="D552" i="27"/>
  <c r="D912" i="27"/>
  <c r="D1024" i="27"/>
  <c r="D2211" i="27"/>
  <c r="D2175" i="27"/>
  <c r="D1989" i="27"/>
  <c r="D1652" i="27"/>
  <c r="D1516" i="27"/>
  <c r="D1480" i="27"/>
  <c r="D1444" i="27"/>
  <c r="D1405" i="27"/>
  <c r="D2228" i="27"/>
  <c r="D2200" i="27"/>
  <c r="D1613" i="27"/>
  <c r="D1577" i="27"/>
  <c r="D1541" i="27"/>
  <c r="D1354" i="27"/>
  <c r="D2153" i="27"/>
  <c r="D1967" i="27"/>
  <c r="D1630" i="27"/>
  <c r="D1594" i="27"/>
  <c r="D1458" i="27"/>
  <c r="D1422" i="27"/>
  <c r="D1387" i="27"/>
  <c r="D2247" i="27"/>
  <c r="D1960" i="27"/>
  <c r="D1623" i="27"/>
  <c r="D1587" i="27"/>
  <c r="D1551" i="27"/>
  <c r="D1415" i="27"/>
  <c r="D1380" i="27"/>
  <c r="D2248" i="27"/>
  <c r="D1961" i="27"/>
  <c r="D1624" i="27"/>
  <c r="D1588" i="27"/>
  <c r="D1552" i="27"/>
  <c r="D1416" i="27"/>
  <c r="D1381" i="27"/>
  <c r="D2249" i="27"/>
  <c r="D1962" i="27"/>
  <c r="D1625" i="27"/>
  <c r="D1589" i="27"/>
  <c r="D1453" i="27"/>
  <c r="D1417" i="27"/>
  <c r="D1382" i="27"/>
  <c r="D2242" i="27"/>
  <c r="D1955" i="27"/>
  <c r="D1626" i="27"/>
  <c r="D1590" i="27"/>
  <c r="D1454" i="27"/>
  <c r="D1418" i="27"/>
  <c r="D1383" i="27"/>
  <c r="D2226" i="27"/>
  <c r="D2190" i="27"/>
  <c r="D1603" i="27"/>
  <c r="D1567" i="27"/>
  <c r="D1531" i="27"/>
  <c r="D1495" i="27"/>
  <c r="D1360" i="27"/>
  <c r="D240" i="27"/>
  <c r="D344" i="27"/>
  <c r="D680" i="27"/>
  <c r="D800" i="27"/>
  <c r="D2219" i="27"/>
  <c r="D2183" i="27"/>
  <c r="D1997" i="27"/>
  <c r="D1560" i="27"/>
  <c r="D1524" i="27"/>
  <c r="D1488" i="27"/>
  <c r="D1452" i="27"/>
  <c r="D1429" i="27"/>
  <c r="D2236" i="27"/>
  <c r="D1958" i="27"/>
  <c r="D1621" i="27"/>
  <c r="D1585" i="27"/>
  <c r="D1549" i="27"/>
  <c r="D1402" i="27"/>
  <c r="D2161" i="27"/>
  <c r="D1975" i="27"/>
  <c r="D1638" i="27"/>
  <c r="D1602" i="27"/>
  <c r="D1466" i="27"/>
  <c r="D1430" i="27"/>
  <c r="D1395" i="27"/>
  <c r="D2154" i="27"/>
  <c r="D1968" i="27"/>
  <c r="D1631" i="27"/>
  <c r="D1595" i="27"/>
  <c r="D1459" i="27"/>
  <c r="D1423" i="27"/>
  <c r="D1388" i="27"/>
  <c r="D2155" i="27"/>
  <c r="D1969" i="27"/>
  <c r="D1632" i="27"/>
  <c r="D1596" i="27"/>
  <c r="D1460" i="27"/>
  <c r="D1424" i="27"/>
  <c r="D1389" i="27"/>
  <c r="D2156" i="27"/>
  <c r="D1970" i="27"/>
  <c r="D1633" i="27"/>
  <c r="D1597" i="27"/>
  <c r="D1461" i="27"/>
  <c r="D1425" i="27"/>
  <c r="D1390" i="27"/>
  <c r="D2250" i="27"/>
  <c r="D1963" i="27"/>
  <c r="D1634" i="27"/>
  <c r="D1598" i="27"/>
  <c r="D1462" i="27"/>
  <c r="D1426" i="27"/>
  <c r="D1391" i="27"/>
  <c r="D2234" i="27"/>
  <c r="D2198" i="27"/>
  <c r="D1611" i="27"/>
  <c r="D1575" i="27"/>
  <c r="D1539" i="27"/>
  <c r="D1403" i="27"/>
  <c r="D1368" i="27"/>
  <c r="D47" i="27"/>
  <c r="D103" i="27"/>
  <c r="D159" i="27"/>
  <c r="D231" i="27"/>
  <c r="D287" i="27"/>
  <c r="D343" i="27"/>
  <c r="D527" i="27"/>
  <c r="D647" i="27"/>
  <c r="D759" i="27"/>
  <c r="D943" i="27"/>
  <c r="D1007" i="27"/>
  <c r="D136" i="27"/>
  <c r="D272" i="27"/>
  <c r="D360" i="27"/>
  <c r="D480" i="27"/>
  <c r="D592" i="27"/>
  <c r="D704" i="27"/>
  <c r="D832" i="27"/>
  <c r="D944" i="27"/>
  <c r="D2227" i="27"/>
  <c r="D2191" i="27"/>
  <c r="D1604" i="27"/>
  <c r="D1568" i="27"/>
  <c r="D1532" i="27"/>
  <c r="D1496" i="27"/>
  <c r="D1361" i="27"/>
  <c r="D1437" i="27"/>
  <c r="D2245" i="27"/>
  <c r="D1966" i="27"/>
  <c r="D1629" i="27"/>
  <c r="D1593" i="27"/>
  <c r="D1457" i="27"/>
  <c r="D2205" i="27"/>
  <c r="D2169" i="27"/>
  <c r="D1983" i="27"/>
  <c r="D1646" i="27"/>
  <c r="D1510" i="27"/>
  <c r="D1474" i="27"/>
  <c r="D1438" i="27"/>
  <c r="D1353" i="27"/>
  <c r="D2162" i="27"/>
  <c r="D1976" i="27"/>
  <c r="D1639" i="27"/>
  <c r="D1503" i="27"/>
  <c r="D1467" i="27"/>
  <c r="D1431" i="27"/>
  <c r="D1396" i="27"/>
  <c r="D2163" i="27"/>
  <c r="D1977" i="27"/>
  <c r="D1640" i="27"/>
  <c r="D1504" i="27"/>
  <c r="D1468" i="27"/>
  <c r="D1432" i="27"/>
  <c r="D1397" i="27"/>
  <c r="D2164" i="27"/>
  <c r="D1978" i="27"/>
  <c r="D1641" i="27"/>
  <c r="D1505" i="27"/>
  <c r="D1469" i="27"/>
  <c r="D1433" i="27"/>
  <c r="D1398" i="27"/>
  <c r="D2157" i="27"/>
  <c r="D1971" i="27"/>
  <c r="D1642" i="27"/>
  <c r="D1506" i="27"/>
  <c r="D1470" i="27"/>
  <c r="D1434" i="27"/>
  <c r="D1399" i="27"/>
  <c r="D2243" i="27"/>
  <c r="D1956" i="27"/>
  <c r="D1619" i="27"/>
  <c r="D1583" i="27"/>
  <c r="D1547" i="27"/>
  <c r="D1411" i="27"/>
  <c r="D1376" i="27"/>
  <c r="D463" i="27"/>
  <c r="D591" i="27"/>
  <c r="D703" i="27"/>
  <c r="D831" i="27"/>
  <c r="D887" i="27"/>
  <c r="D2235" i="27"/>
  <c r="D2199" i="27"/>
  <c r="D1612" i="27"/>
  <c r="D1576" i="27"/>
  <c r="D1540" i="27"/>
  <c r="D1404" i="27"/>
  <c r="D1369" i="27"/>
  <c r="D1362" i="27"/>
  <c r="D2160" i="27"/>
  <c r="D1974" i="27"/>
  <c r="D1637" i="27"/>
  <c r="D1601" i="27"/>
  <c r="D1465" i="27"/>
  <c r="D2213" i="27"/>
  <c r="D2177" i="27"/>
  <c r="D1991" i="27"/>
  <c r="D1554" i="27"/>
  <c r="D1518" i="27"/>
  <c r="D1482" i="27"/>
  <c r="D1446" i="27"/>
  <c r="D2206" i="27"/>
  <c r="D2170" i="27"/>
  <c r="D1984" i="27"/>
  <c r="D1647" i="27"/>
  <c r="D1511" i="27"/>
  <c r="D1475" i="27"/>
  <c r="D1439" i="27"/>
  <c r="D2207" i="27"/>
  <c r="D2171" i="27"/>
  <c r="D1985" i="27"/>
  <c r="D1648" i="27"/>
  <c r="D1512" i="27"/>
  <c r="D1476" i="27"/>
  <c r="D1440" i="27"/>
  <c r="D2208" i="27"/>
  <c r="D2172" i="27"/>
  <c r="D1986" i="27"/>
  <c r="D1649" i="27"/>
  <c r="D1513" i="27"/>
  <c r="D1477" i="27"/>
  <c r="D1441" i="27"/>
  <c r="D1378" i="27"/>
  <c r="D2165" i="27"/>
  <c r="D1979" i="27"/>
  <c r="D1650" i="27"/>
  <c r="D1514" i="27"/>
  <c r="D1478" i="27"/>
  <c r="D1442" i="27"/>
  <c r="D1421" i="27"/>
  <c r="D2251" i="27"/>
  <c r="D1964" i="27"/>
  <c r="D1627" i="27"/>
  <c r="D1591" i="27"/>
  <c r="D1455" i="27"/>
  <c r="D1419" i="27"/>
  <c r="D1384" i="27"/>
  <c r="D119" i="27"/>
  <c r="D175" i="27"/>
  <c r="D239" i="27"/>
  <c r="D303" i="27"/>
  <c r="D359" i="27"/>
  <c r="D423" i="27"/>
  <c r="D479" i="27"/>
  <c r="D535" i="27"/>
  <c r="D607" i="27"/>
  <c r="D663" i="27"/>
  <c r="D719" i="27"/>
  <c r="D783" i="27"/>
  <c r="D839" i="27"/>
  <c r="D903" i="27"/>
  <c r="D967" i="27"/>
  <c r="D1023" i="27"/>
  <c r="D176" i="27"/>
  <c r="D304" i="27"/>
  <c r="D384" i="27"/>
  <c r="D512" i="27"/>
  <c r="D616" i="27"/>
  <c r="D736" i="27"/>
  <c r="D856" i="27"/>
  <c r="D984" i="27"/>
  <c r="D2244" i="27"/>
  <c r="D1957" i="27"/>
  <c r="D1620" i="27"/>
  <c r="D1584" i="27"/>
  <c r="D1548" i="27"/>
  <c r="D1412" i="27"/>
  <c r="D1377" i="27"/>
  <c r="D1394" i="27"/>
  <c r="D2168" i="27"/>
  <c r="D1982" i="27"/>
  <c r="D1645" i="27"/>
  <c r="D1509" i="27"/>
  <c r="D1473" i="27"/>
  <c r="D2221" i="27"/>
  <c r="D2185" i="27"/>
  <c r="D1999" i="27"/>
  <c r="D1562" i="27"/>
  <c r="D1526" i="27"/>
  <c r="D1490" i="27"/>
  <c r="D1355" i="27"/>
  <c r="D2214" i="27"/>
  <c r="D2178" i="27"/>
  <c r="D1992" i="27"/>
  <c r="D1555" i="27"/>
  <c r="D1519" i="27"/>
  <c r="D1483" i="27"/>
  <c r="D1447" i="27"/>
  <c r="D2215" i="27"/>
  <c r="D2179" i="27"/>
  <c r="D1993" i="27"/>
  <c r="D1556" i="27"/>
  <c r="D1520" i="27"/>
  <c r="D1484" i="27"/>
  <c r="D1448" i="27"/>
  <c r="D2216" i="27"/>
  <c r="D2180" i="27"/>
  <c r="D1994" i="27"/>
  <c r="D1557" i="27"/>
  <c r="D1521" i="27"/>
  <c r="D1485" i="27"/>
  <c r="D1449" i="27"/>
  <c r="D2209" i="27"/>
  <c r="D2173" i="27"/>
  <c r="D1987" i="27"/>
  <c r="D1558" i="27"/>
  <c r="D1522" i="27"/>
  <c r="D1486" i="27"/>
  <c r="D1450" i="27"/>
  <c r="D1445" i="27"/>
  <c r="D2158" i="27"/>
  <c r="D1972" i="27"/>
  <c r="D1635" i="27"/>
  <c r="D1599" i="27"/>
  <c r="D1463" i="27"/>
  <c r="D1427" i="27"/>
  <c r="D8105" i="27"/>
  <c r="D8089" i="27"/>
  <c r="D8106" i="27"/>
  <c r="D2349" i="27"/>
  <c r="D2549" i="27"/>
  <c r="D2759" i="27"/>
  <c r="D2500" i="27"/>
  <c r="D2342" i="27"/>
  <c r="D2379" i="27"/>
  <c r="D2514" i="27"/>
  <c r="D2450" i="27"/>
  <c r="D2836" i="27"/>
  <c r="D2772" i="27"/>
  <c r="D2708" i="27"/>
  <c r="D2257" i="27"/>
  <c r="D2481" i="27"/>
  <c r="D2417" i="27"/>
  <c r="D2803" i="27"/>
  <c r="D2739" i="27"/>
  <c r="D2675" i="27"/>
  <c r="D2611" i="27"/>
  <c r="D3147" i="27"/>
  <c r="D3083" i="27"/>
  <c r="D3019" i="27"/>
  <c r="D2955" i="27"/>
  <c r="D2891" i="27"/>
  <c r="D2340" i="27"/>
  <c r="D2464" i="27"/>
  <c r="D2850" i="27"/>
  <c r="D2786" i="27"/>
  <c r="D2722" i="27"/>
  <c r="D2658" i="27"/>
  <c r="D2594" i="27"/>
  <c r="D3130" i="27"/>
  <c r="D3066" i="27"/>
  <c r="D3002" i="27"/>
  <c r="D2938" i="27"/>
  <c r="D2874" i="27"/>
  <c r="D2256" i="27"/>
  <c r="D2295" i="27"/>
  <c r="D2315" i="27"/>
  <c r="D2551" i="27"/>
  <c r="D2487" i="27"/>
  <c r="D2423" i="27"/>
  <c r="D2809" i="27"/>
  <c r="D2745" i="27"/>
  <c r="D2681" i="27"/>
  <c r="D2617" i="27"/>
  <c r="D2553" i="27"/>
  <c r="D3089" i="27"/>
  <c r="D2401" i="27"/>
  <c r="D2302" i="27"/>
  <c r="D2338" i="27"/>
  <c r="D2375" i="27"/>
  <c r="D2510" i="27"/>
  <c r="D2446" i="27"/>
  <c r="D2832" i="27"/>
  <c r="D2768" i="27"/>
  <c r="D2704" i="27"/>
  <c r="D2640" i="27"/>
  <c r="D2576" i="27"/>
  <c r="D2317" i="27"/>
  <c r="D2501" i="27"/>
  <c r="D2743" i="27"/>
  <c r="D2623" i="27"/>
  <c r="D2559" i="27"/>
  <c r="D3095" i="27"/>
  <c r="D3031" i="27"/>
  <c r="D2967" i="27"/>
  <c r="D2903" i="27"/>
  <c r="D3439" i="27"/>
  <c r="D3375" i="27"/>
  <c r="D2485" i="27"/>
  <c r="D2703" i="27"/>
  <c r="D2389" i="27"/>
  <c r="D2444" i="27"/>
  <c r="D2814" i="27"/>
  <c r="D2750" i="27"/>
  <c r="D2686" i="27"/>
  <c r="D2622" i="27"/>
  <c r="D2558" i="27"/>
  <c r="D3094" i="27"/>
  <c r="D3030" i="27"/>
  <c r="D2297" i="27"/>
  <c r="D2453" i="27"/>
  <c r="D2292" i="27"/>
  <c r="D2484" i="27"/>
  <c r="D2275" i="27"/>
  <c r="D2311" i="27"/>
  <c r="D2547" i="27"/>
  <c r="D2483" i="27"/>
  <c r="D2419" i="27"/>
  <c r="D2805" i="27"/>
  <c r="D2741" i="27"/>
  <c r="D2644" i="27"/>
  <c r="D2580" i="27"/>
  <c r="D3116" i="27"/>
  <c r="D3052" i="27"/>
  <c r="D2988" i="27"/>
  <c r="D2924" i="27"/>
  <c r="D2860" i="27"/>
  <c r="D3396" i="27"/>
  <c r="D3332" i="27"/>
  <c r="D3268" i="27"/>
  <c r="D3204" i="27"/>
  <c r="D3740" i="27"/>
  <c r="D3676" i="27"/>
  <c r="D3612" i="27"/>
  <c r="D3548" i="27"/>
  <c r="D3484" i="27"/>
  <c r="D4020" i="27"/>
  <c r="D3956" i="27"/>
  <c r="D3892" i="27"/>
  <c r="D3828" i="27"/>
  <c r="D3764" i="27"/>
  <c r="D5200" i="27"/>
  <c r="D5136" i="27"/>
  <c r="D5072" i="27"/>
  <c r="D5008" i="27"/>
  <c r="D4944" i="27"/>
  <c r="D4880" i="27"/>
  <c r="D4816" i="27"/>
  <c r="D4752" i="27"/>
  <c r="D4688" i="27"/>
  <c r="D4624" i="27"/>
  <c r="D4560" i="27"/>
  <c r="D4496" i="27"/>
  <c r="D4432" i="27"/>
  <c r="D4368" i="27"/>
  <c r="D4304" i="27"/>
  <c r="D4240" i="27"/>
  <c r="D4176" i="27"/>
  <c r="D4112" i="27"/>
  <c r="D5948" i="27"/>
  <c r="D5884" i="27"/>
  <c r="D5820" i="27"/>
  <c r="D5756" i="27"/>
  <c r="D3427" i="27"/>
  <c r="D3363" i="27"/>
  <c r="D3299" i="27"/>
  <c r="D3235" i="27"/>
  <c r="D3171" i="27"/>
  <c r="D3707" i="27"/>
  <c r="D3643" i="27"/>
  <c r="D3579" i="27"/>
  <c r="D3515" i="27"/>
  <c r="D4051" i="27"/>
  <c r="D3987" i="27"/>
  <c r="D3923" i="27"/>
  <c r="D3859" i="27"/>
  <c r="D3795" i="27"/>
  <c r="D5231" i="27"/>
  <c r="D5167" i="27"/>
  <c r="D5103" i="27"/>
  <c r="D5039" i="27"/>
  <c r="D4975" i="27"/>
  <c r="D4911" i="27"/>
  <c r="D4847" i="27"/>
  <c r="D4783" i="27"/>
  <c r="D4719" i="27"/>
  <c r="D4655" i="27"/>
  <c r="D4591" i="27"/>
  <c r="D4527" i="27"/>
  <c r="D4463" i="27"/>
  <c r="D4399" i="27"/>
  <c r="D4335" i="27"/>
  <c r="D4271" i="27"/>
  <c r="D4207" i="27"/>
  <c r="D4143" i="27"/>
  <c r="D4079" i="27"/>
  <c r="D5915" i="27"/>
  <c r="D5851" i="27"/>
  <c r="D5787" i="27"/>
  <c r="D5723" i="27"/>
  <c r="D5659" i="27"/>
  <c r="D3418" i="27"/>
  <c r="D3354" i="27"/>
  <c r="D3290" i="27"/>
  <c r="D3226" i="27"/>
  <c r="D3162" i="27"/>
  <c r="D3698" i="27"/>
  <c r="D3634" i="27"/>
  <c r="D3570" i="27"/>
  <c r="D3506" i="27"/>
  <c r="D4042" i="27"/>
  <c r="D3978" i="27"/>
  <c r="D3914" i="27"/>
  <c r="D3850" i="27"/>
  <c r="D3786" i="27"/>
  <c r="D5222" i="27"/>
  <c r="D5158" i="27"/>
  <c r="D5094" i="27"/>
  <c r="D5030" i="27"/>
  <c r="D4966" i="27"/>
  <c r="D4902" i="27"/>
  <c r="D4838" i="27"/>
  <c r="D4774" i="27"/>
  <c r="D4710" i="27"/>
  <c r="D4646" i="27"/>
  <c r="D4582" i="27"/>
  <c r="D4518" i="27"/>
  <c r="D4454" i="27"/>
  <c r="D4390" i="27"/>
  <c r="D4326" i="27"/>
  <c r="D4262" i="27"/>
  <c r="D4198" i="27"/>
  <c r="D4134" i="27"/>
  <c r="D4070" i="27"/>
  <c r="D5906" i="27"/>
  <c r="D5842" i="27"/>
  <c r="D5778" i="27"/>
  <c r="D5714" i="27"/>
  <c r="D5650" i="27"/>
  <c r="D5586" i="27"/>
  <c r="D3017" i="27"/>
  <c r="D2953" i="27"/>
  <c r="D2889" i="27"/>
  <c r="D3425" i="27"/>
  <c r="D3361" i="27"/>
  <c r="D3297" i="27"/>
  <c r="D3233" i="27"/>
  <c r="D3169" i="27"/>
  <c r="D3705" i="27"/>
  <c r="D3641" i="27"/>
  <c r="D3577" i="27"/>
  <c r="D3513" i="27"/>
  <c r="D4049" i="27"/>
  <c r="D3985" i="27"/>
  <c r="D3921" i="27"/>
  <c r="D3857" i="27"/>
  <c r="D3793" i="27"/>
  <c r="D5229" i="27"/>
  <c r="D5165" i="27"/>
  <c r="D5101" i="27"/>
  <c r="D5037" i="27"/>
  <c r="D4973" i="27"/>
  <c r="D4909" i="27"/>
  <c r="D4845" i="27"/>
  <c r="D4781" i="27"/>
  <c r="D4717" i="27"/>
  <c r="D4653" i="27"/>
  <c r="D4589" i="27"/>
  <c r="D4525" i="27"/>
  <c r="D4461" i="27"/>
  <c r="D4397" i="27"/>
  <c r="D4333" i="27"/>
  <c r="D4269" i="27"/>
  <c r="D4205" i="27"/>
  <c r="D4141" i="27"/>
  <c r="D4077" i="27"/>
  <c r="D5913" i="27"/>
  <c r="D5849" i="27"/>
  <c r="D5785" i="27"/>
  <c r="D3104" i="27"/>
  <c r="D3040" i="27"/>
  <c r="D2976" i="27"/>
  <c r="D2912" i="27"/>
  <c r="D3448" i="27"/>
  <c r="D3384" i="27"/>
  <c r="D3320" i="27"/>
  <c r="D3256" i="27"/>
  <c r="D3192" i="27"/>
  <c r="D3728" i="27"/>
  <c r="D3664" i="27"/>
  <c r="D3600" i="27"/>
  <c r="D3536" i="27"/>
  <c r="D3472" i="27"/>
  <c r="D4008" i="27"/>
  <c r="D3944" i="27"/>
  <c r="D3880" i="27"/>
  <c r="D3816" i="27"/>
  <c r="D5252" i="27"/>
  <c r="D5188" i="27"/>
  <c r="D5124" i="27"/>
  <c r="D5060" i="27"/>
  <c r="D4996" i="27"/>
  <c r="D4932" i="27"/>
  <c r="D4868" i="27"/>
  <c r="D4804" i="27"/>
  <c r="D4740" i="27"/>
  <c r="D4676" i="27"/>
  <c r="D4612" i="27"/>
  <c r="D4548" i="27"/>
  <c r="D4484" i="27"/>
  <c r="D4420" i="27"/>
  <c r="D4356" i="27"/>
  <c r="D4292" i="27"/>
  <c r="D4228" i="27"/>
  <c r="D4164" i="27"/>
  <c r="D4100" i="27"/>
  <c r="D5936" i="27"/>
  <c r="D5872" i="27"/>
  <c r="D5808" i="27"/>
  <c r="D3335" i="27"/>
  <c r="D3271" i="27"/>
  <c r="D3207" i="27"/>
  <c r="D3743" i="27"/>
  <c r="D3679" i="27"/>
  <c r="D3615" i="27"/>
  <c r="D3551" i="27"/>
  <c r="D3487" i="27"/>
  <c r="D4023" i="27"/>
  <c r="D3959" i="27"/>
  <c r="D2402" i="27"/>
  <c r="D2525" i="27"/>
  <c r="D2735" i="27"/>
  <c r="D2298" i="27"/>
  <c r="D2334" i="27"/>
  <c r="D2371" i="27"/>
  <c r="D2506" i="27"/>
  <c r="D2442" i="27"/>
  <c r="D2828" i="27"/>
  <c r="D2764" i="27"/>
  <c r="D2700" i="27"/>
  <c r="D2309" i="27"/>
  <c r="D2473" i="27"/>
  <c r="D2409" i="27"/>
  <c r="D2795" i="27"/>
  <c r="D2731" i="27"/>
  <c r="D2667" i="27"/>
  <c r="D2603" i="27"/>
  <c r="D3139" i="27"/>
  <c r="D3075" i="27"/>
  <c r="D3011" i="27"/>
  <c r="D2947" i="27"/>
  <c r="D2883" i="27"/>
  <c r="D2308" i="27"/>
  <c r="D2456" i="27"/>
  <c r="D2842" i="27"/>
  <c r="D2778" i="27"/>
  <c r="D2714" i="27"/>
  <c r="D2650" i="27"/>
  <c r="D2586" i="27"/>
  <c r="D3122" i="27"/>
  <c r="D3058" i="27"/>
  <c r="D2994" i="27"/>
  <c r="D2930" i="27"/>
  <c r="D2866" i="27"/>
  <c r="D2332" i="27"/>
  <c r="D2279" i="27"/>
  <c r="D2307" i="27"/>
  <c r="D2543" i="27"/>
  <c r="D2479" i="27"/>
  <c r="D2415" i="27"/>
  <c r="D2801" i="27"/>
  <c r="D2737" i="27"/>
  <c r="D2673" i="27"/>
  <c r="D2609" i="27"/>
  <c r="D3145" i="27"/>
  <c r="D3081" i="27"/>
  <c r="D2385" i="27"/>
  <c r="D2294" i="27"/>
  <c r="D2330" i="27"/>
  <c r="D2367" i="27"/>
  <c r="D2502" i="27"/>
  <c r="D2438" i="27"/>
  <c r="D2824" i="27"/>
  <c r="D2760" i="27"/>
  <c r="D2696" i="27"/>
  <c r="D2632" i="27"/>
  <c r="D2568" i="27"/>
  <c r="D2362" i="27"/>
  <c r="D2477" i="27"/>
  <c r="D2711" i="27"/>
  <c r="D2615" i="27"/>
  <c r="D3151" i="27"/>
  <c r="D3087" i="27"/>
  <c r="D3023" i="27"/>
  <c r="D2959" i="27"/>
  <c r="D2895" i="27"/>
  <c r="D3431" i="27"/>
  <c r="D3367" i="27"/>
  <c r="D2461" i="27"/>
  <c r="D2687" i="27"/>
  <c r="D2373" i="27"/>
  <c r="D2428" i="27"/>
  <c r="D2806" i="27"/>
  <c r="D2742" i="27"/>
  <c r="D2678" i="27"/>
  <c r="D2614" i="27"/>
  <c r="D3150" i="27"/>
  <c r="D3086" i="27"/>
  <c r="D3022" i="27"/>
  <c r="D2341" i="27"/>
  <c r="D2421" i="27"/>
  <c r="D2268" i="27"/>
  <c r="D2468" i="27"/>
  <c r="D2267" i="27"/>
  <c r="D2303" i="27"/>
  <c r="D2539" i="27"/>
  <c r="D2475" i="27"/>
  <c r="D2411" i="27"/>
  <c r="D2797" i="27"/>
  <c r="D2733" i="27"/>
  <c r="D2636" i="27"/>
  <c r="D2572" i="27"/>
  <c r="D3108" i="27"/>
  <c r="D3044" i="27"/>
  <c r="D2980" i="27"/>
  <c r="D2916" i="27"/>
  <c r="D3452" i="27"/>
  <c r="D3388" i="27"/>
  <c r="D3324" i="27"/>
  <c r="D3260" i="27"/>
  <c r="D3196" i="27"/>
  <c r="D3732" i="27"/>
  <c r="D3668" i="27"/>
  <c r="D3604" i="27"/>
  <c r="D3540" i="27"/>
  <c r="D3476" i="27"/>
  <c r="D4012" i="27"/>
  <c r="D3948" i="27"/>
  <c r="D3884" i="27"/>
  <c r="D3820" i="27"/>
  <c r="D3756" i="27"/>
  <c r="D5192" i="27"/>
  <c r="D5128" i="27"/>
  <c r="D5064" i="27"/>
  <c r="D5000" i="27"/>
  <c r="D4936" i="27"/>
  <c r="D4872" i="27"/>
  <c r="D4808" i="27"/>
  <c r="D4744" i="27"/>
  <c r="D4680" i="27"/>
  <c r="D4616" i="27"/>
  <c r="D4552" i="27"/>
  <c r="D4488" i="27"/>
  <c r="D4424" i="27"/>
  <c r="D4360" i="27"/>
  <c r="D4296" i="27"/>
  <c r="D4232" i="27"/>
  <c r="D4168" i="27"/>
  <c r="D4104" i="27"/>
  <c r="D5940" i="27"/>
  <c r="D5876" i="27"/>
  <c r="D5812" i="27"/>
  <c r="D5748" i="27"/>
  <c r="D3419" i="27"/>
  <c r="D3355" i="27"/>
  <c r="D3291" i="27"/>
  <c r="D3227" i="27"/>
  <c r="D3163" i="27"/>
  <c r="D3699" i="27"/>
  <c r="D3635" i="27"/>
  <c r="D3571" i="27"/>
  <c r="D3507" i="27"/>
  <c r="D4043" i="27"/>
  <c r="D3979" i="27"/>
  <c r="D3915" i="27"/>
  <c r="D3851" i="27"/>
  <c r="D3787" i="27"/>
  <c r="D5223" i="27"/>
  <c r="D5159" i="27"/>
  <c r="D5095" i="27"/>
  <c r="D5031" i="27"/>
  <c r="D4967" i="27"/>
  <c r="D4903" i="27"/>
  <c r="D4839" i="27"/>
  <c r="D4775" i="27"/>
  <c r="D4711" i="27"/>
  <c r="D4647" i="27"/>
  <c r="D4583" i="27"/>
  <c r="D4519" i="27"/>
  <c r="D4455" i="27"/>
  <c r="D4391" i="27"/>
  <c r="D4327" i="27"/>
  <c r="D4263" i="27"/>
  <c r="D4199" i="27"/>
  <c r="D4135" i="27"/>
  <c r="D4071" i="27"/>
  <c r="D5907" i="27"/>
  <c r="D5843" i="27"/>
  <c r="D5779" i="27"/>
  <c r="D5715" i="27"/>
  <c r="D5651" i="27"/>
  <c r="D3410" i="27"/>
  <c r="D3346" i="27"/>
  <c r="D3282" i="27"/>
  <c r="D3218" i="27"/>
  <c r="D3154" i="27"/>
  <c r="D3690" i="27"/>
  <c r="D3626" i="27"/>
  <c r="D3562" i="27"/>
  <c r="D3498" i="27"/>
  <c r="D4034" i="27"/>
  <c r="D3970" i="27"/>
  <c r="D3906" i="27"/>
  <c r="D3842" i="27"/>
  <c r="D3778" i="27"/>
  <c r="D5214" i="27"/>
  <c r="D5150" i="27"/>
  <c r="D5086" i="27"/>
  <c r="D5022" i="27"/>
  <c r="D4958" i="27"/>
  <c r="D4894" i="27"/>
  <c r="D4830" i="27"/>
  <c r="D4766" i="27"/>
  <c r="D4702" i="27"/>
  <c r="D4638" i="27"/>
  <c r="D4574" i="27"/>
  <c r="D4510" i="27"/>
  <c r="D4446" i="27"/>
  <c r="D4382" i="27"/>
  <c r="D4318" i="27"/>
  <c r="D4254" i="27"/>
  <c r="D4190" i="27"/>
  <c r="D4126" i="27"/>
  <c r="D4062" i="27"/>
  <c r="D5898" i="27"/>
  <c r="D5834" i="27"/>
  <c r="D5770" i="27"/>
  <c r="D5706" i="27"/>
  <c r="D5642" i="27"/>
  <c r="D3073" i="27"/>
  <c r="D3009" i="27"/>
  <c r="D2945" i="27"/>
  <c r="D2881" i="27"/>
  <c r="D3417" i="27"/>
  <c r="D3353" i="27"/>
  <c r="D3289" i="27"/>
  <c r="D3225" i="27"/>
  <c r="D3161" i="27"/>
  <c r="D3697" i="27"/>
  <c r="D3633" i="27"/>
  <c r="D3569" i="27"/>
  <c r="D3505" i="27"/>
  <c r="D4041" i="27"/>
  <c r="D3977" i="27"/>
  <c r="D3913" i="27"/>
  <c r="D3849" i="27"/>
  <c r="D3785" i="27"/>
  <c r="D5221" i="27"/>
  <c r="D5157" i="27"/>
  <c r="D5093" i="27"/>
  <c r="D5029" i="27"/>
  <c r="D4965" i="27"/>
  <c r="D4901" i="27"/>
  <c r="D4837" i="27"/>
  <c r="D4773" i="27"/>
  <c r="D4709" i="27"/>
  <c r="D4645" i="27"/>
  <c r="D4581" i="27"/>
  <c r="D4517" i="27"/>
  <c r="D4453" i="27"/>
  <c r="D4389" i="27"/>
  <c r="D4325" i="27"/>
  <c r="D4261" i="27"/>
  <c r="D4197" i="27"/>
  <c r="D4133" i="27"/>
  <c r="D4069" i="27"/>
  <c r="D5905" i="27"/>
  <c r="D5841" i="27"/>
  <c r="D5777" i="27"/>
  <c r="D3096" i="27"/>
  <c r="D3032" i="27"/>
  <c r="D2968" i="27"/>
  <c r="D2904" i="27"/>
  <c r="D3440" i="27"/>
  <c r="D3376" i="27"/>
  <c r="D3312" i="27"/>
  <c r="D3248" i="27"/>
  <c r="D3184" i="27"/>
  <c r="D3720" i="27"/>
  <c r="D3656" i="27"/>
  <c r="D3592" i="27"/>
  <c r="D3528" i="27"/>
  <c r="D3464" i="27"/>
  <c r="D4000" i="27"/>
  <c r="D3936" i="27"/>
  <c r="D3872" i="27"/>
  <c r="D3808" i="27"/>
  <c r="D5244" i="27"/>
  <c r="D5180" i="27"/>
  <c r="D5116" i="27"/>
  <c r="D5052" i="27"/>
  <c r="D4988" i="27"/>
  <c r="D4924" i="27"/>
  <c r="D4860" i="27"/>
  <c r="D4796" i="27"/>
  <c r="D4732" i="27"/>
  <c r="D4668" i="27"/>
  <c r="D4604" i="27"/>
  <c r="D4540" i="27"/>
  <c r="D4476" i="27"/>
  <c r="D4412" i="27"/>
  <c r="D4348" i="27"/>
  <c r="D4284" i="27"/>
  <c r="D4220" i="27"/>
  <c r="D4156" i="27"/>
  <c r="D4092" i="27"/>
  <c r="D5928" i="27"/>
  <c r="D5864" i="27"/>
  <c r="D5800" i="27"/>
  <c r="D3327" i="27"/>
  <c r="D3263" i="27"/>
  <c r="D3199" i="27"/>
  <c r="D3735" i="27"/>
  <c r="D3671" i="27"/>
  <c r="D3607" i="27"/>
  <c r="D3543" i="27"/>
  <c r="D3479" i="27"/>
  <c r="D4015" i="27"/>
  <c r="D3951" i="27"/>
  <c r="D3887" i="27"/>
  <c r="D3823" i="27"/>
  <c r="D3759" i="27"/>
  <c r="D5195" i="27"/>
  <c r="D5131" i="27"/>
  <c r="D5067" i="27"/>
  <c r="D5003" i="27"/>
  <c r="D4939" i="27"/>
  <c r="D4875" i="27"/>
  <c r="D4811" i="27"/>
  <c r="D4747" i="27"/>
  <c r="D4683" i="27"/>
  <c r="D4619" i="27"/>
  <c r="D4555" i="27"/>
  <c r="D4491" i="27"/>
  <c r="D4427" i="27"/>
  <c r="D4363" i="27"/>
  <c r="D4299" i="27"/>
  <c r="D4235" i="27"/>
  <c r="D4171" i="27"/>
  <c r="D4107" i="27"/>
  <c r="D5943" i="27"/>
  <c r="D5879" i="27"/>
  <c r="D5815" i="27"/>
  <c r="D5751" i="27"/>
  <c r="D5687" i="27"/>
  <c r="D5623" i="27"/>
  <c r="D5559" i="27"/>
  <c r="D2934" i="27"/>
  <c r="D2870" i="27"/>
  <c r="D3406" i="27"/>
  <c r="D3342" i="27"/>
  <c r="D2269" i="27"/>
  <c r="D2509" i="27"/>
  <c r="D2284" i="27"/>
  <c r="D2290" i="27"/>
  <c r="D2326" i="27"/>
  <c r="D2363" i="27"/>
  <c r="D2498" i="27"/>
  <c r="D2434" i="27"/>
  <c r="D2820" i="27"/>
  <c r="D2756" i="27"/>
  <c r="D2692" i="27"/>
  <c r="D2354" i="27"/>
  <c r="D2465" i="27"/>
  <c r="D2851" i="27"/>
  <c r="D2787" i="27"/>
  <c r="D2723" i="27"/>
  <c r="D2659" i="27"/>
  <c r="D2595" i="27"/>
  <c r="D3131" i="27"/>
  <c r="D3067" i="27"/>
  <c r="D3003" i="27"/>
  <c r="D2939" i="27"/>
  <c r="D2281" i="27"/>
  <c r="D2369" i="27"/>
  <c r="D2448" i="27"/>
  <c r="D2834" i="27"/>
  <c r="D2770" i="27"/>
  <c r="D2706" i="27"/>
  <c r="D2642" i="27"/>
  <c r="D2578" i="27"/>
  <c r="D3114" i="27"/>
  <c r="D3050" i="27"/>
  <c r="D2986" i="27"/>
  <c r="D2922" i="27"/>
  <c r="D2858" i="27"/>
  <c r="D2316" i="27"/>
  <c r="D2263" i="27"/>
  <c r="D2400" i="27"/>
  <c r="D2535" i="27"/>
  <c r="D2471" i="27"/>
  <c r="D2407" i="27"/>
  <c r="D2793" i="27"/>
  <c r="D2729" i="27"/>
  <c r="D2665" i="27"/>
  <c r="D2601" i="27"/>
  <c r="D3137" i="27"/>
  <c r="D2289" i="27"/>
  <c r="D2361" i="27"/>
  <c r="D2286" i="27"/>
  <c r="D2322" i="27"/>
  <c r="D2359" i="27"/>
  <c r="D2494" i="27"/>
  <c r="D2430" i="27"/>
  <c r="D2816" i="27"/>
  <c r="D2752" i="27"/>
  <c r="D2688" i="27"/>
  <c r="D2624" i="27"/>
  <c r="D2560" i="27"/>
  <c r="D2293" i="27"/>
  <c r="D2445" i="27"/>
  <c r="D2671" i="27"/>
  <c r="D2607" i="27"/>
  <c r="D3143" i="27"/>
  <c r="D3079" i="27"/>
  <c r="D3015" i="27"/>
  <c r="D2951" i="27"/>
  <c r="D2887" i="27"/>
  <c r="D3423" i="27"/>
  <c r="D2394" i="27"/>
  <c r="D2429" i="27"/>
  <c r="D2300" i="27"/>
  <c r="D2548" i="27"/>
  <c r="D2412" i="27"/>
  <c r="D2798" i="27"/>
  <c r="D2734" i="27"/>
  <c r="D2670" i="27"/>
  <c r="D2606" i="27"/>
  <c r="D3142" i="27"/>
  <c r="D3078" i="27"/>
  <c r="D3014" i="27"/>
  <c r="D2301" i="27"/>
  <c r="D2847" i="27"/>
  <c r="D2344" i="27"/>
  <c r="D2452" i="27"/>
  <c r="D2259" i="27"/>
  <c r="D2396" i="27"/>
  <c r="D2531" i="27"/>
  <c r="D2467" i="27"/>
  <c r="D2403" i="27"/>
  <c r="D2789" i="27"/>
  <c r="D2725" i="27"/>
  <c r="D2628" i="27"/>
  <c r="D2564" i="27"/>
  <c r="D3100" i="27"/>
  <c r="D3036" i="27"/>
  <c r="D2972" i="27"/>
  <c r="D2908" i="27"/>
  <c r="D3444" i="27"/>
  <c r="D3380" i="27"/>
  <c r="D3316" i="27"/>
  <c r="D3252" i="27"/>
  <c r="D3188" i="27"/>
  <c r="D3724" i="27"/>
  <c r="D3660" i="27"/>
  <c r="D3596" i="27"/>
  <c r="D3532" i="27"/>
  <c r="D3468" i="27"/>
  <c r="D4004" i="27"/>
  <c r="D3940" i="27"/>
  <c r="D3876" i="27"/>
  <c r="D3812" i="27"/>
  <c r="D5248" i="27"/>
  <c r="D5184" i="27"/>
  <c r="D5120" i="27"/>
  <c r="D5056" i="27"/>
  <c r="D4992" i="27"/>
  <c r="D4928" i="27"/>
  <c r="D4864" i="27"/>
  <c r="D4800" i="27"/>
  <c r="D4736" i="27"/>
  <c r="D4672" i="27"/>
  <c r="D4608" i="27"/>
  <c r="D4544" i="27"/>
  <c r="D4480" i="27"/>
  <c r="D4416" i="27"/>
  <c r="D4352" i="27"/>
  <c r="D4288" i="27"/>
  <c r="D4224" i="27"/>
  <c r="D4160" i="27"/>
  <c r="D4096" i="27"/>
  <c r="D5932" i="27"/>
  <c r="D5868" i="27"/>
  <c r="D5804" i="27"/>
  <c r="D2875" i="27"/>
  <c r="D3411" i="27"/>
  <c r="D3347" i="27"/>
  <c r="D3283" i="27"/>
  <c r="D3219" i="27"/>
  <c r="D3155" i="27"/>
  <c r="D3691" i="27"/>
  <c r="D3627" i="27"/>
  <c r="D3563" i="27"/>
  <c r="D3499" i="27"/>
  <c r="D4035" i="27"/>
  <c r="D3971" i="27"/>
  <c r="D3907" i="27"/>
  <c r="D3843" i="27"/>
  <c r="D3779" i="27"/>
  <c r="D5215" i="27"/>
  <c r="D5151" i="27"/>
  <c r="D5087" i="27"/>
  <c r="D5023" i="27"/>
  <c r="D4959" i="27"/>
  <c r="D4895" i="27"/>
  <c r="D4831" i="27"/>
  <c r="D4767" i="27"/>
  <c r="D4703" i="27"/>
  <c r="D4639" i="27"/>
  <c r="D4575" i="27"/>
  <c r="D4511" i="27"/>
  <c r="D4447" i="27"/>
  <c r="D4383" i="27"/>
  <c r="D4319" i="27"/>
  <c r="D4255" i="27"/>
  <c r="D4191" i="27"/>
  <c r="D4127" i="27"/>
  <c r="D4063" i="27"/>
  <c r="D5899" i="27"/>
  <c r="D5835" i="27"/>
  <c r="D5771" i="27"/>
  <c r="D5707" i="27"/>
  <c r="D5643" i="27"/>
  <c r="D3402" i="27"/>
  <c r="D3338" i="27"/>
  <c r="D3274" i="27"/>
  <c r="D3210" i="27"/>
  <c r="D3746" i="27"/>
  <c r="D3682" i="27"/>
  <c r="D3618" i="27"/>
  <c r="D3554" i="27"/>
  <c r="D3490" i="27"/>
  <c r="D4026" i="27"/>
  <c r="D3962" i="27"/>
  <c r="D3898" i="27"/>
  <c r="D3834" i="27"/>
  <c r="D3770" i="27"/>
  <c r="D5206" i="27"/>
  <c r="D5142" i="27"/>
  <c r="D5078" i="27"/>
  <c r="D5014" i="27"/>
  <c r="D4950" i="27"/>
  <c r="D4886" i="27"/>
  <c r="D4822" i="27"/>
  <c r="D4758" i="27"/>
  <c r="D4694" i="27"/>
  <c r="D4630" i="27"/>
  <c r="D4566" i="27"/>
  <c r="D4502" i="27"/>
  <c r="D4438" i="27"/>
  <c r="D4374" i="27"/>
  <c r="D4310" i="27"/>
  <c r="D4246" i="27"/>
  <c r="D4182" i="27"/>
  <c r="D4118" i="27"/>
  <c r="D4054" i="27"/>
  <c r="D5890" i="27"/>
  <c r="D5826" i="27"/>
  <c r="D5762" i="27"/>
  <c r="D5698" i="27"/>
  <c r="D5634" i="27"/>
  <c r="D3065" i="27"/>
  <c r="D3001" i="27"/>
  <c r="D2937" i="27"/>
  <c r="D2873" i="27"/>
  <c r="D3409" i="27"/>
  <c r="D3345" i="27"/>
  <c r="D3281" i="27"/>
  <c r="D3217" i="27"/>
  <c r="D3153" i="27"/>
  <c r="D3689" i="27"/>
  <c r="D3625" i="27"/>
  <c r="D3561" i="27"/>
  <c r="D3497" i="27"/>
  <c r="D4033" i="27"/>
  <c r="D3969" i="27"/>
  <c r="D3905" i="27"/>
  <c r="D3841" i="27"/>
  <c r="D3777" i="27"/>
  <c r="D5213" i="27"/>
  <c r="D5149" i="27"/>
  <c r="D5085" i="27"/>
  <c r="D5021" i="27"/>
  <c r="D4957" i="27"/>
  <c r="D4893" i="27"/>
  <c r="D4829" i="27"/>
  <c r="D4765" i="27"/>
  <c r="D4701" i="27"/>
  <c r="D4637" i="27"/>
  <c r="D4573" i="27"/>
  <c r="D4509" i="27"/>
  <c r="D4445" i="27"/>
  <c r="D4381" i="27"/>
  <c r="D4317" i="27"/>
  <c r="D4253" i="27"/>
  <c r="D4189" i="27"/>
  <c r="D4125" i="27"/>
  <c r="D4061" i="27"/>
  <c r="D5897" i="27"/>
  <c r="D5833" i="27"/>
  <c r="D5769" i="27"/>
  <c r="D3088" i="27"/>
  <c r="D3024" i="27"/>
  <c r="D2960" i="27"/>
  <c r="D2896" i="27"/>
  <c r="D3432" i="27"/>
  <c r="D3368" i="27"/>
  <c r="D3304" i="27"/>
  <c r="D3240" i="27"/>
  <c r="D3176" i="27"/>
  <c r="D3712" i="27"/>
  <c r="D3648" i="27"/>
  <c r="D3584" i="27"/>
  <c r="D3520" i="27"/>
  <c r="D3456" i="27"/>
  <c r="D3992" i="27"/>
  <c r="D3928" i="27"/>
  <c r="D3864" i="27"/>
  <c r="D3800" i="27"/>
  <c r="D5236" i="27"/>
  <c r="D5172" i="27"/>
  <c r="D5108" i="27"/>
  <c r="D5044" i="27"/>
  <c r="D4980" i="27"/>
  <c r="D4916" i="27"/>
  <c r="D4852" i="27"/>
  <c r="D4788" i="27"/>
  <c r="D4724" i="27"/>
  <c r="D4660" i="27"/>
  <c r="D4596" i="27"/>
  <c r="D4532" i="27"/>
  <c r="D4468" i="27"/>
  <c r="D4404" i="27"/>
  <c r="D4340" i="27"/>
  <c r="D4276" i="27"/>
  <c r="D4212" i="27"/>
  <c r="D4148" i="27"/>
  <c r="D4084" i="27"/>
  <c r="D5920" i="27"/>
  <c r="D5856" i="27"/>
  <c r="D5792" i="27"/>
  <c r="D3319" i="27"/>
  <c r="D3255" i="27"/>
  <c r="D3191" i="27"/>
  <c r="D3727" i="27"/>
  <c r="D3663" i="27"/>
  <c r="D3599" i="27"/>
  <c r="D3535" i="27"/>
  <c r="D3471" i="27"/>
  <c r="D4007" i="27"/>
  <c r="D3943" i="27"/>
  <c r="D2261" i="27"/>
  <c r="D2493" i="27"/>
  <c r="D2260" i="27"/>
  <c r="D2282" i="27"/>
  <c r="D2318" i="27"/>
  <c r="D2355" i="27"/>
  <c r="D2490" i="27"/>
  <c r="D2426" i="27"/>
  <c r="D2812" i="27"/>
  <c r="D2748" i="27"/>
  <c r="D2684" i="27"/>
  <c r="D2521" i="27"/>
  <c r="D2457" i="27"/>
  <c r="D2843" i="27"/>
  <c r="D2779" i="27"/>
  <c r="D2715" i="27"/>
  <c r="D2651" i="27"/>
  <c r="D2587" i="27"/>
  <c r="D3123" i="27"/>
  <c r="D3059" i="27"/>
  <c r="D2995" i="27"/>
  <c r="D2931" i="27"/>
  <c r="D2333" i="27"/>
  <c r="D2544" i="27"/>
  <c r="D2440" i="27"/>
  <c r="D2826" i="27"/>
  <c r="D2762" i="27"/>
  <c r="D2698" i="27"/>
  <c r="D2634" i="27"/>
  <c r="D2570" i="27"/>
  <c r="D3106" i="27"/>
  <c r="D3042" i="27"/>
  <c r="D2978" i="27"/>
  <c r="D2914" i="27"/>
  <c r="D2273" i="27"/>
  <c r="D2393" i="27"/>
  <c r="D2255" i="27"/>
  <c r="D2392" i="27"/>
  <c r="D2527" i="27"/>
  <c r="D2463" i="27"/>
  <c r="D2849" i="27"/>
  <c r="D2785" i="27"/>
  <c r="D2721" i="27"/>
  <c r="D2657" i="27"/>
  <c r="D2593" i="27"/>
  <c r="D3129" i="27"/>
  <c r="D2370" i="27"/>
  <c r="D2536" i="27"/>
  <c r="D2278" i="27"/>
  <c r="D2314" i="27"/>
  <c r="D2550" i="27"/>
  <c r="D2486" i="27"/>
  <c r="D2422" i="27"/>
  <c r="D2808" i="27"/>
  <c r="D2744" i="27"/>
  <c r="D2680" i="27"/>
  <c r="D2616" i="27"/>
  <c r="D3152" i="27"/>
  <c r="D2277" i="27"/>
  <c r="D2413" i="27"/>
  <c r="D2663" i="27"/>
  <c r="D2599" i="27"/>
  <c r="D3135" i="27"/>
  <c r="D3071" i="27"/>
  <c r="D3007" i="27"/>
  <c r="D2943" i="27"/>
  <c r="D2879" i="27"/>
  <c r="D3415" i="27"/>
  <c r="D2545" i="27"/>
  <c r="D2405" i="27"/>
  <c r="D2276" i="27"/>
  <c r="D2532" i="27"/>
  <c r="D2404" i="27"/>
  <c r="D2790" i="27"/>
  <c r="D2726" i="27"/>
  <c r="D2662" i="27"/>
  <c r="D2598" i="27"/>
  <c r="D3134" i="27"/>
  <c r="D3070" i="27"/>
  <c r="D3006" i="27"/>
  <c r="D2285" i="27"/>
  <c r="D2783" i="27"/>
  <c r="D2328" i="27"/>
  <c r="D2436" i="27"/>
  <c r="D2351" i="27"/>
  <c r="D2388" i="27"/>
  <c r="D2523" i="27"/>
  <c r="D2459" i="27"/>
  <c r="D2845" i="27"/>
  <c r="D2781" i="27"/>
  <c r="D2717" i="27"/>
  <c r="D2620" i="27"/>
  <c r="D2556" i="27"/>
  <c r="D3092" i="27"/>
  <c r="D3028" i="27"/>
  <c r="D2964" i="27"/>
  <c r="D2900" i="27"/>
  <c r="D3436" i="27"/>
  <c r="D3372" i="27"/>
  <c r="D3308" i="27"/>
  <c r="D3244" i="27"/>
  <c r="D3180" i="27"/>
  <c r="D3716" i="27"/>
  <c r="D3652" i="27"/>
  <c r="D3588" i="27"/>
  <c r="D3524" i="27"/>
  <c r="D3460" i="27"/>
  <c r="D3996" i="27"/>
  <c r="D3932" i="27"/>
  <c r="D3868" i="27"/>
  <c r="D3804" i="27"/>
  <c r="D5240" i="27"/>
  <c r="D5176" i="27"/>
  <c r="D5112" i="27"/>
  <c r="D5048" i="27"/>
  <c r="D4984" i="27"/>
  <c r="D4920" i="27"/>
  <c r="D4856" i="27"/>
  <c r="D4792" i="27"/>
  <c r="D4728" i="27"/>
  <c r="D4664" i="27"/>
  <c r="D4600" i="27"/>
  <c r="D4536" i="27"/>
  <c r="D4472" i="27"/>
  <c r="D4408" i="27"/>
  <c r="D4344" i="27"/>
  <c r="D4280" i="27"/>
  <c r="D4216" i="27"/>
  <c r="D4152" i="27"/>
  <c r="D4088" i="27"/>
  <c r="D5924" i="27"/>
  <c r="D5860" i="27"/>
  <c r="D5796" i="27"/>
  <c r="D2867" i="27"/>
  <c r="D3403" i="27"/>
  <c r="D3339" i="27"/>
  <c r="D3275" i="27"/>
  <c r="D3211" i="27"/>
  <c r="D3747" i="27"/>
  <c r="D3683" i="27"/>
  <c r="D3619" i="27"/>
  <c r="D3555" i="27"/>
  <c r="D3491" i="27"/>
  <c r="D4027" i="27"/>
  <c r="D3963" i="27"/>
  <c r="D3899" i="27"/>
  <c r="D3835" i="27"/>
  <c r="D3771" i="27"/>
  <c r="D5207" i="27"/>
  <c r="D5143" i="27"/>
  <c r="D5079" i="27"/>
  <c r="D5015" i="27"/>
  <c r="D4951" i="27"/>
  <c r="D4887" i="27"/>
  <c r="D4823" i="27"/>
  <c r="D4759" i="27"/>
  <c r="D4695" i="27"/>
  <c r="D4631" i="27"/>
  <c r="D4567" i="27"/>
  <c r="D4503" i="27"/>
  <c r="D4439" i="27"/>
  <c r="D4375" i="27"/>
  <c r="D4311" i="27"/>
  <c r="D4247" i="27"/>
  <c r="D4183" i="27"/>
  <c r="D4119" i="27"/>
  <c r="D4055" i="27"/>
  <c r="D5891" i="27"/>
  <c r="D5827" i="27"/>
  <c r="D5763" i="27"/>
  <c r="D5699" i="27"/>
  <c r="D5635" i="27"/>
  <c r="D3394" i="27"/>
  <c r="D3330" i="27"/>
  <c r="D3266" i="27"/>
  <c r="D3202" i="27"/>
  <c r="D3738" i="27"/>
  <c r="D3674" i="27"/>
  <c r="D3610" i="27"/>
  <c r="D3546" i="27"/>
  <c r="D3482" i="27"/>
  <c r="D4018" i="27"/>
  <c r="D3954" i="27"/>
  <c r="D3890" i="27"/>
  <c r="D3826" i="27"/>
  <c r="D3762" i="27"/>
  <c r="D5198" i="27"/>
  <c r="D5134" i="27"/>
  <c r="D5070" i="27"/>
  <c r="D5006" i="27"/>
  <c r="D4942" i="27"/>
  <c r="D4878" i="27"/>
  <c r="D4814" i="27"/>
  <c r="D4750" i="27"/>
  <c r="D4686" i="27"/>
  <c r="D4622" i="27"/>
  <c r="D4558" i="27"/>
  <c r="D4494" i="27"/>
  <c r="D4430" i="27"/>
  <c r="D4366" i="27"/>
  <c r="D4302" i="27"/>
  <c r="D4238" i="27"/>
  <c r="D4174" i="27"/>
  <c r="D4110" i="27"/>
  <c r="D5946" i="27"/>
  <c r="D5882" i="27"/>
  <c r="D5818" i="27"/>
  <c r="D5754" i="27"/>
  <c r="D5690" i="27"/>
  <c r="D5626" i="27"/>
  <c r="D3057" i="27"/>
  <c r="D2993" i="27"/>
  <c r="D2929" i="27"/>
  <c r="D2865" i="27"/>
  <c r="D3401" i="27"/>
  <c r="D3337" i="27"/>
  <c r="D3273" i="27"/>
  <c r="D3209" i="27"/>
  <c r="D3745" i="27"/>
  <c r="D3681" i="27"/>
  <c r="D3617" i="27"/>
  <c r="D3553" i="27"/>
  <c r="D3489" i="27"/>
  <c r="D4025" i="27"/>
  <c r="D3961" i="27"/>
  <c r="D3897" i="27"/>
  <c r="D3833" i="27"/>
  <c r="D3769" i="27"/>
  <c r="D5205" i="27"/>
  <c r="D5141" i="27"/>
  <c r="D5077" i="27"/>
  <c r="D5013" i="27"/>
  <c r="D4949" i="27"/>
  <c r="D4885" i="27"/>
  <c r="D4821" i="27"/>
  <c r="D4757" i="27"/>
  <c r="D4693" i="27"/>
  <c r="D4629" i="27"/>
  <c r="D4565" i="27"/>
  <c r="D4501" i="27"/>
  <c r="D4437" i="27"/>
  <c r="D4373" i="27"/>
  <c r="D4309" i="27"/>
  <c r="D4245" i="27"/>
  <c r="D4181" i="27"/>
  <c r="D4117" i="27"/>
  <c r="D4053" i="27"/>
  <c r="D5889" i="27"/>
  <c r="D5825" i="27"/>
  <c r="D5761" i="27"/>
  <c r="D3080" i="27"/>
  <c r="D3016" i="27"/>
  <c r="D2952" i="27"/>
  <c r="D2888" i="27"/>
  <c r="D3424" i="27"/>
  <c r="D3360" i="27"/>
  <c r="D3296" i="27"/>
  <c r="D3232" i="27"/>
  <c r="D3168" i="27"/>
  <c r="D3704" i="27"/>
  <c r="D3640" i="27"/>
  <c r="D3576" i="27"/>
  <c r="D3512" i="27"/>
  <c r="D4048" i="27"/>
  <c r="D3984" i="27"/>
  <c r="D3920" i="27"/>
  <c r="D3856" i="27"/>
  <c r="D3792" i="27"/>
  <c r="D5228" i="27"/>
  <c r="D5164" i="27"/>
  <c r="D5100" i="27"/>
  <c r="D5036" i="27"/>
  <c r="D4972" i="27"/>
  <c r="D4908" i="27"/>
  <c r="D4844" i="27"/>
  <c r="D4780" i="27"/>
  <c r="D4716" i="27"/>
  <c r="D4652" i="27"/>
  <c r="D4588" i="27"/>
  <c r="D4524" i="27"/>
  <c r="D4460" i="27"/>
  <c r="D4396" i="27"/>
  <c r="D4332" i="27"/>
  <c r="D4268" i="27"/>
  <c r="D4204" i="27"/>
  <c r="D4140" i="27"/>
  <c r="D4076" i="27"/>
  <c r="D5912" i="27"/>
  <c r="D5848" i="27"/>
  <c r="D5784" i="27"/>
  <c r="D3311" i="27"/>
  <c r="D3247" i="27"/>
  <c r="D3183" i="27"/>
  <c r="D3719" i="27"/>
  <c r="D3655" i="27"/>
  <c r="D3591" i="27"/>
  <c r="D3527" i="27"/>
  <c r="D3463" i="27"/>
  <c r="D3999" i="27"/>
  <c r="D3935" i="27"/>
  <c r="D3871" i="27"/>
  <c r="D3807" i="27"/>
  <c r="D5243" i="27"/>
  <c r="D5179" i="27"/>
  <c r="D5115" i="27"/>
  <c r="D5051" i="27"/>
  <c r="D4987" i="27"/>
  <c r="D4923" i="27"/>
  <c r="D4859" i="27"/>
  <c r="D4795" i="27"/>
  <c r="D4731" i="27"/>
  <c r="D4667" i="27"/>
  <c r="D4603" i="27"/>
  <c r="D4539" i="27"/>
  <c r="D4475" i="27"/>
  <c r="D4411" i="27"/>
  <c r="D4347" i="27"/>
  <c r="D4283" i="27"/>
  <c r="D4219" i="27"/>
  <c r="D4155" i="27"/>
  <c r="D4091" i="27"/>
  <c r="D5927" i="27"/>
  <c r="D5863" i="27"/>
  <c r="D5799" i="27"/>
  <c r="D5735" i="27"/>
  <c r="D5671" i="27"/>
  <c r="D5607" i="27"/>
  <c r="D5543" i="27"/>
  <c r="D2918" i="27"/>
  <c r="D2854" i="27"/>
  <c r="D3390" i="27"/>
  <c r="D3326" i="27"/>
  <c r="D3262" i="27"/>
  <c r="D3198" i="27"/>
  <c r="D3734" i="27"/>
  <c r="D3670" i="27"/>
  <c r="D3606" i="27"/>
  <c r="D3542" i="27"/>
  <c r="D3478" i="27"/>
  <c r="D2253" i="27"/>
  <c r="D2469" i="27"/>
  <c r="D2312" i="27"/>
  <c r="D2274" i="27"/>
  <c r="D2310" i="27"/>
  <c r="D2546" i="27"/>
  <c r="D2482" i="27"/>
  <c r="D2418" i="27"/>
  <c r="D2804" i="27"/>
  <c r="D2740" i="27"/>
  <c r="D2676" i="27"/>
  <c r="D2513" i="27"/>
  <c r="D2449" i="27"/>
  <c r="D2835" i="27"/>
  <c r="D2771" i="27"/>
  <c r="D2707" i="27"/>
  <c r="D2643" i="27"/>
  <c r="D2579" i="27"/>
  <c r="D3115" i="27"/>
  <c r="D3051" i="27"/>
  <c r="D2987" i="27"/>
  <c r="D2923" i="27"/>
  <c r="D2386" i="27"/>
  <c r="D2520" i="27"/>
  <c r="D2432" i="27"/>
  <c r="D2818" i="27"/>
  <c r="D2754" i="27"/>
  <c r="D2690" i="27"/>
  <c r="D2626" i="27"/>
  <c r="D2562" i="27"/>
  <c r="D3098" i="27"/>
  <c r="D3034" i="27"/>
  <c r="D2970" i="27"/>
  <c r="D2906" i="27"/>
  <c r="D2325" i="27"/>
  <c r="D2377" i="27"/>
  <c r="D2347" i="27"/>
  <c r="D2384" i="27"/>
  <c r="D2519" i="27"/>
  <c r="D2455" i="27"/>
  <c r="D2841" i="27"/>
  <c r="D2777" i="27"/>
  <c r="D2713" i="27"/>
  <c r="D2649" i="27"/>
  <c r="D2585" i="27"/>
  <c r="D3121" i="27"/>
  <c r="D2296" i="27"/>
  <c r="D2512" i="27"/>
  <c r="D2270" i="27"/>
  <c r="D2306" i="27"/>
  <c r="D2542" i="27"/>
  <c r="D2478" i="27"/>
  <c r="D2414" i="27"/>
  <c r="D2800" i="27"/>
  <c r="D2736" i="27"/>
  <c r="D2672" i="27"/>
  <c r="D2608" i="27"/>
  <c r="D3144" i="27"/>
  <c r="D2321" i="27"/>
  <c r="D2839" i="27"/>
  <c r="D2655" i="27"/>
  <c r="D2591" i="27"/>
  <c r="D3127" i="27"/>
  <c r="D3063" i="27"/>
  <c r="D2999" i="27"/>
  <c r="D2935" i="27"/>
  <c r="D2871" i="27"/>
  <c r="D3407" i="27"/>
  <c r="D2345" i="27"/>
  <c r="D2831" i="27"/>
  <c r="D2352" i="27"/>
  <c r="D2516" i="27"/>
  <c r="D2846" i="27"/>
  <c r="D2782" i="27"/>
  <c r="D2718" i="27"/>
  <c r="D2654" i="27"/>
  <c r="D2590" i="27"/>
  <c r="D3126" i="27"/>
  <c r="D3062" i="27"/>
  <c r="D2998" i="27"/>
  <c r="D2337" i="27"/>
  <c r="D2751" i="27"/>
  <c r="D2365" i="27"/>
  <c r="D2420" i="27"/>
  <c r="D2343" i="27"/>
  <c r="D2380" i="27"/>
  <c r="D2515" i="27"/>
  <c r="D2451" i="27"/>
  <c r="D2837" i="27"/>
  <c r="D2773" i="27"/>
  <c r="D2709" i="27"/>
  <c r="D2612" i="27"/>
  <c r="D3148" i="27"/>
  <c r="D3084" i="27"/>
  <c r="D3020" i="27"/>
  <c r="D2956" i="27"/>
  <c r="D2892" i="27"/>
  <c r="D3428" i="27"/>
  <c r="D3364" i="27"/>
  <c r="D3300" i="27"/>
  <c r="D3236" i="27"/>
  <c r="D3172" i="27"/>
  <c r="D3708" i="27"/>
  <c r="D3644" i="27"/>
  <c r="D3580" i="27"/>
  <c r="D3516" i="27"/>
  <c r="D4052" i="27"/>
  <c r="D3988" i="27"/>
  <c r="D3924" i="27"/>
  <c r="D3860" i="27"/>
  <c r="D3796" i="27"/>
  <c r="D5232" i="27"/>
  <c r="D5168" i="27"/>
  <c r="D5104" i="27"/>
  <c r="D5040" i="27"/>
  <c r="D4976" i="27"/>
  <c r="D4912" i="27"/>
  <c r="D4848" i="27"/>
  <c r="D4784" i="27"/>
  <c r="D4720" i="27"/>
  <c r="D4656" i="27"/>
  <c r="D4592" i="27"/>
  <c r="D4528" i="27"/>
  <c r="D4464" i="27"/>
  <c r="D4400" i="27"/>
  <c r="D4336" i="27"/>
  <c r="D4272" i="27"/>
  <c r="D4208" i="27"/>
  <c r="D4144" i="27"/>
  <c r="D4080" i="27"/>
  <c r="D5916" i="27"/>
  <c r="D5852" i="27"/>
  <c r="D5788" i="27"/>
  <c r="D2859" i="27"/>
  <c r="D3395" i="27"/>
  <c r="D3331" i="27"/>
  <c r="D3267" i="27"/>
  <c r="D3203" i="27"/>
  <c r="D3739" i="27"/>
  <c r="D3675" i="27"/>
  <c r="D3611" i="27"/>
  <c r="D3547" i="27"/>
  <c r="D3483" i="27"/>
  <c r="D4019" i="27"/>
  <c r="D3955" i="27"/>
  <c r="D3891" i="27"/>
  <c r="D3827" i="27"/>
  <c r="D3763" i="27"/>
  <c r="D5199" i="27"/>
  <c r="D5135" i="27"/>
  <c r="D5071" i="27"/>
  <c r="D5007" i="27"/>
  <c r="D4943" i="27"/>
  <c r="D4879" i="27"/>
  <c r="D4815" i="27"/>
  <c r="D4751" i="27"/>
  <c r="D4687" i="27"/>
  <c r="D4623" i="27"/>
  <c r="D4559" i="27"/>
  <c r="D4495" i="27"/>
  <c r="D4431" i="27"/>
  <c r="D4367" i="27"/>
  <c r="D4303" i="27"/>
  <c r="D4239" i="27"/>
  <c r="D4175" i="27"/>
  <c r="D4111" i="27"/>
  <c r="D5947" i="27"/>
  <c r="D5883" i="27"/>
  <c r="D5819" i="27"/>
  <c r="D5755" i="27"/>
  <c r="D5691" i="27"/>
  <c r="D3450" i="27"/>
  <c r="D3386" i="27"/>
  <c r="D3322" i="27"/>
  <c r="D3258" i="27"/>
  <c r="D3194" i="27"/>
  <c r="D3730" i="27"/>
  <c r="D3666" i="27"/>
  <c r="D3602" i="27"/>
  <c r="D3538" i="27"/>
  <c r="D3474" i="27"/>
  <c r="D4010" i="27"/>
  <c r="D3946" i="27"/>
  <c r="D3882" i="27"/>
  <c r="D3818" i="27"/>
  <c r="D3754" i="27"/>
  <c r="D5190" i="27"/>
  <c r="D5126" i="27"/>
  <c r="D5062" i="27"/>
  <c r="D4998" i="27"/>
  <c r="D4934" i="27"/>
  <c r="D4870" i="27"/>
  <c r="D4806" i="27"/>
  <c r="D4742" i="27"/>
  <c r="D4678" i="27"/>
  <c r="D4614" i="27"/>
  <c r="D4550" i="27"/>
  <c r="D4486" i="27"/>
  <c r="D4422" i="27"/>
  <c r="D4358" i="27"/>
  <c r="D4294" i="27"/>
  <c r="D4230" i="27"/>
  <c r="D4166" i="27"/>
  <c r="D4102" i="27"/>
  <c r="D5938" i="27"/>
  <c r="D5874" i="27"/>
  <c r="D5810" i="27"/>
  <c r="D5746" i="27"/>
  <c r="D5682" i="27"/>
  <c r="D5618" i="27"/>
  <c r="D3049" i="27"/>
  <c r="D2985" i="27"/>
  <c r="D2921" i="27"/>
  <c r="D2857" i="27"/>
  <c r="D3393" i="27"/>
  <c r="D3329" i="27"/>
  <c r="D3265" i="27"/>
  <c r="D3201" i="27"/>
  <c r="D3737" i="27"/>
  <c r="D3673" i="27"/>
  <c r="D3609" i="27"/>
  <c r="D3545" i="27"/>
  <c r="D3481" i="27"/>
  <c r="D4017" i="27"/>
  <c r="D3953" i="27"/>
  <c r="D3889" i="27"/>
  <c r="D3825" i="27"/>
  <c r="D3761" i="27"/>
  <c r="D5197" i="27"/>
  <c r="D5133" i="27"/>
  <c r="D5069" i="27"/>
  <c r="D5005" i="27"/>
  <c r="D4941" i="27"/>
  <c r="D4877" i="27"/>
  <c r="D4813" i="27"/>
  <c r="D4749" i="27"/>
  <c r="D4685" i="27"/>
  <c r="D4621" i="27"/>
  <c r="D4557" i="27"/>
  <c r="D4493" i="27"/>
  <c r="D4429" i="27"/>
  <c r="D4365" i="27"/>
  <c r="D4301" i="27"/>
  <c r="D4237" i="27"/>
  <c r="D4173" i="27"/>
  <c r="D4109" i="27"/>
  <c r="D5945" i="27"/>
  <c r="D5881" i="27"/>
  <c r="D5817" i="27"/>
  <c r="D5753" i="27"/>
  <c r="D3072" i="27"/>
  <c r="D3008" i="27"/>
  <c r="D2944" i="27"/>
  <c r="D2880" i="27"/>
  <c r="D3416" i="27"/>
  <c r="D3352" i="27"/>
  <c r="D3288" i="27"/>
  <c r="D3224" i="27"/>
  <c r="D3160" i="27"/>
  <c r="D3696" i="27"/>
  <c r="D3632" i="27"/>
  <c r="D3568" i="27"/>
  <c r="D3504" i="27"/>
  <c r="D4040" i="27"/>
  <c r="D3976" i="27"/>
  <c r="D3912" i="27"/>
  <c r="D3848" i="27"/>
  <c r="D3784" i="27"/>
  <c r="D5220" i="27"/>
  <c r="D5156" i="27"/>
  <c r="D5092" i="27"/>
  <c r="D5028" i="27"/>
  <c r="D4964" i="27"/>
  <c r="D4900" i="27"/>
  <c r="D4836" i="27"/>
  <c r="D4772" i="27"/>
  <c r="D4708" i="27"/>
  <c r="D4644" i="27"/>
  <c r="D4580" i="27"/>
  <c r="D4516" i="27"/>
  <c r="D4452" i="27"/>
  <c r="D4388" i="27"/>
  <c r="D4324" i="27"/>
  <c r="D4260" i="27"/>
  <c r="D4196" i="27"/>
  <c r="D4132" i="27"/>
  <c r="D4068" i="27"/>
  <c r="D5904" i="27"/>
  <c r="D5840" i="27"/>
  <c r="D5776" i="27"/>
  <c r="D3303" i="27"/>
  <c r="D3239" i="27"/>
  <c r="D3175" i="27"/>
  <c r="D3711" i="27"/>
  <c r="D3647" i="27"/>
  <c r="D3583" i="27"/>
  <c r="D3519" i="27"/>
  <c r="D3455" i="27"/>
  <c r="D3991" i="27"/>
  <c r="D3927" i="27"/>
  <c r="D3863" i="27"/>
  <c r="D3799" i="27"/>
  <c r="D5235" i="27"/>
  <c r="D5171" i="27"/>
  <c r="D5107" i="27"/>
  <c r="D5043" i="27"/>
  <c r="D4979" i="27"/>
  <c r="D4915" i="27"/>
  <c r="D4851" i="27"/>
  <c r="D4787" i="27"/>
  <c r="D2329" i="27"/>
  <c r="D2437" i="27"/>
  <c r="D2397" i="27"/>
  <c r="D2266" i="27"/>
  <c r="D2353" i="27"/>
  <c r="D2538" i="27"/>
  <c r="D2474" i="27"/>
  <c r="D2410" i="27"/>
  <c r="D2796" i="27"/>
  <c r="D2732" i="27"/>
  <c r="D2668" i="27"/>
  <c r="D2505" i="27"/>
  <c r="D2441" i="27"/>
  <c r="D2827" i="27"/>
  <c r="D2763" i="27"/>
  <c r="D2699" i="27"/>
  <c r="D2635" i="27"/>
  <c r="D2571" i="27"/>
  <c r="D3107" i="27"/>
  <c r="D3043" i="27"/>
  <c r="D2979" i="27"/>
  <c r="D2915" i="27"/>
  <c r="D2537" i="27"/>
  <c r="D2496" i="27"/>
  <c r="D2424" i="27"/>
  <c r="D2810" i="27"/>
  <c r="D2746" i="27"/>
  <c r="D2682" i="27"/>
  <c r="D2618" i="27"/>
  <c r="D2554" i="27"/>
  <c r="D3090" i="27"/>
  <c r="D3026" i="27"/>
  <c r="D2962" i="27"/>
  <c r="D2898" i="27"/>
  <c r="D2378" i="27"/>
  <c r="D2552" i="27"/>
  <c r="D2339" i="27"/>
  <c r="D2376" i="27"/>
  <c r="D2511" i="27"/>
  <c r="D2447" i="27"/>
  <c r="D2833" i="27"/>
  <c r="D2769" i="27"/>
  <c r="D2705" i="27"/>
  <c r="D2641" i="27"/>
  <c r="D2577" i="27"/>
  <c r="D3113" i="27"/>
  <c r="D2272" i="27"/>
  <c r="D2488" i="27"/>
  <c r="D2262" i="27"/>
  <c r="D2399" i="27"/>
  <c r="D2534" i="27"/>
  <c r="D2470" i="27"/>
  <c r="D2406" i="27"/>
  <c r="D2792" i="27"/>
  <c r="D2728" i="27"/>
  <c r="D2664" i="27"/>
  <c r="D2600" i="27"/>
  <c r="D3136" i="27"/>
  <c r="D2366" i="27"/>
  <c r="D2823" i="27"/>
  <c r="D2647" i="27"/>
  <c r="D2583" i="27"/>
  <c r="D3119" i="27"/>
  <c r="D3055" i="27"/>
  <c r="D2991" i="27"/>
  <c r="D2927" i="27"/>
  <c r="D2863" i="27"/>
  <c r="D3399" i="27"/>
  <c r="D2313" i="27"/>
  <c r="D2807" i="27"/>
  <c r="D2336" i="27"/>
  <c r="D2492" i="27"/>
  <c r="D2838" i="27"/>
  <c r="D2774" i="27"/>
  <c r="D2710" i="27"/>
  <c r="D2646" i="27"/>
  <c r="D2582" i="27"/>
  <c r="D3118" i="27"/>
  <c r="D3054" i="27"/>
  <c r="D2990" i="27"/>
  <c r="D2305" i="27"/>
  <c r="D2719" i="27"/>
  <c r="D2540" i="27"/>
  <c r="D2299" i="27"/>
  <c r="D2335" i="27"/>
  <c r="D2372" i="27"/>
  <c r="D2507" i="27"/>
  <c r="D2443" i="27"/>
  <c r="D2829" i="27"/>
  <c r="D2765" i="27"/>
  <c r="D2701" i="27"/>
  <c r="D2604" i="27"/>
  <c r="D3140" i="27"/>
  <c r="D3076" i="27"/>
  <c r="D3012" i="27"/>
  <c r="D2948" i="27"/>
  <c r="D2884" i="27"/>
  <c r="D3420" i="27"/>
  <c r="D3356" i="27"/>
  <c r="D3292" i="27"/>
  <c r="D3228" i="27"/>
  <c r="D3164" i="27"/>
  <c r="D3700" i="27"/>
  <c r="D3636" i="27"/>
  <c r="D3572" i="27"/>
  <c r="D3508" i="27"/>
  <c r="D4044" i="27"/>
  <c r="D3980" i="27"/>
  <c r="D3916" i="27"/>
  <c r="D3852" i="27"/>
  <c r="D3788" i="27"/>
  <c r="D5224" i="27"/>
  <c r="D5160" i="27"/>
  <c r="D5096" i="27"/>
  <c r="D5032" i="27"/>
  <c r="D4968" i="27"/>
  <c r="D4904" i="27"/>
  <c r="D4840" i="27"/>
  <c r="D4776" i="27"/>
  <c r="D4712" i="27"/>
  <c r="D4648" i="27"/>
  <c r="D4584" i="27"/>
  <c r="D4520" i="27"/>
  <c r="D4456" i="27"/>
  <c r="D4392" i="27"/>
  <c r="D4328" i="27"/>
  <c r="D4264" i="27"/>
  <c r="D4200" i="27"/>
  <c r="D4136" i="27"/>
  <c r="D4072" i="27"/>
  <c r="D5908" i="27"/>
  <c r="D5844" i="27"/>
  <c r="D5780" i="27"/>
  <c r="D3451" i="27"/>
  <c r="D3387" i="27"/>
  <c r="D3323" i="27"/>
  <c r="D3259" i="27"/>
  <c r="D3195" i="27"/>
  <c r="D3731" i="27"/>
  <c r="D3667" i="27"/>
  <c r="D3603" i="27"/>
  <c r="D3539" i="27"/>
  <c r="D3475" i="27"/>
  <c r="D4011" i="27"/>
  <c r="D3947" i="27"/>
  <c r="D3883" i="27"/>
  <c r="D3819" i="27"/>
  <c r="D3755" i="27"/>
  <c r="D5191" i="27"/>
  <c r="D5127" i="27"/>
  <c r="D5063" i="27"/>
  <c r="D4999" i="27"/>
  <c r="D4935" i="27"/>
  <c r="D4871" i="27"/>
  <c r="D4807" i="27"/>
  <c r="D4743" i="27"/>
  <c r="D4679" i="27"/>
  <c r="D4615" i="27"/>
  <c r="D4551" i="27"/>
  <c r="D4487" i="27"/>
  <c r="D4423" i="27"/>
  <c r="D4359" i="27"/>
  <c r="D4295" i="27"/>
  <c r="D4231" i="27"/>
  <c r="D4167" i="27"/>
  <c r="D4103" i="27"/>
  <c r="D5939" i="27"/>
  <c r="D5875" i="27"/>
  <c r="D5811" i="27"/>
  <c r="D5747" i="27"/>
  <c r="D5683" i="27"/>
  <c r="D3442" i="27"/>
  <c r="D3378" i="27"/>
  <c r="D3314" i="27"/>
  <c r="D3250" i="27"/>
  <c r="D3186" i="27"/>
  <c r="D3722" i="27"/>
  <c r="D3658" i="27"/>
  <c r="D3594" i="27"/>
  <c r="D3530" i="27"/>
  <c r="D3466" i="27"/>
  <c r="D4002" i="27"/>
  <c r="D3938" i="27"/>
  <c r="D3874" i="27"/>
  <c r="D3810" i="27"/>
  <c r="D5246" i="27"/>
  <c r="D5182" i="27"/>
  <c r="D5118" i="27"/>
  <c r="D5054" i="27"/>
  <c r="D4990" i="27"/>
  <c r="D4926" i="27"/>
  <c r="D4862" i="27"/>
  <c r="D4798" i="27"/>
  <c r="D4734" i="27"/>
  <c r="D4670" i="27"/>
  <c r="D4606" i="27"/>
  <c r="D4542" i="27"/>
  <c r="D4478" i="27"/>
  <c r="D4414" i="27"/>
  <c r="D4350" i="27"/>
  <c r="D4286" i="27"/>
  <c r="D4222" i="27"/>
  <c r="D4158" i="27"/>
  <c r="D4094" i="27"/>
  <c r="D5930" i="27"/>
  <c r="D5866" i="27"/>
  <c r="D5802" i="27"/>
  <c r="D5738" i="27"/>
  <c r="D5674" i="27"/>
  <c r="D5610" i="27"/>
  <c r="D3041" i="27"/>
  <c r="D2977" i="27"/>
  <c r="D2913" i="27"/>
  <c r="D3449" i="27"/>
  <c r="D3385" i="27"/>
  <c r="D3321" i="27"/>
  <c r="D3257" i="27"/>
  <c r="D3193" i="27"/>
  <c r="D3729" i="27"/>
  <c r="D3665" i="27"/>
  <c r="D3601" i="27"/>
  <c r="D3537" i="27"/>
  <c r="D3473" i="27"/>
  <c r="D4009" i="27"/>
  <c r="D3945" i="27"/>
  <c r="D3881" i="27"/>
  <c r="D3817" i="27"/>
  <c r="D3753" i="27"/>
  <c r="D5189" i="27"/>
  <c r="D5125" i="27"/>
  <c r="D5061" i="27"/>
  <c r="D4997" i="27"/>
  <c r="D4933" i="27"/>
  <c r="D4869" i="27"/>
  <c r="D4805" i="27"/>
  <c r="D4741" i="27"/>
  <c r="D4677" i="27"/>
  <c r="D4613" i="27"/>
  <c r="D4549" i="27"/>
  <c r="D4485" i="27"/>
  <c r="D4421" i="27"/>
  <c r="D4357" i="27"/>
  <c r="D4293" i="27"/>
  <c r="D4229" i="27"/>
  <c r="D4165" i="27"/>
  <c r="D4101" i="27"/>
  <c r="D5937" i="27"/>
  <c r="D5873" i="27"/>
  <c r="D5809" i="27"/>
  <c r="D5745" i="27"/>
  <c r="D3064" i="27"/>
  <c r="D3000" i="27"/>
  <c r="D2936" i="27"/>
  <c r="D2872" i="27"/>
  <c r="D3408" i="27"/>
  <c r="D3344" i="27"/>
  <c r="D3280" i="27"/>
  <c r="D3216" i="27"/>
  <c r="D3752" i="27"/>
  <c r="D3688" i="27"/>
  <c r="D3624" i="27"/>
  <c r="D3560" i="27"/>
  <c r="D3496" i="27"/>
  <c r="D4032" i="27"/>
  <c r="D3968" i="27"/>
  <c r="D3904" i="27"/>
  <c r="D3840" i="27"/>
  <c r="D3776" i="27"/>
  <c r="D5212" i="27"/>
  <c r="D5148" i="27"/>
  <c r="D5084" i="27"/>
  <c r="D5020" i="27"/>
  <c r="D4956" i="27"/>
  <c r="D4892" i="27"/>
  <c r="D4828" i="27"/>
  <c r="D4764" i="27"/>
  <c r="D4700" i="27"/>
  <c r="D4636" i="27"/>
  <c r="D4572" i="27"/>
  <c r="D4508" i="27"/>
  <c r="D4444" i="27"/>
  <c r="D4380" i="27"/>
  <c r="D4316" i="27"/>
  <c r="D4252" i="27"/>
  <c r="D4188" i="27"/>
  <c r="D4124" i="27"/>
  <c r="D4060" i="27"/>
  <c r="D5896" i="27"/>
  <c r="D5832" i="27"/>
  <c r="D3359" i="27"/>
  <c r="D3295" i="27"/>
  <c r="D3231" i="27"/>
  <c r="D3167" i="27"/>
  <c r="D3703" i="27"/>
  <c r="D3639" i="27"/>
  <c r="D3575" i="27"/>
  <c r="D3511" i="27"/>
  <c r="D4047" i="27"/>
  <c r="D3983" i="27"/>
  <c r="D3919" i="27"/>
  <c r="D3855" i="27"/>
  <c r="D3791" i="27"/>
  <c r="D5227" i="27"/>
  <c r="D5163" i="27"/>
  <c r="D5099" i="27"/>
  <c r="D5035" i="27"/>
  <c r="D4971" i="27"/>
  <c r="D4907" i="27"/>
  <c r="D4843" i="27"/>
  <c r="D4779" i="27"/>
  <c r="D4715" i="27"/>
  <c r="D4651" i="27"/>
  <c r="D4587" i="27"/>
  <c r="D4523" i="27"/>
  <c r="D4459" i="27"/>
  <c r="D4395" i="27"/>
  <c r="D4331" i="27"/>
  <c r="D4267" i="27"/>
  <c r="D4203" i="27"/>
  <c r="D4139" i="27"/>
  <c r="D4075" i="27"/>
  <c r="D5911" i="27"/>
  <c r="D5847" i="27"/>
  <c r="D5783" i="27"/>
  <c r="D5719" i="27"/>
  <c r="D5655" i="27"/>
  <c r="D5591" i="27"/>
  <c r="D2966" i="27"/>
  <c r="D2902" i="27"/>
  <c r="D3438" i="27"/>
  <c r="D3374" i="27"/>
  <c r="D3310" i="27"/>
  <c r="D3246" i="27"/>
  <c r="D3182" i="27"/>
  <c r="D3718" i="27"/>
  <c r="D3654" i="27"/>
  <c r="D3590" i="27"/>
  <c r="D3526" i="27"/>
  <c r="D3462" i="27"/>
  <c r="D3998" i="27"/>
  <c r="D3934" i="27"/>
  <c r="D2398" i="27"/>
  <c r="D2815" i="27"/>
  <c r="D2381" i="27"/>
  <c r="D2258" i="27"/>
  <c r="D2395" i="27"/>
  <c r="D2530" i="27"/>
  <c r="D2466" i="27"/>
  <c r="D2852" i="27"/>
  <c r="D2788" i="27"/>
  <c r="D2724" i="27"/>
  <c r="D2660" i="27"/>
  <c r="D2497" i="27"/>
  <c r="D2433" i="27"/>
  <c r="D2819" i="27"/>
  <c r="D2755" i="27"/>
  <c r="D2691" i="27"/>
  <c r="D2627" i="27"/>
  <c r="D2563" i="27"/>
  <c r="D3099" i="27"/>
  <c r="D3035" i="27"/>
  <c r="D2971" i="27"/>
  <c r="D2907" i="27"/>
  <c r="D2288" i="27"/>
  <c r="D2480" i="27"/>
  <c r="D2416" i="27"/>
  <c r="D2802" i="27"/>
  <c r="D2738" i="27"/>
  <c r="D2674" i="27"/>
  <c r="D2610" i="27"/>
  <c r="D3146" i="27"/>
  <c r="D3082" i="27"/>
  <c r="D3018" i="27"/>
  <c r="D2954" i="27"/>
  <c r="D2890" i="27"/>
  <c r="D2529" i="27"/>
  <c r="D2528" i="27"/>
  <c r="D2331" i="27"/>
  <c r="D2368" i="27"/>
  <c r="D2503" i="27"/>
  <c r="D2439" i="27"/>
  <c r="D2825" i="27"/>
  <c r="D2761" i="27"/>
  <c r="D2697" i="27"/>
  <c r="D2633" i="27"/>
  <c r="D2569" i="27"/>
  <c r="D3105" i="27"/>
  <c r="D2348" i="27"/>
  <c r="D2287" i="27"/>
  <c r="D2254" i="27"/>
  <c r="D2391" i="27"/>
  <c r="D2526" i="27"/>
  <c r="D2462" i="27"/>
  <c r="D2848" i="27"/>
  <c r="D2784" i="27"/>
  <c r="D2720" i="27"/>
  <c r="D2656" i="27"/>
  <c r="D2592" i="27"/>
  <c r="D3128" i="27"/>
  <c r="D2541" i="27"/>
  <c r="D2799" i="27"/>
  <c r="D2639" i="27"/>
  <c r="D2575" i="27"/>
  <c r="D3111" i="27"/>
  <c r="D3047" i="27"/>
  <c r="D2983" i="27"/>
  <c r="D2919" i="27"/>
  <c r="D2855" i="27"/>
  <c r="D3391" i="27"/>
  <c r="D2390" i="27"/>
  <c r="D2775" i="27"/>
  <c r="D2320" i="27"/>
  <c r="D2476" i="27"/>
  <c r="D2830" i="27"/>
  <c r="D2766" i="27"/>
  <c r="D2702" i="27"/>
  <c r="D2638" i="27"/>
  <c r="D2574" i="27"/>
  <c r="D3110" i="27"/>
  <c r="D3046" i="27"/>
  <c r="D2982" i="27"/>
  <c r="D2382" i="27"/>
  <c r="D2695" i="27"/>
  <c r="D2524" i="27"/>
  <c r="D2291" i="27"/>
  <c r="D2327" i="27"/>
  <c r="D2364" i="27"/>
  <c r="D2499" i="27"/>
  <c r="D2435" i="27"/>
  <c r="D2821" i="27"/>
  <c r="D2757" i="27"/>
  <c r="D2693" i="27"/>
  <c r="D2596" i="27"/>
  <c r="D3132" i="27"/>
  <c r="D3068" i="27"/>
  <c r="D3004" i="27"/>
  <c r="D2940" i="27"/>
  <c r="D2876" i="27"/>
  <c r="D3412" i="27"/>
  <c r="D3348" i="27"/>
  <c r="D3284" i="27"/>
  <c r="D3220" i="27"/>
  <c r="D3156" i="27"/>
  <c r="D3692" i="27"/>
  <c r="D3628" i="27"/>
  <c r="D3564" i="27"/>
  <c r="D3500" i="27"/>
  <c r="D4036" i="27"/>
  <c r="D3972" i="27"/>
  <c r="D3908" i="27"/>
  <c r="D3844" i="27"/>
  <c r="D3780" i="27"/>
  <c r="D5216" i="27"/>
  <c r="D5152" i="27"/>
  <c r="D5088" i="27"/>
  <c r="D5024" i="27"/>
  <c r="D4960" i="27"/>
  <c r="D4896" i="27"/>
  <c r="D4832" i="27"/>
  <c r="D4768" i="27"/>
  <c r="D4704" i="27"/>
  <c r="D4640" i="27"/>
  <c r="D4576" i="27"/>
  <c r="D4512" i="27"/>
  <c r="D4448" i="27"/>
  <c r="D4384" i="27"/>
  <c r="D4320" i="27"/>
  <c r="D4256" i="27"/>
  <c r="D4192" i="27"/>
  <c r="D4128" i="27"/>
  <c r="D4064" i="27"/>
  <c r="D5900" i="27"/>
  <c r="D5836" i="27"/>
  <c r="D5772" i="27"/>
  <c r="D3443" i="27"/>
  <c r="D3379" i="27"/>
  <c r="D3315" i="27"/>
  <c r="D3251" i="27"/>
  <c r="D3187" i="27"/>
  <c r="D3723" i="27"/>
  <c r="D3659" i="27"/>
  <c r="D3595" i="27"/>
  <c r="D3531" i="27"/>
  <c r="D3467" i="27"/>
  <c r="D4003" i="27"/>
  <c r="D3939" i="27"/>
  <c r="D3875" i="27"/>
  <c r="D3811" i="27"/>
  <c r="D5247" i="27"/>
  <c r="D5183" i="27"/>
  <c r="D5119" i="27"/>
  <c r="D5055" i="27"/>
  <c r="D4991" i="27"/>
  <c r="D4927" i="27"/>
  <c r="D4863" i="27"/>
  <c r="D4799" i="27"/>
  <c r="D4735" i="27"/>
  <c r="D4671" i="27"/>
  <c r="D4607" i="27"/>
  <c r="D4543" i="27"/>
  <c r="D4479" i="27"/>
  <c r="D4415" i="27"/>
  <c r="D4351" i="27"/>
  <c r="D4287" i="27"/>
  <c r="D4223" i="27"/>
  <c r="D4159" i="27"/>
  <c r="D4095" i="27"/>
  <c r="D5931" i="27"/>
  <c r="D5867" i="27"/>
  <c r="D5803" i="27"/>
  <c r="D5739" i="27"/>
  <c r="D5675" i="27"/>
  <c r="D3434" i="27"/>
  <c r="D3370" i="27"/>
  <c r="D3306" i="27"/>
  <c r="D3242" i="27"/>
  <c r="D3178" i="27"/>
  <c r="D3714" i="27"/>
  <c r="D3650" i="27"/>
  <c r="D3586" i="27"/>
  <c r="D3522" i="27"/>
  <c r="D3458" i="27"/>
  <c r="D3994" i="27"/>
  <c r="D3930" i="27"/>
  <c r="D3866" i="27"/>
  <c r="D3802" i="27"/>
  <c r="D5238" i="27"/>
  <c r="D5174" i="27"/>
  <c r="D5110" i="27"/>
  <c r="D5046" i="27"/>
  <c r="D4982" i="27"/>
  <c r="D4918" i="27"/>
  <c r="D4854" i="27"/>
  <c r="D4790" i="27"/>
  <c r="D4726" i="27"/>
  <c r="D4662" i="27"/>
  <c r="D4598" i="27"/>
  <c r="D4534" i="27"/>
  <c r="D4470" i="27"/>
  <c r="D4406" i="27"/>
  <c r="D4342" i="27"/>
  <c r="D4278" i="27"/>
  <c r="D4214" i="27"/>
  <c r="D4150" i="27"/>
  <c r="D4086" i="27"/>
  <c r="D5922" i="27"/>
  <c r="D5858" i="27"/>
  <c r="D5794" i="27"/>
  <c r="D5730" i="27"/>
  <c r="D5666" i="27"/>
  <c r="D5602" i="27"/>
  <c r="D3033" i="27"/>
  <c r="D2969" i="27"/>
  <c r="D2905" i="27"/>
  <c r="D3441" i="27"/>
  <c r="D3377" i="27"/>
  <c r="D3313" i="27"/>
  <c r="D3249" i="27"/>
  <c r="D3185" i="27"/>
  <c r="D3721" i="27"/>
  <c r="D3657" i="27"/>
  <c r="D3593" i="27"/>
  <c r="D3529" i="27"/>
  <c r="D3465" i="27"/>
  <c r="D4001" i="27"/>
  <c r="D3937" i="27"/>
  <c r="D3873" i="27"/>
  <c r="D3809" i="27"/>
  <c r="D5245" i="27"/>
  <c r="D5181" i="27"/>
  <c r="D5117" i="27"/>
  <c r="D5053" i="27"/>
  <c r="D4989" i="27"/>
  <c r="D4925" i="27"/>
  <c r="D4861" i="27"/>
  <c r="D4797" i="27"/>
  <c r="D4733" i="27"/>
  <c r="D4669" i="27"/>
  <c r="D4605" i="27"/>
  <c r="D4541" i="27"/>
  <c r="D4477" i="27"/>
  <c r="D4413" i="27"/>
  <c r="D4349" i="27"/>
  <c r="D4285" i="27"/>
  <c r="D4221" i="27"/>
  <c r="D4157" i="27"/>
  <c r="D4093" i="27"/>
  <c r="D5929" i="27"/>
  <c r="D5865" i="27"/>
  <c r="D5801" i="27"/>
  <c r="D3120" i="27"/>
  <c r="D3056" i="27"/>
  <c r="D2992" i="27"/>
  <c r="D2928" i="27"/>
  <c r="D2864" i="27"/>
  <c r="D3400" i="27"/>
  <c r="D3336" i="27"/>
  <c r="D3272" i="27"/>
  <c r="D3208" i="27"/>
  <c r="D3744" i="27"/>
  <c r="D3680" i="27"/>
  <c r="D3616" i="27"/>
  <c r="D3552" i="27"/>
  <c r="D3488" i="27"/>
  <c r="D4024" i="27"/>
  <c r="D3960" i="27"/>
  <c r="D3896" i="27"/>
  <c r="D3832" i="27"/>
  <c r="D3768" i="27"/>
  <c r="D5204" i="27"/>
  <c r="D5140" i="27"/>
  <c r="D5076" i="27"/>
  <c r="D5012" i="27"/>
  <c r="D4948" i="27"/>
  <c r="D4884" i="27"/>
  <c r="D4820" i="27"/>
  <c r="D4756" i="27"/>
  <c r="D4692" i="27"/>
  <c r="D4628" i="27"/>
  <c r="D4564" i="27"/>
  <c r="D4500" i="27"/>
  <c r="D4436" i="27"/>
  <c r="D4372" i="27"/>
  <c r="D4308" i="27"/>
  <c r="D4244" i="27"/>
  <c r="D4180" i="27"/>
  <c r="D4116" i="27"/>
  <c r="D5952" i="27"/>
  <c r="D5888" i="27"/>
  <c r="D5824" i="27"/>
  <c r="D3351" i="27"/>
  <c r="D3287" i="27"/>
  <c r="D3223" i="27"/>
  <c r="D3159" i="27"/>
  <c r="D3695" i="27"/>
  <c r="D3631" i="27"/>
  <c r="D3567" i="27"/>
  <c r="D3503" i="27"/>
  <c r="D4039" i="27"/>
  <c r="D3975" i="27"/>
  <c r="D3911" i="27"/>
  <c r="D3847" i="27"/>
  <c r="D3783" i="27"/>
  <c r="D5219" i="27"/>
  <c r="D5155" i="27"/>
  <c r="D5091" i="27"/>
  <c r="D5027" i="27"/>
  <c r="D4963" i="27"/>
  <c r="D4899" i="27"/>
  <c r="D4835" i="27"/>
  <c r="D4771" i="27"/>
  <c r="D4707" i="27"/>
  <c r="D4643" i="27"/>
  <c r="D4579" i="27"/>
  <c r="D4515" i="27"/>
  <c r="D4451" i="27"/>
  <c r="D4387" i="27"/>
  <c r="D4323" i="27"/>
  <c r="D4259" i="27"/>
  <c r="D4195" i="27"/>
  <c r="D4131" i="27"/>
  <c r="D4067" i="27"/>
  <c r="D2374" i="27"/>
  <c r="D2791" i="27"/>
  <c r="D2357" i="27"/>
  <c r="D2350" i="27"/>
  <c r="D2387" i="27"/>
  <c r="D2522" i="27"/>
  <c r="D2458" i="27"/>
  <c r="D2844" i="27"/>
  <c r="D2780" i="27"/>
  <c r="D2716" i="27"/>
  <c r="D2652" i="27"/>
  <c r="D2489" i="27"/>
  <c r="D2425" i="27"/>
  <c r="D2811" i="27"/>
  <c r="D2747" i="27"/>
  <c r="D2683" i="27"/>
  <c r="D2619" i="27"/>
  <c r="D2555" i="27"/>
  <c r="D3091" i="27"/>
  <c r="D3027" i="27"/>
  <c r="D2963" i="27"/>
  <c r="D2899" i="27"/>
  <c r="D2264" i="27"/>
  <c r="D2472" i="27"/>
  <c r="D2408" i="27"/>
  <c r="D2794" i="27"/>
  <c r="D2730" i="27"/>
  <c r="D2666" i="27"/>
  <c r="D2602" i="27"/>
  <c r="D3138" i="27"/>
  <c r="D3074" i="27"/>
  <c r="D3010" i="27"/>
  <c r="D2946" i="27"/>
  <c r="D2882" i="27"/>
  <c r="D2280" i="27"/>
  <c r="D2504" i="27"/>
  <c r="D2323" i="27"/>
  <c r="D2360" i="27"/>
  <c r="D2495" i="27"/>
  <c r="D2431" i="27"/>
  <c r="D2817" i="27"/>
  <c r="D2753" i="27"/>
  <c r="D2689" i="27"/>
  <c r="D2625" i="27"/>
  <c r="D2561" i="27"/>
  <c r="D3097" i="27"/>
  <c r="D2324" i="27"/>
  <c r="D2271" i="27"/>
  <c r="D2346" i="27"/>
  <c r="D2383" i="27"/>
  <c r="D2518" i="27"/>
  <c r="D2454" i="27"/>
  <c r="D2840" i="27"/>
  <c r="D2776" i="27"/>
  <c r="D2712" i="27"/>
  <c r="D2648" i="27"/>
  <c r="D2584" i="27"/>
  <c r="D2265" i="27"/>
  <c r="D2517" i="27"/>
  <c r="D2767" i="27"/>
  <c r="D2631" i="27"/>
  <c r="D2567" i="27"/>
  <c r="D3103" i="27"/>
  <c r="D3039" i="27"/>
  <c r="D2975" i="27"/>
  <c r="D2911" i="27"/>
  <c r="D3447" i="27"/>
  <c r="D3383" i="27"/>
  <c r="D2358" i="27"/>
  <c r="D2727" i="27"/>
  <c r="D2304" i="27"/>
  <c r="D2460" i="27"/>
  <c r="D2822" i="27"/>
  <c r="D2758" i="27"/>
  <c r="D2694" i="27"/>
  <c r="D2630" i="27"/>
  <c r="D2566" i="27"/>
  <c r="D3102" i="27"/>
  <c r="D3038" i="27"/>
  <c r="D2974" i="27"/>
  <c r="D2533" i="27"/>
  <c r="D2679" i="27"/>
  <c r="D2508" i="27"/>
  <c r="D2283" i="27"/>
  <c r="D2319" i="27"/>
  <c r="D2356" i="27"/>
  <c r="D2491" i="27"/>
  <c r="D2427" i="27"/>
  <c r="D2813" i="27"/>
  <c r="D2749" i="27"/>
  <c r="D2685" i="27"/>
  <c r="D2588" i="27"/>
  <c r="D3124" i="27"/>
  <c r="D3060" i="27"/>
  <c r="D2996" i="27"/>
  <c r="D2932" i="27"/>
  <c r="D2868" i="27"/>
  <c r="D3404" i="27"/>
  <c r="D3340" i="27"/>
  <c r="D3276" i="27"/>
  <c r="D3212" i="27"/>
  <c r="D3748" i="27"/>
  <c r="D3684" i="27"/>
  <c r="D3620" i="27"/>
  <c r="D3556" i="27"/>
  <c r="D3492" i="27"/>
  <c r="D4028" i="27"/>
  <c r="D3964" i="27"/>
  <c r="D3900" i="27"/>
  <c r="D3836" i="27"/>
  <c r="D3772" i="27"/>
  <c r="D5208" i="27"/>
  <c r="D5144" i="27"/>
  <c r="D5080" i="27"/>
  <c r="D5016" i="27"/>
  <c r="D4952" i="27"/>
  <c r="D4888" i="27"/>
  <c r="D4824" i="27"/>
  <c r="D4760" i="27"/>
  <c r="D4696" i="27"/>
  <c r="D4632" i="27"/>
  <c r="D4568" i="27"/>
  <c r="D4504" i="27"/>
  <c r="D4440" i="27"/>
  <c r="D4376" i="27"/>
  <c r="D4312" i="27"/>
  <c r="D4248" i="27"/>
  <c r="D4184" i="27"/>
  <c r="D4120" i="27"/>
  <c r="D4056" i="27"/>
  <c r="D5892" i="27"/>
  <c r="D5828" i="27"/>
  <c r="D5764" i="27"/>
  <c r="D3435" i="27"/>
  <c r="D3371" i="27"/>
  <c r="D3307" i="27"/>
  <c r="D3243" i="27"/>
  <c r="D3179" i="27"/>
  <c r="D3715" i="27"/>
  <c r="D3651" i="27"/>
  <c r="D3587" i="27"/>
  <c r="D3523" i="27"/>
  <c r="D3459" i="27"/>
  <c r="D3995" i="27"/>
  <c r="D3931" i="27"/>
  <c r="D3867" i="27"/>
  <c r="D3803" i="27"/>
  <c r="D5239" i="27"/>
  <c r="D5175" i="27"/>
  <c r="D5111" i="27"/>
  <c r="D5047" i="27"/>
  <c r="D4983" i="27"/>
  <c r="D4919" i="27"/>
  <c r="D4855" i="27"/>
  <c r="D4791" i="27"/>
  <c r="D4727" i="27"/>
  <c r="D4663" i="27"/>
  <c r="D4599" i="27"/>
  <c r="D4535" i="27"/>
  <c r="D4471" i="27"/>
  <c r="D4407" i="27"/>
  <c r="D4343" i="27"/>
  <c r="D4279" i="27"/>
  <c r="D4215" i="27"/>
  <c r="D4151" i="27"/>
  <c r="D4087" i="27"/>
  <c r="D5923" i="27"/>
  <c r="D5859" i="27"/>
  <c r="D5795" i="27"/>
  <c r="D5731" i="27"/>
  <c r="D5667" i="27"/>
  <c r="D3426" i="27"/>
  <c r="D3362" i="27"/>
  <c r="D3298" i="27"/>
  <c r="D3234" i="27"/>
  <c r="D3170" i="27"/>
  <c r="D3706" i="27"/>
  <c r="D3642" i="27"/>
  <c r="D3578" i="27"/>
  <c r="D3514" i="27"/>
  <c r="D4050" i="27"/>
  <c r="D3986" i="27"/>
  <c r="D3922" i="27"/>
  <c r="D3858" i="27"/>
  <c r="D3794" i="27"/>
  <c r="D5230" i="27"/>
  <c r="D5166" i="27"/>
  <c r="D5102" i="27"/>
  <c r="D5038" i="27"/>
  <c r="D4974" i="27"/>
  <c r="D4910" i="27"/>
  <c r="D4846" i="27"/>
  <c r="D4782" i="27"/>
  <c r="D4718" i="27"/>
  <c r="D4654" i="27"/>
  <c r="D4590" i="27"/>
  <c r="D4526" i="27"/>
  <c r="D4462" i="27"/>
  <c r="D4398" i="27"/>
  <c r="D4334" i="27"/>
  <c r="D4270" i="27"/>
  <c r="D4206" i="27"/>
  <c r="D4142" i="27"/>
  <c r="D4078" i="27"/>
  <c r="D5914" i="27"/>
  <c r="D5850" i="27"/>
  <c r="D5786" i="27"/>
  <c r="D5722" i="27"/>
  <c r="D5658" i="27"/>
  <c r="D5594" i="27"/>
  <c r="D3025" i="27"/>
  <c r="D2961" i="27"/>
  <c r="D2897" i="27"/>
  <c r="D3433" i="27"/>
  <c r="D3369" i="27"/>
  <c r="D3305" i="27"/>
  <c r="D3241" i="27"/>
  <c r="D3177" i="27"/>
  <c r="D3713" i="27"/>
  <c r="D3649" i="27"/>
  <c r="D3585" i="27"/>
  <c r="D3521" i="27"/>
  <c r="D3457" i="27"/>
  <c r="D3993" i="27"/>
  <c r="D3929" i="27"/>
  <c r="D3865" i="27"/>
  <c r="D3801" i="27"/>
  <c r="D5237" i="27"/>
  <c r="D5173" i="27"/>
  <c r="D5109" i="27"/>
  <c r="D5045" i="27"/>
  <c r="D4981" i="27"/>
  <c r="D4917" i="27"/>
  <c r="D4853" i="27"/>
  <c r="D4789" i="27"/>
  <c r="D4725" i="27"/>
  <c r="D4661" i="27"/>
  <c r="D4597" i="27"/>
  <c r="D4533" i="27"/>
  <c r="D4469" i="27"/>
  <c r="D4405" i="27"/>
  <c r="D4341" i="27"/>
  <c r="D4277" i="27"/>
  <c r="D4213" i="27"/>
  <c r="D4149" i="27"/>
  <c r="D4085" i="27"/>
  <c r="D5921" i="27"/>
  <c r="D5857" i="27"/>
  <c r="D5793" i="27"/>
  <c r="D3112" i="27"/>
  <c r="D3048" i="27"/>
  <c r="D2984" i="27"/>
  <c r="D2920" i="27"/>
  <c r="D2856" i="27"/>
  <c r="D3392" i="27"/>
  <c r="D3328" i="27"/>
  <c r="D3264" i="27"/>
  <c r="D3200" i="27"/>
  <c r="D3736" i="27"/>
  <c r="D3672" i="27"/>
  <c r="D3608" i="27"/>
  <c r="D3544" i="27"/>
  <c r="D3480" i="27"/>
  <c r="D4016" i="27"/>
  <c r="D3952" i="27"/>
  <c r="D3888" i="27"/>
  <c r="D3824" i="27"/>
  <c r="D3760" i="27"/>
  <c r="D5196" i="27"/>
  <c r="D5132" i="27"/>
  <c r="D5068" i="27"/>
  <c r="D5004" i="27"/>
  <c r="D4940" i="27"/>
  <c r="D4876" i="27"/>
  <c r="D4812" i="27"/>
  <c r="D4748" i="27"/>
  <c r="D4684" i="27"/>
  <c r="D4620" i="27"/>
  <c r="D4556" i="27"/>
  <c r="D4492" i="27"/>
  <c r="D4428" i="27"/>
  <c r="D4364" i="27"/>
  <c r="D4300" i="27"/>
  <c r="D4236" i="27"/>
  <c r="D4172" i="27"/>
  <c r="D4108" i="27"/>
  <c r="D5944" i="27"/>
  <c r="D5880" i="27"/>
  <c r="D5816" i="27"/>
  <c r="D3343" i="27"/>
  <c r="D3279" i="27"/>
  <c r="D3215" i="27"/>
  <c r="D3751" i="27"/>
  <c r="D3687" i="27"/>
  <c r="D3623" i="27"/>
  <c r="D3559" i="27"/>
  <c r="D3495" i="27"/>
  <c r="D4031" i="27"/>
  <c r="D3967" i="27"/>
  <c r="D3903" i="27"/>
  <c r="D3839" i="27"/>
  <c r="D3775" i="27"/>
  <c r="D5211" i="27"/>
  <c r="D5147" i="27"/>
  <c r="D5083" i="27"/>
  <c r="D5019" i="27"/>
  <c r="D4955" i="27"/>
  <c r="D4891" i="27"/>
  <c r="D4827" i="27"/>
  <c r="D4763" i="27"/>
  <c r="D4699" i="27"/>
  <c r="D4635" i="27"/>
  <c r="D4571" i="27"/>
  <c r="D4507" i="27"/>
  <c r="D4443" i="27"/>
  <c r="D4379" i="27"/>
  <c r="D4315" i="27"/>
  <c r="D4251" i="27"/>
  <c r="D4187" i="27"/>
  <c r="D4123" i="27"/>
  <c r="D4059" i="27"/>
  <c r="D5895" i="27"/>
  <c r="D5831" i="27"/>
  <c r="D5767" i="27"/>
  <c r="D5703" i="27"/>
  <c r="D5639" i="27"/>
  <c r="D5575" i="27"/>
  <c r="D2950" i="27"/>
  <c r="D2886" i="27"/>
  <c r="D3422" i="27"/>
  <c r="D3358" i="27"/>
  <c r="D3294" i="27"/>
  <c r="D3895" i="27"/>
  <c r="D5139" i="27"/>
  <c r="D4883" i="27"/>
  <c r="D4675" i="27"/>
  <c r="D4499" i="27"/>
  <c r="D4339" i="27"/>
  <c r="D4163" i="27"/>
  <c r="D5903" i="27"/>
  <c r="D5775" i="27"/>
  <c r="D5647" i="27"/>
  <c r="D2958" i="27"/>
  <c r="D3430" i="27"/>
  <c r="D3302" i="27"/>
  <c r="D3214" i="27"/>
  <c r="D3726" i="27"/>
  <c r="D3638" i="27"/>
  <c r="D3558" i="27"/>
  <c r="D3470" i="27"/>
  <c r="D3990" i="27"/>
  <c r="D3918" i="27"/>
  <c r="D3854" i="27"/>
  <c r="D3790" i="27"/>
  <c r="D5226" i="27"/>
  <c r="D5162" i="27"/>
  <c r="D5098" i="27"/>
  <c r="D5034" i="27"/>
  <c r="D4970" i="27"/>
  <c r="D4906" i="27"/>
  <c r="D4842" i="27"/>
  <c r="D4778" i="27"/>
  <c r="D4714" i="27"/>
  <c r="D4650" i="27"/>
  <c r="D4586" i="27"/>
  <c r="D4522" i="27"/>
  <c r="D4458" i="27"/>
  <c r="D4394" i="27"/>
  <c r="D4330" i="27"/>
  <c r="D4266" i="27"/>
  <c r="D4202" i="27"/>
  <c r="D4138" i="27"/>
  <c r="D4074" i="27"/>
  <c r="D5910" i="27"/>
  <c r="D5846" i="27"/>
  <c r="D5782" i="27"/>
  <c r="D5718" i="27"/>
  <c r="D5654" i="27"/>
  <c r="D2653" i="27"/>
  <c r="D2589" i="27"/>
  <c r="D3125" i="27"/>
  <c r="D3061" i="27"/>
  <c r="D2997" i="27"/>
  <c r="D2933" i="27"/>
  <c r="D2869" i="27"/>
  <c r="D3405" i="27"/>
  <c r="D3341" i="27"/>
  <c r="D3277" i="27"/>
  <c r="D3213" i="27"/>
  <c r="D3749" i="27"/>
  <c r="D3685" i="27"/>
  <c r="D3621" i="27"/>
  <c r="D3557" i="27"/>
  <c r="D3493" i="27"/>
  <c r="D4029" i="27"/>
  <c r="D3965" i="27"/>
  <c r="D3901" i="27"/>
  <c r="D3837" i="27"/>
  <c r="D3773" i="27"/>
  <c r="D5209" i="27"/>
  <c r="D5145" i="27"/>
  <c r="D5081" i="27"/>
  <c r="D5017" i="27"/>
  <c r="D4953" i="27"/>
  <c r="D4889" i="27"/>
  <c r="D4825" i="27"/>
  <c r="D4761" i="27"/>
  <c r="D4697" i="27"/>
  <c r="D4633" i="27"/>
  <c r="D4569" i="27"/>
  <c r="D4505" i="27"/>
  <c r="D4441" i="27"/>
  <c r="D4377" i="27"/>
  <c r="D4313" i="27"/>
  <c r="D4249" i="27"/>
  <c r="D4185" i="27"/>
  <c r="D4121" i="27"/>
  <c r="D4057" i="27"/>
  <c r="D5893" i="27"/>
  <c r="D5829" i="27"/>
  <c r="D5765" i="27"/>
  <c r="D5692" i="27"/>
  <c r="D5628" i="27"/>
  <c r="D5564" i="27"/>
  <c r="D5500" i="27"/>
  <c r="D5436" i="27"/>
  <c r="D5372" i="27"/>
  <c r="D5308" i="27"/>
  <c r="D7737" i="27"/>
  <c r="D7673" i="27"/>
  <c r="D7609" i="27"/>
  <c r="D7545" i="27"/>
  <c r="D7481" i="27"/>
  <c r="D7417" i="27"/>
  <c r="D7353" i="27"/>
  <c r="D7289" i="27"/>
  <c r="D7225" i="27"/>
  <c r="D7161" i="27"/>
  <c r="D7097" i="27"/>
  <c r="D7033" i="27"/>
  <c r="D6969" i="27"/>
  <c r="D6905" i="27"/>
  <c r="D6841" i="27"/>
  <c r="D6777" i="27"/>
  <c r="D6713" i="27"/>
  <c r="D6649" i="27"/>
  <c r="D6585" i="27"/>
  <c r="D6521" i="27"/>
  <c r="D6457" i="27"/>
  <c r="D6393" i="27"/>
  <c r="D6329" i="27"/>
  <c r="D6265" i="27"/>
  <c r="D6201" i="27"/>
  <c r="D6137" i="27"/>
  <c r="D6073" i="27"/>
  <c r="D6009" i="27"/>
  <c r="D2149" i="27"/>
  <c r="D2085" i="27"/>
  <c r="D2021" i="27"/>
  <c r="D1907" i="27"/>
  <c r="D7842" i="27"/>
  <c r="D8066" i="27"/>
  <c r="D5571" i="27"/>
  <c r="D5507" i="27"/>
  <c r="D5443" i="27"/>
  <c r="D5379" i="27"/>
  <c r="D5315" i="27"/>
  <c r="D7752" i="27"/>
  <c r="D7688" i="27"/>
  <c r="D7624" i="27"/>
  <c r="D7560" i="27"/>
  <c r="D7496" i="27"/>
  <c r="D7432" i="27"/>
  <c r="D7368" i="27"/>
  <c r="D7304" i="27"/>
  <c r="D7240" i="27"/>
  <c r="D7176" i="27"/>
  <c r="D7112" i="27"/>
  <c r="D7048" i="27"/>
  <c r="D6984" i="27"/>
  <c r="D6920" i="27"/>
  <c r="D6856" i="27"/>
  <c r="D6792" i="27"/>
  <c r="D6728" i="27"/>
  <c r="D6664" i="27"/>
  <c r="D6600" i="27"/>
  <c r="D6536" i="27"/>
  <c r="D6472" i="27"/>
  <c r="D6408" i="27"/>
  <c r="D6344" i="27"/>
  <c r="D6280" i="27"/>
  <c r="D6216" i="27"/>
  <c r="D6152" i="27"/>
  <c r="D6088" i="27"/>
  <c r="D6024" i="27"/>
  <c r="D5960" i="27"/>
  <c r="D2092" i="27"/>
  <c r="D2028" i="27"/>
  <c r="D1914" i="27"/>
  <c r="D1850" i="27"/>
  <c r="D1786" i="27"/>
  <c r="D1722" i="27"/>
  <c r="D7810" i="27"/>
  <c r="D8044" i="27"/>
  <c r="D5538" i="27"/>
  <c r="D5474" i="27"/>
  <c r="D5410" i="27"/>
  <c r="D5346" i="27"/>
  <c r="D5282" i="27"/>
  <c r="D7719" i="27"/>
  <c r="D7655" i="27"/>
  <c r="D7591" i="27"/>
  <c r="D7527" i="27"/>
  <c r="D7463" i="27"/>
  <c r="D7399" i="27"/>
  <c r="D7335" i="27"/>
  <c r="D7271" i="27"/>
  <c r="D7207" i="27"/>
  <c r="D7143" i="27"/>
  <c r="D7079" i="27"/>
  <c r="D7015" i="27"/>
  <c r="D6951" i="27"/>
  <c r="D6887" i="27"/>
  <c r="D6823" i="27"/>
  <c r="D6759" i="27"/>
  <c r="D6695" i="27"/>
  <c r="D6631" i="27"/>
  <c r="D6567" i="27"/>
  <c r="D6503" i="27"/>
  <c r="D6439" i="27"/>
  <c r="D6375" i="27"/>
  <c r="D6311" i="27"/>
  <c r="D6247" i="27"/>
  <c r="D6183" i="27"/>
  <c r="D6119" i="27"/>
  <c r="D6055" i="27"/>
  <c r="D5991" i="27"/>
  <c r="D2123" i="27"/>
  <c r="D2059" i="27"/>
  <c r="D1945" i="27"/>
  <c r="D1881" i="27"/>
  <c r="D1817" i="27"/>
  <c r="D1753" i="27"/>
  <c r="D8017" i="27"/>
  <c r="D5705" i="27"/>
  <c r="D5641" i="27"/>
  <c r="D5577" i="27"/>
  <c r="D5513" i="27"/>
  <c r="D5449" i="27"/>
  <c r="D5385" i="27"/>
  <c r="D5321" i="27"/>
  <c r="D5257" i="27"/>
  <c r="D7694" i="27"/>
  <c r="D7630" i="27"/>
  <c r="D7566" i="27"/>
  <c r="D7502" i="27"/>
  <c r="D7438" i="27"/>
  <c r="D7374" i="27"/>
  <c r="D7310" i="27"/>
  <c r="D7246" i="27"/>
  <c r="D7182" i="27"/>
  <c r="D7118" i="27"/>
  <c r="D7054" i="27"/>
  <c r="D6990" i="27"/>
  <c r="D6926" i="27"/>
  <c r="D6862" i="27"/>
  <c r="D6798" i="27"/>
  <c r="D6734" i="27"/>
  <c r="D6670" i="27"/>
  <c r="D6606" i="27"/>
  <c r="D6542" i="27"/>
  <c r="D6478" i="27"/>
  <c r="D6414" i="27"/>
  <c r="D6350" i="27"/>
  <c r="D6286" i="27"/>
  <c r="D6222" i="27"/>
  <c r="D6158" i="27"/>
  <c r="D6094" i="27"/>
  <c r="D6030" i="27"/>
  <c r="D5966" i="27"/>
  <c r="D2098" i="27"/>
  <c r="D2034" i="27"/>
  <c r="D1920" i="27"/>
  <c r="D1856" i="27"/>
  <c r="D7756" i="27"/>
  <c r="D7938" i="27"/>
  <c r="D8112" i="27"/>
  <c r="D5712" i="27"/>
  <c r="D5648" i="27"/>
  <c r="D5584" i="27"/>
  <c r="D5520" i="27"/>
  <c r="D5456" i="27"/>
  <c r="D5392" i="27"/>
  <c r="D5328" i="27"/>
  <c r="D5264" i="27"/>
  <c r="D7701" i="27"/>
  <c r="D7637" i="27"/>
  <c r="D7573" i="27"/>
  <c r="D7509" i="27"/>
  <c r="D7445" i="27"/>
  <c r="D7381" i="27"/>
  <c r="D7317" i="27"/>
  <c r="D7253" i="27"/>
  <c r="D7189" i="27"/>
  <c r="D7125" i="27"/>
  <c r="D7061" i="27"/>
  <c r="D6997" i="27"/>
  <c r="D6933" i="27"/>
  <c r="D6869" i="27"/>
  <c r="D6805" i="27"/>
  <c r="D6741" i="27"/>
  <c r="D6677" i="27"/>
  <c r="D6613" i="27"/>
  <c r="D6549" i="27"/>
  <c r="D6485" i="27"/>
  <c r="D6421" i="27"/>
  <c r="D6357" i="27"/>
  <c r="D6293" i="27"/>
  <c r="D6229" i="27"/>
  <c r="D6165" i="27"/>
  <c r="D6101" i="27"/>
  <c r="D6037" i="27"/>
  <c r="D5973" i="27"/>
  <c r="D2113" i="27"/>
  <c r="D2049" i="27"/>
  <c r="D1935" i="27"/>
  <c r="D1871" i="27"/>
  <c r="D7776" i="27"/>
  <c r="D8050" i="27"/>
  <c r="D5511" i="27"/>
  <c r="D5447" i="27"/>
  <c r="D5383" i="27"/>
  <c r="D5319" i="27"/>
  <c r="D5255" i="27"/>
  <c r="D7692" i="27"/>
  <c r="D7628" i="27"/>
  <c r="D7564" i="27"/>
  <c r="D7500" i="27"/>
  <c r="D7436" i="27"/>
  <c r="D7372" i="27"/>
  <c r="D7308" i="27"/>
  <c r="D7244" i="27"/>
  <c r="D7180" i="27"/>
  <c r="D7116" i="27"/>
  <c r="D7052" i="27"/>
  <c r="D6988" i="27"/>
  <c r="D6924" i="27"/>
  <c r="D6860" i="27"/>
  <c r="D6796" i="27"/>
  <c r="D6732" i="27"/>
  <c r="D6668" i="27"/>
  <c r="D6604" i="27"/>
  <c r="D6540" i="27"/>
  <c r="D6476" i="27"/>
  <c r="D6412" i="27"/>
  <c r="D6348" i="27"/>
  <c r="D6284" i="27"/>
  <c r="D6220" i="27"/>
  <c r="D6156" i="27"/>
  <c r="D6092" i="27"/>
  <c r="D6028" i="27"/>
  <c r="D5964" i="27"/>
  <c r="D2104" i="27"/>
  <c r="D2040" i="27"/>
  <c r="D1926" i="27"/>
  <c r="D1862" i="27"/>
  <c r="D1798" i="27"/>
  <c r="D1734" i="27"/>
  <c r="D7952" i="27"/>
  <c r="D5566" i="27"/>
  <c r="D5502" i="27"/>
  <c r="D5438" i="27"/>
  <c r="D5374" i="27"/>
  <c r="D5310" i="27"/>
  <c r="D7747" i="27"/>
  <c r="D7683" i="27"/>
  <c r="D7619" i="27"/>
  <c r="D7555" i="27"/>
  <c r="D7491" i="27"/>
  <c r="D7427" i="27"/>
  <c r="D7363" i="27"/>
  <c r="D7299" i="27"/>
  <c r="D7235" i="27"/>
  <c r="D7171" i="27"/>
  <c r="D7107" i="27"/>
  <c r="D7043" i="27"/>
  <c r="D6979" i="27"/>
  <c r="D6915" i="27"/>
  <c r="D6851" i="27"/>
  <c r="D6787" i="27"/>
  <c r="D6723" i="27"/>
  <c r="D6659" i="27"/>
  <c r="D6595" i="27"/>
  <c r="D6531" i="27"/>
  <c r="D6467" i="27"/>
  <c r="D6403" i="27"/>
  <c r="D6339" i="27"/>
  <c r="D6275" i="27"/>
  <c r="D6211" i="27"/>
  <c r="D3879" i="27"/>
  <c r="D5123" i="27"/>
  <c r="D4867" i="27"/>
  <c r="D4659" i="27"/>
  <c r="D4483" i="27"/>
  <c r="D4307" i="27"/>
  <c r="D4147" i="27"/>
  <c r="D5887" i="27"/>
  <c r="D5759" i="27"/>
  <c r="D5631" i="27"/>
  <c r="D2942" i="27"/>
  <c r="D3414" i="27"/>
  <c r="D3286" i="27"/>
  <c r="D3206" i="27"/>
  <c r="D3710" i="27"/>
  <c r="D3630" i="27"/>
  <c r="D3550" i="27"/>
  <c r="D3454" i="27"/>
  <c r="D3982" i="27"/>
  <c r="D3910" i="27"/>
  <c r="D3846" i="27"/>
  <c r="D3782" i="27"/>
  <c r="D5218" i="27"/>
  <c r="D5154" i="27"/>
  <c r="D5090" i="27"/>
  <c r="D5026" i="27"/>
  <c r="D4962" i="27"/>
  <c r="D4898" i="27"/>
  <c r="D4834" i="27"/>
  <c r="D4770" i="27"/>
  <c r="D4706" i="27"/>
  <c r="D4642" i="27"/>
  <c r="D4578" i="27"/>
  <c r="D4514" i="27"/>
  <c r="D4450" i="27"/>
  <c r="D4386" i="27"/>
  <c r="D4322" i="27"/>
  <c r="D4258" i="27"/>
  <c r="D4194" i="27"/>
  <c r="D4130" i="27"/>
  <c r="D4066" i="27"/>
  <c r="D5902" i="27"/>
  <c r="D5838" i="27"/>
  <c r="D5774" i="27"/>
  <c r="D5710" i="27"/>
  <c r="D5646" i="27"/>
  <c r="D2645" i="27"/>
  <c r="D2581" i="27"/>
  <c r="D3117" i="27"/>
  <c r="D3053" i="27"/>
  <c r="D2989" i="27"/>
  <c r="D2925" i="27"/>
  <c r="D2861" i="27"/>
  <c r="D3397" i="27"/>
  <c r="D3333" i="27"/>
  <c r="D3269" i="27"/>
  <c r="D3205" i="27"/>
  <c r="D3741" i="27"/>
  <c r="D3677" i="27"/>
  <c r="D3613" i="27"/>
  <c r="D3549" i="27"/>
  <c r="D3485" i="27"/>
  <c r="D4021" i="27"/>
  <c r="D3957" i="27"/>
  <c r="D3893" i="27"/>
  <c r="D3829" i="27"/>
  <c r="D3765" i="27"/>
  <c r="D5201" i="27"/>
  <c r="D5137" i="27"/>
  <c r="D5073" i="27"/>
  <c r="D5009" i="27"/>
  <c r="D4945" i="27"/>
  <c r="D4881" i="27"/>
  <c r="D4817" i="27"/>
  <c r="D4753" i="27"/>
  <c r="D4689" i="27"/>
  <c r="D4625" i="27"/>
  <c r="D4561" i="27"/>
  <c r="D4497" i="27"/>
  <c r="D4433" i="27"/>
  <c r="D4369" i="27"/>
  <c r="D4305" i="27"/>
  <c r="D4241" i="27"/>
  <c r="D4177" i="27"/>
  <c r="D4113" i="27"/>
  <c r="D5949" i="27"/>
  <c r="D5885" i="27"/>
  <c r="D5821" i="27"/>
  <c r="D5757" i="27"/>
  <c r="D5684" i="27"/>
  <c r="D5620" i="27"/>
  <c r="D5556" i="27"/>
  <c r="D5492" i="27"/>
  <c r="D5428" i="27"/>
  <c r="D5364" i="27"/>
  <c r="D5300" i="27"/>
  <c r="D7729" i="27"/>
  <c r="D7665" i="27"/>
  <c r="D7601" i="27"/>
  <c r="D7537" i="27"/>
  <c r="D7473" i="27"/>
  <c r="D7409" i="27"/>
  <c r="D7345" i="27"/>
  <c r="D7281" i="27"/>
  <c r="D7217" i="27"/>
  <c r="D7153" i="27"/>
  <c r="D7089" i="27"/>
  <c r="D7025" i="27"/>
  <c r="D6961" i="27"/>
  <c r="D6897" i="27"/>
  <c r="D6833" i="27"/>
  <c r="D6769" i="27"/>
  <c r="D6705" i="27"/>
  <c r="D6641" i="27"/>
  <c r="D6577" i="27"/>
  <c r="D6513" i="27"/>
  <c r="D6449" i="27"/>
  <c r="D6385" i="27"/>
  <c r="D6321" i="27"/>
  <c r="D6257" i="27"/>
  <c r="D6193" i="27"/>
  <c r="D6129" i="27"/>
  <c r="D6065" i="27"/>
  <c r="D6001" i="27"/>
  <c r="D2141" i="27"/>
  <c r="D2077" i="27"/>
  <c r="D2013" i="27"/>
  <c r="D1899" i="27"/>
  <c r="D7868" i="27"/>
  <c r="D5627" i="27"/>
  <c r="D5563" i="27"/>
  <c r="D5499" i="27"/>
  <c r="D5435" i="27"/>
  <c r="D5371" i="27"/>
  <c r="D5307" i="27"/>
  <c r="D7744" i="27"/>
  <c r="D7680" i="27"/>
  <c r="D7616" i="27"/>
  <c r="D7552" i="27"/>
  <c r="D7488" i="27"/>
  <c r="D7424" i="27"/>
  <c r="D7360" i="27"/>
  <c r="D7296" i="27"/>
  <c r="D7232" i="27"/>
  <c r="D7168" i="27"/>
  <c r="D7104" i="27"/>
  <c r="D7040" i="27"/>
  <c r="D6976" i="27"/>
  <c r="D6912" i="27"/>
  <c r="D6848" i="27"/>
  <c r="D6784" i="27"/>
  <c r="D6720" i="27"/>
  <c r="D6656" i="27"/>
  <c r="D6592" i="27"/>
  <c r="D6528" i="27"/>
  <c r="D6464" i="27"/>
  <c r="D6400" i="27"/>
  <c r="D6336" i="27"/>
  <c r="D6272" i="27"/>
  <c r="D6208" i="27"/>
  <c r="D6144" i="27"/>
  <c r="D6080" i="27"/>
  <c r="D6016" i="27"/>
  <c r="D2148" i="27"/>
  <c r="D2084" i="27"/>
  <c r="D2020" i="27"/>
  <c r="D1906" i="27"/>
  <c r="D1842" i="27"/>
  <c r="D1778" i="27"/>
  <c r="D1714" i="27"/>
  <c r="D7872" i="27"/>
  <c r="D8018" i="27"/>
  <c r="D5530" i="27"/>
  <c r="D5466" i="27"/>
  <c r="D5402" i="27"/>
  <c r="D5338" i="27"/>
  <c r="D5274" i="27"/>
  <c r="D7711" i="27"/>
  <c r="D7647" i="27"/>
  <c r="D7583" i="27"/>
  <c r="D7519" i="27"/>
  <c r="D7455" i="27"/>
  <c r="D7391" i="27"/>
  <c r="D7327" i="27"/>
  <c r="D7263" i="27"/>
  <c r="D7199" i="27"/>
  <c r="D7135" i="27"/>
  <c r="D7071" i="27"/>
  <c r="D7007" i="27"/>
  <c r="D6943" i="27"/>
  <c r="D6879" i="27"/>
  <c r="D6815" i="27"/>
  <c r="D6751" i="27"/>
  <c r="D6687" i="27"/>
  <c r="D6623" i="27"/>
  <c r="D6559" i="27"/>
  <c r="D6495" i="27"/>
  <c r="D6431" i="27"/>
  <c r="D6367" i="27"/>
  <c r="D6303" i="27"/>
  <c r="D6239" i="27"/>
  <c r="D6175" i="27"/>
  <c r="D6111" i="27"/>
  <c r="D6047" i="27"/>
  <c r="D5983" i="27"/>
  <c r="D2115" i="27"/>
  <c r="D2051" i="27"/>
  <c r="D1937" i="27"/>
  <c r="D1873" i="27"/>
  <c r="D1809" i="27"/>
  <c r="D1745" i="27"/>
  <c r="D8076" i="27"/>
  <c r="D5697" i="27"/>
  <c r="D5633" i="27"/>
  <c r="D5569" i="27"/>
  <c r="D5505" i="27"/>
  <c r="D5441" i="27"/>
  <c r="D5377" i="27"/>
  <c r="D5313" i="27"/>
  <c r="D7750" i="27"/>
  <c r="D7686" i="27"/>
  <c r="D7622" i="27"/>
  <c r="D7558" i="27"/>
  <c r="D7494" i="27"/>
  <c r="D7430" i="27"/>
  <c r="D7366" i="27"/>
  <c r="D7302" i="27"/>
  <c r="D7238" i="27"/>
  <c r="D7174" i="27"/>
  <c r="D7110" i="27"/>
  <c r="D7046" i="27"/>
  <c r="D6982" i="27"/>
  <c r="D6918" i="27"/>
  <c r="D6854" i="27"/>
  <c r="D6790" i="27"/>
  <c r="D6726" i="27"/>
  <c r="D6662" i="27"/>
  <c r="D6598" i="27"/>
  <c r="D6534" i="27"/>
  <c r="D6470" i="27"/>
  <c r="D6406" i="27"/>
  <c r="D6342" i="27"/>
  <c r="D6278" i="27"/>
  <c r="D6214" i="27"/>
  <c r="D6150" i="27"/>
  <c r="D6086" i="27"/>
  <c r="D6022" i="27"/>
  <c r="D5958" i="27"/>
  <c r="D2090" i="27"/>
  <c r="D2026" i="27"/>
  <c r="D1912" i="27"/>
  <c r="D1848" i="27"/>
  <c r="D7777" i="27"/>
  <c r="D7954" i="27"/>
  <c r="D5768" i="27"/>
  <c r="D5704" i="27"/>
  <c r="D5640" i="27"/>
  <c r="D5576" i="27"/>
  <c r="D5512" i="27"/>
  <c r="D5448" i="27"/>
  <c r="D5384" i="27"/>
  <c r="D5320" i="27"/>
  <c r="D5256" i="27"/>
  <c r="D7693" i="27"/>
  <c r="D7629" i="27"/>
  <c r="D7565" i="27"/>
  <c r="D7501" i="27"/>
  <c r="D7437" i="27"/>
  <c r="D7373" i="27"/>
  <c r="D7309" i="27"/>
  <c r="D7245" i="27"/>
  <c r="D7181" i="27"/>
  <c r="D7117" i="27"/>
  <c r="D7053" i="27"/>
  <c r="D6989" i="27"/>
  <c r="D6925" i="27"/>
  <c r="D6861" i="27"/>
  <c r="D6797" i="27"/>
  <c r="D6733" i="27"/>
  <c r="D6669" i="27"/>
  <c r="D6605" i="27"/>
  <c r="D6541" i="27"/>
  <c r="D6477" i="27"/>
  <c r="D6413" i="27"/>
  <c r="D6349" i="27"/>
  <c r="D6285" i="27"/>
  <c r="D6221" i="27"/>
  <c r="D6157" i="27"/>
  <c r="D6093" i="27"/>
  <c r="D6029" i="27"/>
  <c r="D5965" i="27"/>
  <c r="D2105" i="27"/>
  <c r="D2041" i="27"/>
  <c r="D1927" i="27"/>
  <c r="D1863" i="27"/>
  <c r="D7824" i="27"/>
  <c r="D8064" i="27"/>
  <c r="D5503" i="27"/>
  <c r="D5439" i="27"/>
  <c r="D5375" i="27"/>
  <c r="D5311" i="27"/>
  <c r="D7748" i="27"/>
  <c r="D7684" i="27"/>
  <c r="D7620" i="27"/>
  <c r="D7556" i="27"/>
  <c r="D7492" i="27"/>
  <c r="D7428" i="27"/>
  <c r="D7364" i="27"/>
  <c r="D7300" i="27"/>
  <c r="D7236" i="27"/>
  <c r="D7172" i="27"/>
  <c r="D7108" i="27"/>
  <c r="D7044" i="27"/>
  <c r="D6980" i="27"/>
  <c r="D6916" i="27"/>
  <c r="D6852" i="27"/>
  <c r="D6788" i="27"/>
  <c r="D6724" i="27"/>
  <c r="D6660" i="27"/>
  <c r="D6596" i="27"/>
  <c r="D6532" i="27"/>
  <c r="D6468" i="27"/>
  <c r="D6404" i="27"/>
  <c r="D6340" i="27"/>
  <c r="D6276" i="27"/>
  <c r="D6212" i="27"/>
  <c r="D6148" i="27"/>
  <c r="D6084" i="27"/>
  <c r="D6020" i="27"/>
  <c r="D5956" i="27"/>
  <c r="D2096" i="27"/>
  <c r="D2032" i="27"/>
  <c r="D1918" i="27"/>
  <c r="D1854" i="27"/>
  <c r="D1790" i="27"/>
  <c r="D7788" i="27"/>
  <c r="D3831" i="27"/>
  <c r="D5075" i="27"/>
  <c r="D4819" i="27"/>
  <c r="D4627" i="27"/>
  <c r="D4467" i="27"/>
  <c r="D4291" i="27"/>
  <c r="D4115" i="27"/>
  <c r="D5871" i="27"/>
  <c r="D5743" i="27"/>
  <c r="D5615" i="27"/>
  <c r="D2926" i="27"/>
  <c r="D3398" i="27"/>
  <c r="D3278" i="27"/>
  <c r="D3190" i="27"/>
  <c r="D3702" i="27"/>
  <c r="D3622" i="27"/>
  <c r="D3534" i="27"/>
  <c r="D4046" i="27"/>
  <c r="D3974" i="27"/>
  <c r="D3902" i="27"/>
  <c r="D3838" i="27"/>
  <c r="D3774" i="27"/>
  <c r="D5210" i="27"/>
  <c r="D5146" i="27"/>
  <c r="D5082" i="27"/>
  <c r="D5018" i="27"/>
  <c r="D4954" i="27"/>
  <c r="D4890" i="27"/>
  <c r="D4826" i="27"/>
  <c r="D4762" i="27"/>
  <c r="D4698" i="27"/>
  <c r="D4634" i="27"/>
  <c r="D4570" i="27"/>
  <c r="D4506" i="27"/>
  <c r="D4442" i="27"/>
  <c r="D4378" i="27"/>
  <c r="D4314" i="27"/>
  <c r="D4250" i="27"/>
  <c r="D4186" i="27"/>
  <c r="D4122" i="27"/>
  <c r="D4058" i="27"/>
  <c r="D5894" i="27"/>
  <c r="D5830" i="27"/>
  <c r="D5766" i="27"/>
  <c r="D5702" i="27"/>
  <c r="D5638" i="27"/>
  <c r="D2637" i="27"/>
  <c r="D2573" i="27"/>
  <c r="D3109" i="27"/>
  <c r="D3045" i="27"/>
  <c r="D2981" i="27"/>
  <c r="D2917" i="27"/>
  <c r="D2853" i="27"/>
  <c r="D3389" i="27"/>
  <c r="D3325" i="27"/>
  <c r="D3261" i="27"/>
  <c r="D3197" i="27"/>
  <c r="D3733" i="27"/>
  <c r="D3669" i="27"/>
  <c r="D3605" i="27"/>
  <c r="D3541" i="27"/>
  <c r="D3477" i="27"/>
  <c r="D4013" i="27"/>
  <c r="D3949" i="27"/>
  <c r="D3885" i="27"/>
  <c r="D3821" i="27"/>
  <c r="D3757" i="27"/>
  <c r="D5193" i="27"/>
  <c r="D5129" i="27"/>
  <c r="D5065" i="27"/>
  <c r="D5001" i="27"/>
  <c r="D4937" i="27"/>
  <c r="D4873" i="27"/>
  <c r="D4809" i="27"/>
  <c r="D4745" i="27"/>
  <c r="D4681" i="27"/>
  <c r="D4617" i="27"/>
  <c r="D4553" i="27"/>
  <c r="D4489" i="27"/>
  <c r="D4425" i="27"/>
  <c r="D4361" i="27"/>
  <c r="D4297" i="27"/>
  <c r="D4233" i="27"/>
  <c r="D4169" i="27"/>
  <c r="D4105" i="27"/>
  <c r="D5941" i="27"/>
  <c r="D5877" i="27"/>
  <c r="D5813" i="27"/>
  <c r="D5740" i="27"/>
  <c r="D5676" i="27"/>
  <c r="D5612" i="27"/>
  <c r="D5548" i="27"/>
  <c r="D5484" i="27"/>
  <c r="D5420" i="27"/>
  <c r="D5356" i="27"/>
  <c r="D5292" i="27"/>
  <c r="D7721" i="27"/>
  <c r="D7657" i="27"/>
  <c r="D7593" i="27"/>
  <c r="D7529" i="27"/>
  <c r="D7465" i="27"/>
  <c r="D7401" i="27"/>
  <c r="D7337" i="27"/>
  <c r="D7273" i="27"/>
  <c r="D7209" i="27"/>
  <c r="D7145" i="27"/>
  <c r="D7081" i="27"/>
  <c r="D7017" i="27"/>
  <c r="D6953" i="27"/>
  <c r="D6889" i="27"/>
  <c r="D6825" i="27"/>
  <c r="D6761" i="27"/>
  <c r="D6697" i="27"/>
  <c r="D6633" i="27"/>
  <c r="D6569" i="27"/>
  <c r="D6505" i="27"/>
  <c r="D6441" i="27"/>
  <c r="D6377" i="27"/>
  <c r="D6313" i="27"/>
  <c r="D6249" i="27"/>
  <c r="D6185" i="27"/>
  <c r="D6121" i="27"/>
  <c r="D6057" i="27"/>
  <c r="D5993" i="27"/>
  <c r="D2133" i="27"/>
  <c r="D2069" i="27"/>
  <c r="D2005" i="27"/>
  <c r="D1891" i="27"/>
  <c r="D7884" i="27"/>
  <c r="D5619" i="27"/>
  <c r="D5555" i="27"/>
  <c r="D5491" i="27"/>
  <c r="D5427" i="27"/>
  <c r="D5363" i="27"/>
  <c r="D5299" i="27"/>
  <c r="D7736" i="27"/>
  <c r="D7672" i="27"/>
  <c r="D7608" i="27"/>
  <c r="D7544" i="27"/>
  <c r="D7480" i="27"/>
  <c r="D7416" i="27"/>
  <c r="D7352" i="27"/>
  <c r="D7288" i="27"/>
  <c r="D7224" i="27"/>
  <c r="D7160" i="27"/>
  <c r="D7096" i="27"/>
  <c r="D7032" i="27"/>
  <c r="D6968" i="27"/>
  <c r="D6904" i="27"/>
  <c r="D6840" i="27"/>
  <c r="D6776" i="27"/>
  <c r="D6712" i="27"/>
  <c r="D6648" i="27"/>
  <c r="D6584" i="27"/>
  <c r="D6520" i="27"/>
  <c r="D6456" i="27"/>
  <c r="D6392" i="27"/>
  <c r="D6328" i="27"/>
  <c r="D6264" i="27"/>
  <c r="D6200" i="27"/>
  <c r="D6136" i="27"/>
  <c r="D6072" i="27"/>
  <c r="D6008" i="27"/>
  <c r="D2140" i="27"/>
  <c r="D2076" i="27"/>
  <c r="D2012" i="27"/>
  <c r="D1898" i="27"/>
  <c r="D1834" i="27"/>
  <c r="D1770" i="27"/>
  <c r="D1706" i="27"/>
  <c r="D7904" i="27"/>
  <c r="D8065" i="27"/>
  <c r="D5522" i="27"/>
  <c r="D5458" i="27"/>
  <c r="D5394" i="27"/>
  <c r="D5330" i="27"/>
  <c r="D5266" i="27"/>
  <c r="D7703" i="27"/>
  <c r="D7639" i="27"/>
  <c r="D7575" i="27"/>
  <c r="D7511" i="27"/>
  <c r="D7447" i="27"/>
  <c r="D7383" i="27"/>
  <c r="D7319" i="27"/>
  <c r="D7255" i="27"/>
  <c r="D7191" i="27"/>
  <c r="D7127" i="27"/>
  <c r="D7063" i="27"/>
  <c r="D6999" i="27"/>
  <c r="D6935" i="27"/>
  <c r="D6871" i="27"/>
  <c r="D6807" i="27"/>
  <c r="D6743" i="27"/>
  <c r="D6679" i="27"/>
  <c r="D6615" i="27"/>
  <c r="D6551" i="27"/>
  <c r="D6487" i="27"/>
  <c r="D6423" i="27"/>
  <c r="D6359" i="27"/>
  <c r="D6295" i="27"/>
  <c r="D6231" i="27"/>
  <c r="D6167" i="27"/>
  <c r="D6103" i="27"/>
  <c r="D6039" i="27"/>
  <c r="D5975" i="27"/>
  <c r="D2107" i="27"/>
  <c r="D2043" i="27"/>
  <c r="D1929" i="27"/>
  <c r="D1865" i="27"/>
  <c r="D1801" i="27"/>
  <c r="D7761" i="27"/>
  <c r="D8092" i="27"/>
  <c r="D5689" i="27"/>
  <c r="D5625" i="27"/>
  <c r="D5561" i="27"/>
  <c r="D5497" i="27"/>
  <c r="D5433" i="27"/>
  <c r="D5369" i="27"/>
  <c r="D5305" i="27"/>
  <c r="D7742" i="27"/>
  <c r="D7678" i="27"/>
  <c r="D7614" i="27"/>
  <c r="D7550" i="27"/>
  <c r="D7486" i="27"/>
  <c r="D7422" i="27"/>
  <c r="D7358" i="27"/>
  <c r="D7294" i="27"/>
  <c r="D7230" i="27"/>
  <c r="D7166" i="27"/>
  <c r="D7102" i="27"/>
  <c r="D7038" i="27"/>
  <c r="D6974" i="27"/>
  <c r="D6910" i="27"/>
  <c r="D6846" i="27"/>
  <c r="D6782" i="27"/>
  <c r="D6718" i="27"/>
  <c r="D6654" i="27"/>
  <c r="D6590" i="27"/>
  <c r="D6526" i="27"/>
  <c r="D6462" i="27"/>
  <c r="D6398" i="27"/>
  <c r="D6334" i="27"/>
  <c r="D6270" i="27"/>
  <c r="D6206" i="27"/>
  <c r="D6142" i="27"/>
  <c r="D6078" i="27"/>
  <c r="D6014" i="27"/>
  <c r="D2146" i="27"/>
  <c r="D2082" i="27"/>
  <c r="D2018" i="27"/>
  <c r="D1904" i="27"/>
  <c r="D1840" i="27"/>
  <c r="D7820" i="27"/>
  <c r="D7968" i="27"/>
  <c r="D5760" i="27"/>
  <c r="D5696" i="27"/>
  <c r="D5632" i="27"/>
  <c r="D5568" i="27"/>
  <c r="D5504" i="27"/>
  <c r="D5440" i="27"/>
  <c r="D5376" i="27"/>
  <c r="D5312" i="27"/>
  <c r="D7749" i="27"/>
  <c r="D7685" i="27"/>
  <c r="D7621" i="27"/>
  <c r="D7557" i="27"/>
  <c r="D7493" i="27"/>
  <c r="D7429" i="27"/>
  <c r="D7365" i="27"/>
  <c r="D7301" i="27"/>
  <c r="D7237" i="27"/>
  <c r="D7173" i="27"/>
  <c r="D7109" i="27"/>
  <c r="D7045" i="27"/>
  <c r="D6981" i="27"/>
  <c r="D6917" i="27"/>
  <c r="D6853" i="27"/>
  <c r="D6789" i="27"/>
  <c r="D6725" i="27"/>
  <c r="D6661" i="27"/>
  <c r="D6597" i="27"/>
  <c r="D6533" i="27"/>
  <c r="D6469" i="27"/>
  <c r="D6405" i="27"/>
  <c r="D6341" i="27"/>
  <c r="D6277" i="27"/>
  <c r="D6213" i="27"/>
  <c r="D6149" i="27"/>
  <c r="D6085" i="27"/>
  <c r="D6021" i="27"/>
  <c r="D5957" i="27"/>
  <c r="D2097" i="27"/>
  <c r="D2033" i="27"/>
  <c r="D1919" i="27"/>
  <c r="D1855" i="27"/>
  <c r="D7858" i="27"/>
  <c r="D8084" i="27"/>
  <c r="D5495" i="27"/>
  <c r="D5431" i="27"/>
  <c r="D5367" i="27"/>
  <c r="D5303" i="27"/>
  <c r="D7740" i="27"/>
  <c r="D7676" i="27"/>
  <c r="D7612" i="27"/>
  <c r="D7548" i="27"/>
  <c r="D7484" i="27"/>
  <c r="D7420" i="27"/>
  <c r="D3815" i="27"/>
  <c r="D5059" i="27"/>
  <c r="D4803" i="27"/>
  <c r="D4611" i="27"/>
  <c r="D4435" i="27"/>
  <c r="D4275" i="27"/>
  <c r="D4099" i="27"/>
  <c r="D5855" i="27"/>
  <c r="D5727" i="27"/>
  <c r="D5599" i="27"/>
  <c r="D2910" i="27"/>
  <c r="D3382" i="27"/>
  <c r="D3270" i="27"/>
  <c r="D3174" i="27"/>
  <c r="D3694" i="27"/>
  <c r="D3614" i="27"/>
  <c r="D3518" i="27"/>
  <c r="D4038" i="27"/>
  <c r="D3966" i="27"/>
  <c r="D3894" i="27"/>
  <c r="D3830" i="27"/>
  <c r="D3766" i="27"/>
  <c r="D5202" i="27"/>
  <c r="D5138" i="27"/>
  <c r="D5074" i="27"/>
  <c r="D5010" i="27"/>
  <c r="D4946" i="27"/>
  <c r="D4882" i="27"/>
  <c r="D4818" i="27"/>
  <c r="D4754" i="27"/>
  <c r="D4690" i="27"/>
  <c r="D4626" i="27"/>
  <c r="D4562" i="27"/>
  <c r="D4498" i="27"/>
  <c r="D4434" i="27"/>
  <c r="D4370" i="27"/>
  <c r="D4306" i="27"/>
  <c r="D4242" i="27"/>
  <c r="D4178" i="27"/>
  <c r="D4114" i="27"/>
  <c r="D5950" i="27"/>
  <c r="D5886" i="27"/>
  <c r="D5822" i="27"/>
  <c r="D5758" i="27"/>
  <c r="D5694" i="27"/>
  <c r="D5630" i="27"/>
  <c r="D2629" i="27"/>
  <c r="D2565" i="27"/>
  <c r="D3101" i="27"/>
  <c r="D3037" i="27"/>
  <c r="D2973" i="27"/>
  <c r="D2909" i="27"/>
  <c r="D3445" i="27"/>
  <c r="D3381" i="27"/>
  <c r="D3317" i="27"/>
  <c r="D3253" i="27"/>
  <c r="D3189" i="27"/>
  <c r="D3725" i="27"/>
  <c r="D3661" i="27"/>
  <c r="D3597" i="27"/>
  <c r="D3533" i="27"/>
  <c r="D3469" i="27"/>
  <c r="D4005" i="27"/>
  <c r="D3941" i="27"/>
  <c r="D3877" i="27"/>
  <c r="D3813" i="27"/>
  <c r="D5249" i="27"/>
  <c r="D5185" i="27"/>
  <c r="D5121" i="27"/>
  <c r="D5057" i="27"/>
  <c r="D4993" i="27"/>
  <c r="D4929" i="27"/>
  <c r="D4865" i="27"/>
  <c r="D4801" i="27"/>
  <c r="D4737" i="27"/>
  <c r="D4673" i="27"/>
  <c r="D4609" i="27"/>
  <c r="D4545" i="27"/>
  <c r="D4481" i="27"/>
  <c r="D4417" i="27"/>
  <c r="D4353" i="27"/>
  <c r="D4289" i="27"/>
  <c r="D4225" i="27"/>
  <c r="D4161" i="27"/>
  <c r="D4097" i="27"/>
  <c r="D5933" i="27"/>
  <c r="D5869" i="27"/>
  <c r="D5805" i="27"/>
  <c r="D5732" i="27"/>
  <c r="D5668" i="27"/>
  <c r="D5604" i="27"/>
  <c r="D5540" i="27"/>
  <c r="D5476" i="27"/>
  <c r="D5412" i="27"/>
  <c r="D5348" i="27"/>
  <c r="D5284" i="27"/>
  <c r="D7713" i="27"/>
  <c r="D7649" i="27"/>
  <c r="D7585" i="27"/>
  <c r="D7521" i="27"/>
  <c r="D7457" i="27"/>
  <c r="D7393" i="27"/>
  <c r="D7329" i="27"/>
  <c r="D7265" i="27"/>
  <c r="D7201" i="27"/>
  <c r="D7137" i="27"/>
  <c r="D7073" i="27"/>
  <c r="D7009" i="27"/>
  <c r="D6945" i="27"/>
  <c r="D6881" i="27"/>
  <c r="D6817" i="27"/>
  <c r="D6753" i="27"/>
  <c r="D6689" i="27"/>
  <c r="D6625" i="27"/>
  <c r="D6561" i="27"/>
  <c r="D6497" i="27"/>
  <c r="D6433" i="27"/>
  <c r="D6369" i="27"/>
  <c r="D6305" i="27"/>
  <c r="D6241" i="27"/>
  <c r="D6177" i="27"/>
  <c r="D6113" i="27"/>
  <c r="D6049" i="27"/>
  <c r="D5985" i="27"/>
  <c r="D2125" i="27"/>
  <c r="D2061" i="27"/>
  <c r="D1947" i="27"/>
  <c r="D1883" i="27"/>
  <c r="D7905" i="27"/>
  <c r="D5611" i="27"/>
  <c r="D5547" i="27"/>
  <c r="D5483" i="27"/>
  <c r="D5419" i="27"/>
  <c r="D5355" i="27"/>
  <c r="D5291" i="27"/>
  <c r="D7728" i="27"/>
  <c r="D7664" i="27"/>
  <c r="D7600" i="27"/>
  <c r="D7536" i="27"/>
  <c r="D7472" i="27"/>
  <c r="D7408" i="27"/>
  <c r="D7344" i="27"/>
  <c r="D7280" i="27"/>
  <c r="D7216" i="27"/>
  <c r="D7152" i="27"/>
  <c r="D7088" i="27"/>
  <c r="D7024" i="27"/>
  <c r="D6960" i="27"/>
  <c r="D6896" i="27"/>
  <c r="D6832" i="27"/>
  <c r="D6768" i="27"/>
  <c r="D6704" i="27"/>
  <c r="D6640" i="27"/>
  <c r="D6576" i="27"/>
  <c r="D6512" i="27"/>
  <c r="D6448" i="27"/>
  <c r="D6384" i="27"/>
  <c r="D6320" i="27"/>
  <c r="D6256" i="27"/>
  <c r="D6192" i="27"/>
  <c r="D6128" i="27"/>
  <c r="D6064" i="27"/>
  <c r="D6000" i="27"/>
  <c r="D2132" i="27"/>
  <c r="D2068" i="27"/>
  <c r="D2004" i="27"/>
  <c r="D1890" i="27"/>
  <c r="D1826" i="27"/>
  <c r="D1762" i="27"/>
  <c r="D1698" i="27"/>
  <c r="D7936" i="27"/>
  <c r="D5578" i="27"/>
  <c r="D5514" i="27"/>
  <c r="D5450" i="27"/>
  <c r="D5386" i="27"/>
  <c r="D5322" i="27"/>
  <c r="D5258" i="27"/>
  <c r="D7695" i="27"/>
  <c r="D7631" i="27"/>
  <c r="D7567" i="27"/>
  <c r="D7503" i="27"/>
  <c r="D7439" i="27"/>
  <c r="D7375" i="27"/>
  <c r="D7311" i="27"/>
  <c r="D7247" i="27"/>
  <c r="D7183" i="27"/>
  <c r="D7119" i="27"/>
  <c r="D7055" i="27"/>
  <c r="D6991" i="27"/>
  <c r="D6927" i="27"/>
  <c r="D6863" i="27"/>
  <c r="D6799" i="27"/>
  <c r="D6735" i="27"/>
  <c r="D6671" i="27"/>
  <c r="D6607" i="27"/>
  <c r="D6543" i="27"/>
  <c r="D6479" i="27"/>
  <c r="D6415" i="27"/>
  <c r="D6351" i="27"/>
  <c r="D6287" i="27"/>
  <c r="D6223" i="27"/>
  <c r="D6159" i="27"/>
  <c r="D6095" i="27"/>
  <c r="D6031" i="27"/>
  <c r="D5967" i="27"/>
  <c r="D2099" i="27"/>
  <c r="D2035" i="27"/>
  <c r="D1921" i="27"/>
  <c r="D1857" i="27"/>
  <c r="D1793" i="27"/>
  <c r="D7778" i="27"/>
  <c r="D8108" i="27"/>
  <c r="D5681" i="27"/>
  <c r="D5617" i="27"/>
  <c r="D5553" i="27"/>
  <c r="D5489" i="27"/>
  <c r="D5425" i="27"/>
  <c r="D5361" i="27"/>
  <c r="D5297" i="27"/>
  <c r="D7734" i="27"/>
  <c r="D7670" i="27"/>
  <c r="D7606" i="27"/>
  <c r="D7542" i="27"/>
  <c r="D7478" i="27"/>
  <c r="D7414" i="27"/>
  <c r="D7350" i="27"/>
  <c r="D7286" i="27"/>
  <c r="D7222" i="27"/>
  <c r="D7158" i="27"/>
  <c r="D7094" i="27"/>
  <c r="D7030" i="27"/>
  <c r="D6966" i="27"/>
  <c r="D6902" i="27"/>
  <c r="D6838" i="27"/>
  <c r="D6774" i="27"/>
  <c r="D6710" i="27"/>
  <c r="D6646" i="27"/>
  <c r="D6582" i="27"/>
  <c r="D6518" i="27"/>
  <c r="D6454" i="27"/>
  <c r="D6390" i="27"/>
  <c r="D6326" i="27"/>
  <c r="D6262" i="27"/>
  <c r="D6198" i="27"/>
  <c r="D6134" i="27"/>
  <c r="D6070" i="27"/>
  <c r="D6006" i="27"/>
  <c r="D2138" i="27"/>
  <c r="D2074" i="27"/>
  <c r="D2010" i="27"/>
  <c r="D1896" i="27"/>
  <c r="D1832" i="27"/>
  <c r="D7840" i="27"/>
  <c r="D7980" i="27"/>
  <c r="D5752" i="27"/>
  <c r="D5688" i="27"/>
  <c r="D5624" i="27"/>
  <c r="D5560" i="27"/>
  <c r="D5496" i="27"/>
  <c r="D5432" i="27"/>
  <c r="D5368" i="27"/>
  <c r="D5304" i="27"/>
  <c r="D7741" i="27"/>
  <c r="D7677" i="27"/>
  <c r="D7613" i="27"/>
  <c r="D7549" i="27"/>
  <c r="D7485" i="27"/>
  <c r="D7421" i="27"/>
  <c r="D7357" i="27"/>
  <c r="D7293" i="27"/>
  <c r="D7229" i="27"/>
  <c r="D7165" i="27"/>
  <c r="D7101" i="27"/>
  <c r="D7037" i="27"/>
  <c r="D6973" i="27"/>
  <c r="D6909" i="27"/>
  <c r="D6845" i="27"/>
  <c r="D6781" i="27"/>
  <c r="D6717" i="27"/>
  <c r="D6653" i="27"/>
  <c r="D6589" i="27"/>
  <c r="D6525" i="27"/>
  <c r="D6461" i="27"/>
  <c r="D6397" i="27"/>
  <c r="D6333" i="27"/>
  <c r="D6269" i="27"/>
  <c r="D6205" i="27"/>
  <c r="D6141" i="27"/>
  <c r="D6077" i="27"/>
  <c r="D6013" i="27"/>
  <c r="D2237" i="27"/>
  <c r="D2089" i="27"/>
  <c r="D2025" i="27"/>
  <c r="D1911" i="27"/>
  <c r="D1847" i="27"/>
  <c r="D7889" i="27"/>
  <c r="D8100" i="27"/>
  <c r="D5487" i="27"/>
  <c r="D5423" i="27"/>
  <c r="D5359" i="27"/>
  <c r="D5295" i="27"/>
  <c r="D7732" i="27"/>
  <c r="D7668" i="27"/>
  <c r="D7604" i="27"/>
  <c r="D7540" i="27"/>
  <c r="D7476" i="27"/>
  <c r="D7412" i="27"/>
  <c r="D7348" i="27"/>
  <c r="D7284" i="27"/>
  <c r="D7220" i="27"/>
  <c r="D7156" i="27"/>
  <c r="D7092" i="27"/>
  <c r="D7028" i="27"/>
  <c r="D6964" i="27"/>
  <c r="D6900" i="27"/>
  <c r="D6836" i="27"/>
  <c r="D6772" i="27"/>
  <c r="D6708" i="27"/>
  <c r="D6644" i="27"/>
  <c r="D3767" i="27"/>
  <c r="D5011" i="27"/>
  <c r="D4755" i="27"/>
  <c r="D4595" i="27"/>
  <c r="D4419" i="27"/>
  <c r="D4243" i="27"/>
  <c r="D4083" i="27"/>
  <c r="D5839" i="27"/>
  <c r="D5711" i="27"/>
  <c r="D5583" i="27"/>
  <c r="D2894" i="27"/>
  <c r="D3366" i="27"/>
  <c r="D3254" i="27"/>
  <c r="D3166" i="27"/>
  <c r="D3686" i="27"/>
  <c r="D3598" i="27"/>
  <c r="D3510" i="27"/>
  <c r="D4030" i="27"/>
  <c r="D3958" i="27"/>
  <c r="D3886" i="27"/>
  <c r="D3822" i="27"/>
  <c r="D3758" i="27"/>
  <c r="D5194" i="27"/>
  <c r="D5130" i="27"/>
  <c r="D5066" i="27"/>
  <c r="D5002" i="27"/>
  <c r="D4938" i="27"/>
  <c r="D4874" i="27"/>
  <c r="D4810" i="27"/>
  <c r="D4746" i="27"/>
  <c r="D4682" i="27"/>
  <c r="D4618" i="27"/>
  <c r="D4554" i="27"/>
  <c r="D4490" i="27"/>
  <c r="D4426" i="27"/>
  <c r="D4362" i="27"/>
  <c r="D4298" i="27"/>
  <c r="D4234" i="27"/>
  <c r="D4170" i="27"/>
  <c r="D4106" i="27"/>
  <c r="D5942" i="27"/>
  <c r="D5878" i="27"/>
  <c r="D5814" i="27"/>
  <c r="D5750" i="27"/>
  <c r="D5686" i="27"/>
  <c r="D5622" i="27"/>
  <c r="D2621" i="27"/>
  <c r="D2557" i="27"/>
  <c r="D3093" i="27"/>
  <c r="D3029" i="27"/>
  <c r="D2965" i="27"/>
  <c r="D2901" i="27"/>
  <c r="D3437" i="27"/>
  <c r="D3373" i="27"/>
  <c r="D3309" i="27"/>
  <c r="D3245" i="27"/>
  <c r="D3181" i="27"/>
  <c r="D3717" i="27"/>
  <c r="D3653" i="27"/>
  <c r="D3589" i="27"/>
  <c r="D3525" i="27"/>
  <c r="D3461" i="27"/>
  <c r="D3997" i="27"/>
  <c r="D3933" i="27"/>
  <c r="D3869" i="27"/>
  <c r="D3805" i="27"/>
  <c r="D5241" i="27"/>
  <c r="D5177" i="27"/>
  <c r="D5113" i="27"/>
  <c r="D5049" i="27"/>
  <c r="D4985" i="27"/>
  <c r="D4921" i="27"/>
  <c r="D4857" i="27"/>
  <c r="D4793" i="27"/>
  <c r="D4729" i="27"/>
  <c r="D4665" i="27"/>
  <c r="D4601" i="27"/>
  <c r="D4537" i="27"/>
  <c r="D4473" i="27"/>
  <c r="D4409" i="27"/>
  <c r="D4345" i="27"/>
  <c r="D4281" i="27"/>
  <c r="D4217" i="27"/>
  <c r="D4153" i="27"/>
  <c r="D4089" i="27"/>
  <c r="D5925" i="27"/>
  <c r="D5861" i="27"/>
  <c r="D5797" i="27"/>
  <c r="D5724" i="27"/>
  <c r="D5660" i="27"/>
  <c r="D5596" i="27"/>
  <c r="D5532" i="27"/>
  <c r="D5468" i="27"/>
  <c r="D5404" i="27"/>
  <c r="D5340" i="27"/>
  <c r="D5276" i="27"/>
  <c r="D7705" i="27"/>
  <c r="D7641" i="27"/>
  <c r="D7577" i="27"/>
  <c r="D7513" i="27"/>
  <c r="D7449" i="27"/>
  <c r="D7385" i="27"/>
  <c r="D7321" i="27"/>
  <c r="D7257" i="27"/>
  <c r="D7193" i="27"/>
  <c r="D7129" i="27"/>
  <c r="D7065" i="27"/>
  <c r="D7001" i="27"/>
  <c r="D6937" i="27"/>
  <c r="D6873" i="27"/>
  <c r="D6809" i="27"/>
  <c r="D6745" i="27"/>
  <c r="D6681" i="27"/>
  <c r="D6617" i="27"/>
  <c r="D6553" i="27"/>
  <c r="D6489" i="27"/>
  <c r="D6425" i="27"/>
  <c r="D6361" i="27"/>
  <c r="D6297" i="27"/>
  <c r="D6233" i="27"/>
  <c r="D6169" i="27"/>
  <c r="D6105" i="27"/>
  <c r="D6041" i="27"/>
  <c r="D5977" i="27"/>
  <c r="D2117" i="27"/>
  <c r="D2053" i="27"/>
  <c r="D1939" i="27"/>
  <c r="D1875" i="27"/>
  <c r="D7916" i="27"/>
  <c r="D5603" i="27"/>
  <c r="D5539" i="27"/>
  <c r="D5475" i="27"/>
  <c r="D5411" i="27"/>
  <c r="D5347" i="27"/>
  <c r="D5283" i="27"/>
  <c r="D7720" i="27"/>
  <c r="D7656" i="27"/>
  <c r="D7592" i="27"/>
  <c r="D7528" i="27"/>
  <c r="D7464" i="27"/>
  <c r="D7400" i="27"/>
  <c r="D7336" i="27"/>
  <c r="D7272" i="27"/>
  <c r="D7208" i="27"/>
  <c r="D7144" i="27"/>
  <c r="D7080" i="27"/>
  <c r="D7016" i="27"/>
  <c r="D6952" i="27"/>
  <c r="D6888" i="27"/>
  <c r="D6824" i="27"/>
  <c r="D6760" i="27"/>
  <c r="D6696" i="27"/>
  <c r="D6632" i="27"/>
  <c r="D6568" i="27"/>
  <c r="D6504" i="27"/>
  <c r="D6440" i="27"/>
  <c r="D6376" i="27"/>
  <c r="D6312" i="27"/>
  <c r="D6248" i="27"/>
  <c r="D6184" i="27"/>
  <c r="D6120" i="27"/>
  <c r="D6056" i="27"/>
  <c r="D5992" i="27"/>
  <c r="D2124" i="27"/>
  <c r="D2060" i="27"/>
  <c r="D1946" i="27"/>
  <c r="D1882" i="27"/>
  <c r="D1818" i="27"/>
  <c r="D1754" i="27"/>
  <c r="D1690" i="27"/>
  <c r="D7970" i="27"/>
  <c r="D5570" i="27"/>
  <c r="D5506" i="27"/>
  <c r="D5442" i="27"/>
  <c r="D5378" i="27"/>
  <c r="D5314" i="27"/>
  <c r="D7751" i="27"/>
  <c r="D7687" i="27"/>
  <c r="D7623" i="27"/>
  <c r="D7559" i="27"/>
  <c r="D7495" i="27"/>
  <c r="D7431" i="27"/>
  <c r="D7367" i="27"/>
  <c r="D7303" i="27"/>
  <c r="D7239" i="27"/>
  <c r="D7175" i="27"/>
  <c r="D7111" i="27"/>
  <c r="D7047" i="27"/>
  <c r="D6983" i="27"/>
  <c r="D6919" i="27"/>
  <c r="D6855" i="27"/>
  <c r="D6791" i="27"/>
  <c r="D6727" i="27"/>
  <c r="D6663" i="27"/>
  <c r="D6599" i="27"/>
  <c r="D6535" i="27"/>
  <c r="D6471" i="27"/>
  <c r="D6407" i="27"/>
  <c r="D6343" i="27"/>
  <c r="D6279" i="27"/>
  <c r="D6215" i="27"/>
  <c r="D6151" i="27"/>
  <c r="D6087" i="27"/>
  <c r="D6023" i="27"/>
  <c r="D5959" i="27"/>
  <c r="D2091" i="27"/>
  <c r="D2027" i="27"/>
  <c r="D1913" i="27"/>
  <c r="D1849" i="27"/>
  <c r="D1785" i="27"/>
  <c r="D7841" i="27"/>
  <c r="D5737" i="27"/>
  <c r="D5673" i="27"/>
  <c r="D5609" i="27"/>
  <c r="D5545" i="27"/>
  <c r="D5481" i="27"/>
  <c r="D5417" i="27"/>
  <c r="D5353" i="27"/>
  <c r="D5289" i="27"/>
  <c r="D7726" i="27"/>
  <c r="D7662" i="27"/>
  <c r="D7598" i="27"/>
  <c r="D7534" i="27"/>
  <c r="D7470" i="27"/>
  <c r="D7406" i="27"/>
  <c r="D7342" i="27"/>
  <c r="D7278" i="27"/>
  <c r="D7214" i="27"/>
  <c r="D7150" i="27"/>
  <c r="D7086" i="27"/>
  <c r="D7022" i="27"/>
  <c r="D6958" i="27"/>
  <c r="D6894" i="27"/>
  <c r="D6830" i="27"/>
  <c r="D6766" i="27"/>
  <c r="D6702" i="27"/>
  <c r="D6638" i="27"/>
  <c r="D6574" i="27"/>
  <c r="D6510" i="27"/>
  <c r="D6446" i="27"/>
  <c r="D6382" i="27"/>
  <c r="D6318" i="27"/>
  <c r="D6254" i="27"/>
  <c r="D6190" i="27"/>
  <c r="D6126" i="27"/>
  <c r="D6062" i="27"/>
  <c r="D5998" i="27"/>
  <c r="D2130" i="27"/>
  <c r="D2066" i="27"/>
  <c r="D1952" i="27"/>
  <c r="D1888" i="27"/>
  <c r="D1824" i="27"/>
  <c r="D7852" i="27"/>
  <c r="D8016" i="27"/>
  <c r="D5744" i="27"/>
  <c r="D5680" i="27"/>
  <c r="D5616" i="27"/>
  <c r="D5552" i="27"/>
  <c r="D5488" i="27"/>
  <c r="D5424" i="27"/>
  <c r="D5360" i="27"/>
  <c r="D5296" i="27"/>
  <c r="D7733" i="27"/>
  <c r="D7669" i="27"/>
  <c r="D7605" i="27"/>
  <c r="D7541" i="27"/>
  <c r="D7477" i="27"/>
  <c r="D7413" i="27"/>
  <c r="D7349" i="27"/>
  <c r="D7285" i="27"/>
  <c r="D7221" i="27"/>
  <c r="D7157" i="27"/>
  <c r="D7093" i="27"/>
  <c r="D7029" i="27"/>
  <c r="D6965" i="27"/>
  <c r="D6901" i="27"/>
  <c r="D6837" i="27"/>
  <c r="D6773" i="27"/>
  <c r="D6709" i="27"/>
  <c r="D6645" i="27"/>
  <c r="D6581" i="27"/>
  <c r="D6517" i="27"/>
  <c r="D6453" i="27"/>
  <c r="D6389" i="27"/>
  <c r="D6325" i="27"/>
  <c r="D6261" i="27"/>
  <c r="D6197" i="27"/>
  <c r="D6133" i="27"/>
  <c r="D6069" i="27"/>
  <c r="D6005" i="27"/>
  <c r="D2145" i="27"/>
  <c r="D2081" i="27"/>
  <c r="D2017" i="27"/>
  <c r="D1903" i="27"/>
  <c r="D1839" i="27"/>
  <c r="D7900" i="27"/>
  <c r="D8090" i="27"/>
  <c r="D5479" i="27"/>
  <c r="D5415" i="27"/>
  <c r="D5351" i="27"/>
  <c r="D5287" i="27"/>
  <c r="D7724" i="27"/>
  <c r="D7660" i="27"/>
  <c r="D7596" i="27"/>
  <c r="D7532" i="27"/>
  <c r="D7468" i="27"/>
  <c r="D7404" i="27"/>
  <c r="D7340" i="27"/>
  <c r="D7276" i="27"/>
  <c r="D7212" i="27"/>
  <c r="D7148" i="27"/>
  <c r="D7084" i="27"/>
  <c r="D7020" i="27"/>
  <c r="D6956" i="27"/>
  <c r="D6892" i="27"/>
  <c r="D6828" i="27"/>
  <c r="D6764" i="27"/>
  <c r="D6700" i="27"/>
  <c r="D6636" i="27"/>
  <c r="D6572" i="27"/>
  <c r="D6508" i="27"/>
  <c r="D6444" i="27"/>
  <c r="D6380" i="27"/>
  <c r="D6316" i="27"/>
  <c r="D6252" i="27"/>
  <c r="D6188" i="27"/>
  <c r="D6124" i="27"/>
  <c r="D6060" i="27"/>
  <c r="D5996" i="27"/>
  <c r="D2136" i="27"/>
  <c r="D2072" i="27"/>
  <c r="D2008" i="27"/>
  <c r="D1894" i="27"/>
  <c r="D1830" i="27"/>
  <c r="D1766" i="27"/>
  <c r="D7836" i="27"/>
  <c r="D5598" i="27"/>
  <c r="D5534" i="27"/>
  <c r="D5470" i="27"/>
  <c r="D5406" i="27"/>
  <c r="D5342" i="27"/>
  <c r="D5251" i="27"/>
  <c r="D4995" i="27"/>
  <c r="D4739" i="27"/>
  <c r="D4563" i="27"/>
  <c r="D4403" i="27"/>
  <c r="D4227" i="27"/>
  <c r="D5951" i="27"/>
  <c r="D5823" i="27"/>
  <c r="D5695" i="27"/>
  <c r="D5567" i="27"/>
  <c r="D2878" i="27"/>
  <c r="D3350" i="27"/>
  <c r="D3238" i="27"/>
  <c r="D3158" i="27"/>
  <c r="D3678" i="27"/>
  <c r="D3582" i="27"/>
  <c r="D3502" i="27"/>
  <c r="D4022" i="27"/>
  <c r="D3950" i="27"/>
  <c r="D3878" i="27"/>
  <c r="D3814" i="27"/>
  <c r="D5250" i="27"/>
  <c r="D5186" i="27"/>
  <c r="D5122" i="27"/>
  <c r="D5058" i="27"/>
  <c r="D4994" i="27"/>
  <c r="D4930" i="27"/>
  <c r="D4866" i="27"/>
  <c r="D4802" i="27"/>
  <c r="D4738" i="27"/>
  <c r="D4674" i="27"/>
  <c r="D4610" i="27"/>
  <c r="D4546" i="27"/>
  <c r="D4482" i="27"/>
  <c r="D4418" i="27"/>
  <c r="D4354" i="27"/>
  <c r="D4290" i="27"/>
  <c r="D4226" i="27"/>
  <c r="D4162" i="27"/>
  <c r="D4098" i="27"/>
  <c r="D5934" i="27"/>
  <c r="D5870" i="27"/>
  <c r="D5806" i="27"/>
  <c r="D5742" i="27"/>
  <c r="D5678" i="27"/>
  <c r="D2677" i="27"/>
  <c r="D2613" i="27"/>
  <c r="D3149" i="27"/>
  <c r="D3085" i="27"/>
  <c r="D3021" i="27"/>
  <c r="D2957" i="27"/>
  <c r="D2893" i="27"/>
  <c r="D3429" i="27"/>
  <c r="D3365" i="27"/>
  <c r="D3301" i="27"/>
  <c r="D3237" i="27"/>
  <c r="D3173" i="27"/>
  <c r="D3709" i="27"/>
  <c r="D3645" i="27"/>
  <c r="D3581" i="27"/>
  <c r="D3517" i="27"/>
  <c r="D3453" i="27"/>
  <c r="D3989" i="27"/>
  <c r="D3925" i="27"/>
  <c r="D3861" i="27"/>
  <c r="D3797" i="27"/>
  <c r="D5233" i="27"/>
  <c r="D5169" i="27"/>
  <c r="D5105" i="27"/>
  <c r="D5041" i="27"/>
  <c r="D4977" i="27"/>
  <c r="D4913" i="27"/>
  <c r="D4849" i="27"/>
  <c r="D4785" i="27"/>
  <c r="D4721" i="27"/>
  <c r="D4657" i="27"/>
  <c r="D4593" i="27"/>
  <c r="D4529" i="27"/>
  <c r="D4465" i="27"/>
  <c r="D4401" i="27"/>
  <c r="D4337" i="27"/>
  <c r="D4273" i="27"/>
  <c r="D4209" i="27"/>
  <c r="D4145" i="27"/>
  <c r="D4081" i="27"/>
  <c r="D5917" i="27"/>
  <c r="D5853" i="27"/>
  <c r="D5789" i="27"/>
  <c r="D5716" i="27"/>
  <c r="D5652" i="27"/>
  <c r="D5588" i="27"/>
  <c r="D5524" i="27"/>
  <c r="D5460" i="27"/>
  <c r="D5396" i="27"/>
  <c r="D5332" i="27"/>
  <c r="D5268" i="27"/>
  <c r="D7697" i="27"/>
  <c r="D7633" i="27"/>
  <c r="D7569" i="27"/>
  <c r="D7505" i="27"/>
  <c r="D7441" i="27"/>
  <c r="D7377" i="27"/>
  <c r="D7313" i="27"/>
  <c r="D7249" i="27"/>
  <c r="D7185" i="27"/>
  <c r="D7121" i="27"/>
  <c r="D7057" i="27"/>
  <c r="D6993" i="27"/>
  <c r="D6929" i="27"/>
  <c r="D6865" i="27"/>
  <c r="D6801" i="27"/>
  <c r="D6737" i="27"/>
  <c r="D6673" i="27"/>
  <c r="D6609" i="27"/>
  <c r="D6545" i="27"/>
  <c r="D6481" i="27"/>
  <c r="D6417" i="27"/>
  <c r="D6353" i="27"/>
  <c r="D6289" i="27"/>
  <c r="D6225" i="27"/>
  <c r="D6161" i="27"/>
  <c r="D6097" i="27"/>
  <c r="D6033" i="27"/>
  <c r="D5969" i="27"/>
  <c r="D2109" i="27"/>
  <c r="D2045" i="27"/>
  <c r="D1931" i="27"/>
  <c r="D1867" i="27"/>
  <c r="D7937" i="27"/>
  <c r="D5595" i="27"/>
  <c r="D5531" i="27"/>
  <c r="D5467" i="27"/>
  <c r="D5403" i="27"/>
  <c r="D5339" i="27"/>
  <c r="D5275" i="27"/>
  <c r="D7712" i="27"/>
  <c r="D7648" i="27"/>
  <c r="D7584" i="27"/>
  <c r="D7520" i="27"/>
  <c r="D7456" i="27"/>
  <c r="D7392" i="27"/>
  <c r="D7328" i="27"/>
  <c r="D7264" i="27"/>
  <c r="D7200" i="27"/>
  <c r="D7136" i="27"/>
  <c r="D7072" i="27"/>
  <c r="D7008" i="27"/>
  <c r="D6944" i="27"/>
  <c r="D6880" i="27"/>
  <c r="D6816" i="27"/>
  <c r="D6752" i="27"/>
  <c r="D6688" i="27"/>
  <c r="D6624" i="27"/>
  <c r="D6560" i="27"/>
  <c r="D6496" i="27"/>
  <c r="D6432" i="27"/>
  <c r="D6368" i="27"/>
  <c r="D6304" i="27"/>
  <c r="D6240" i="27"/>
  <c r="D6176" i="27"/>
  <c r="D6112" i="27"/>
  <c r="D6048" i="27"/>
  <c r="D5984" i="27"/>
  <c r="D2116" i="27"/>
  <c r="D2052" i="27"/>
  <c r="D1938" i="27"/>
  <c r="D1874" i="27"/>
  <c r="D1810" i="27"/>
  <c r="D1746" i="27"/>
  <c r="D1682" i="27"/>
  <c r="D7986" i="27"/>
  <c r="D5562" i="27"/>
  <c r="D5498" i="27"/>
  <c r="D5434" i="27"/>
  <c r="D5370" i="27"/>
  <c r="D5306" i="27"/>
  <c r="D7743" i="27"/>
  <c r="D7679" i="27"/>
  <c r="D7615" i="27"/>
  <c r="D7551" i="27"/>
  <c r="D7487" i="27"/>
  <c r="D7423" i="27"/>
  <c r="D7359" i="27"/>
  <c r="D7295" i="27"/>
  <c r="D7231" i="27"/>
  <c r="D7167" i="27"/>
  <c r="D7103" i="27"/>
  <c r="D7039" i="27"/>
  <c r="D6975" i="27"/>
  <c r="D6911" i="27"/>
  <c r="D6847" i="27"/>
  <c r="D6783" i="27"/>
  <c r="D6719" i="27"/>
  <c r="D6655" i="27"/>
  <c r="D6591" i="27"/>
  <c r="D6527" i="27"/>
  <c r="D6463" i="27"/>
  <c r="D6399" i="27"/>
  <c r="D6335" i="27"/>
  <c r="D6271" i="27"/>
  <c r="D6207" i="27"/>
  <c r="D6143" i="27"/>
  <c r="D6079" i="27"/>
  <c r="D6015" i="27"/>
  <c r="D2147" i="27"/>
  <c r="D2083" i="27"/>
  <c r="D2019" i="27"/>
  <c r="D1905" i="27"/>
  <c r="D1841" i="27"/>
  <c r="D1777" i="27"/>
  <c r="D7873" i="27"/>
  <c r="D5729" i="27"/>
  <c r="D5665" i="27"/>
  <c r="D5601" i="27"/>
  <c r="D5537" i="27"/>
  <c r="D5473" i="27"/>
  <c r="D5409" i="27"/>
  <c r="D5345" i="27"/>
  <c r="D5281" i="27"/>
  <c r="D7718" i="27"/>
  <c r="D7654" i="27"/>
  <c r="D7590" i="27"/>
  <c r="D7526" i="27"/>
  <c r="D7462" i="27"/>
  <c r="D7398" i="27"/>
  <c r="D7334" i="27"/>
  <c r="D7270" i="27"/>
  <c r="D7206" i="27"/>
  <c r="D7142" i="27"/>
  <c r="D7078" i="27"/>
  <c r="D7014" i="27"/>
  <c r="D6950" i="27"/>
  <c r="D6886" i="27"/>
  <c r="D6822" i="27"/>
  <c r="D6758" i="27"/>
  <c r="D6694" i="27"/>
  <c r="D6630" i="27"/>
  <c r="D6566" i="27"/>
  <c r="D6502" i="27"/>
  <c r="D6438" i="27"/>
  <c r="D6374" i="27"/>
  <c r="D6310" i="27"/>
  <c r="D6246" i="27"/>
  <c r="D6182" i="27"/>
  <c r="D6118" i="27"/>
  <c r="D6054" i="27"/>
  <c r="D5990" i="27"/>
  <c r="D2122" i="27"/>
  <c r="D2058" i="27"/>
  <c r="D1944" i="27"/>
  <c r="D1880" i="27"/>
  <c r="D1816" i="27"/>
  <c r="D7874" i="27"/>
  <c r="D8060" i="27"/>
  <c r="D5736" i="27"/>
  <c r="D5672" i="27"/>
  <c r="D5608" i="27"/>
  <c r="D5544" i="27"/>
  <c r="D5480" i="27"/>
  <c r="D5416" i="27"/>
  <c r="D5352" i="27"/>
  <c r="D5288" i="27"/>
  <c r="D7725" i="27"/>
  <c r="D7661" i="27"/>
  <c r="D7597" i="27"/>
  <c r="D7533" i="27"/>
  <c r="D7469" i="27"/>
  <c r="D7405" i="27"/>
  <c r="D7341" i="27"/>
  <c r="D7277" i="27"/>
  <c r="D7213" i="27"/>
  <c r="D7149" i="27"/>
  <c r="D7085" i="27"/>
  <c r="D7021" i="27"/>
  <c r="D6957" i="27"/>
  <c r="D6893" i="27"/>
  <c r="D6829" i="27"/>
  <c r="D6765" i="27"/>
  <c r="D6701" i="27"/>
  <c r="D6637" i="27"/>
  <c r="D6573" i="27"/>
  <c r="D6509" i="27"/>
  <c r="D6445" i="27"/>
  <c r="D6381" i="27"/>
  <c r="D6317" i="27"/>
  <c r="D6253" i="27"/>
  <c r="D6189" i="27"/>
  <c r="D6125" i="27"/>
  <c r="D6061" i="27"/>
  <c r="D5997" i="27"/>
  <c r="D2137" i="27"/>
  <c r="D2073" i="27"/>
  <c r="D2009" i="27"/>
  <c r="D1895" i="27"/>
  <c r="D1831" i="27"/>
  <c r="D7921" i="27"/>
  <c r="D8116" i="27"/>
  <c r="D5471" i="27"/>
  <c r="D5407" i="27"/>
  <c r="D5343" i="27"/>
  <c r="D5279" i="27"/>
  <c r="D7716" i="27"/>
  <c r="D7652" i="27"/>
  <c r="D7588" i="27"/>
  <c r="D7524" i="27"/>
  <c r="D7460" i="27"/>
  <c r="D7396" i="27"/>
  <c r="D7332" i="27"/>
  <c r="D7268" i="27"/>
  <c r="D7204" i="27"/>
  <c r="D7140" i="27"/>
  <c r="D7076" i="27"/>
  <c r="D7012" i="27"/>
  <c r="D6948" i="27"/>
  <c r="D6884" i="27"/>
  <c r="D6820" i="27"/>
  <c r="D6756" i="27"/>
  <c r="D6692" i="27"/>
  <c r="D6628" i="27"/>
  <c r="D6564" i="27"/>
  <c r="D6500" i="27"/>
  <c r="D6436" i="27"/>
  <c r="D6372" i="27"/>
  <c r="D6308" i="27"/>
  <c r="D6244" i="27"/>
  <c r="D6180" i="27"/>
  <c r="D6116" i="27"/>
  <c r="D6052" i="27"/>
  <c r="D5988" i="27"/>
  <c r="D2128" i="27"/>
  <c r="D2064" i="27"/>
  <c r="D1950" i="27"/>
  <c r="D1886" i="27"/>
  <c r="D1822" i="27"/>
  <c r="D1758" i="27"/>
  <c r="D7857" i="27"/>
  <c r="D5590" i="27"/>
  <c r="D5526" i="27"/>
  <c r="D5462" i="27"/>
  <c r="D5398" i="27"/>
  <c r="D5334" i="27"/>
  <c r="D5270" i="27"/>
  <c r="D7707" i="27"/>
  <c r="D7643" i="27"/>
  <c r="D7579" i="27"/>
  <c r="D7515" i="27"/>
  <c r="D7451" i="27"/>
  <c r="D7387" i="27"/>
  <c r="D7323" i="27"/>
  <c r="D7259" i="27"/>
  <c r="D7195" i="27"/>
  <c r="D7131" i="27"/>
  <c r="D7067" i="27"/>
  <c r="D7003" i="27"/>
  <c r="D6939" i="27"/>
  <c r="D6875" i="27"/>
  <c r="D6811" i="27"/>
  <c r="D6747" i="27"/>
  <c r="D6683" i="27"/>
  <c r="D6619" i="27"/>
  <c r="D6555" i="27"/>
  <c r="D6491" i="27"/>
  <c r="D6427" i="27"/>
  <c r="D5203" i="27"/>
  <c r="D4947" i="27"/>
  <c r="D4723" i="27"/>
  <c r="D4547" i="27"/>
  <c r="D4371" i="27"/>
  <c r="D4211" i="27"/>
  <c r="D5935" i="27"/>
  <c r="D5807" i="27"/>
  <c r="D5679" i="27"/>
  <c r="D5551" i="27"/>
  <c r="D2862" i="27"/>
  <c r="D3334" i="27"/>
  <c r="D3230" i="27"/>
  <c r="D3750" i="27"/>
  <c r="D3662" i="27"/>
  <c r="D3574" i="27"/>
  <c r="D3494" i="27"/>
  <c r="D4014" i="27"/>
  <c r="D3942" i="27"/>
  <c r="D3870" i="27"/>
  <c r="D3806" i="27"/>
  <c r="D5242" i="27"/>
  <c r="D5178" i="27"/>
  <c r="D5114" i="27"/>
  <c r="D5050" i="27"/>
  <c r="D4986" i="27"/>
  <c r="D4922" i="27"/>
  <c r="D4858" i="27"/>
  <c r="D4794" i="27"/>
  <c r="D4730" i="27"/>
  <c r="D4666" i="27"/>
  <c r="D4602" i="27"/>
  <c r="D4538" i="27"/>
  <c r="D4474" i="27"/>
  <c r="D4410" i="27"/>
  <c r="D4346" i="27"/>
  <c r="D4282" i="27"/>
  <c r="D4218" i="27"/>
  <c r="D4154" i="27"/>
  <c r="D4090" i="27"/>
  <c r="D5926" i="27"/>
  <c r="D5862" i="27"/>
  <c r="D5798" i="27"/>
  <c r="D5734" i="27"/>
  <c r="D5670" i="27"/>
  <c r="D2669" i="27"/>
  <c r="D2605" i="27"/>
  <c r="D3141" i="27"/>
  <c r="D3077" i="27"/>
  <c r="D3013" i="27"/>
  <c r="D2949" i="27"/>
  <c r="D2885" i="27"/>
  <c r="D3421" i="27"/>
  <c r="D3357" i="27"/>
  <c r="D3293" i="27"/>
  <c r="D3229" i="27"/>
  <c r="D3165" i="27"/>
  <c r="D3701" i="27"/>
  <c r="D3637" i="27"/>
  <c r="D3573" i="27"/>
  <c r="D3509" i="27"/>
  <c r="D4045" i="27"/>
  <c r="D3981" i="27"/>
  <c r="D3917" i="27"/>
  <c r="D3853" i="27"/>
  <c r="D3789" i="27"/>
  <c r="D5225" i="27"/>
  <c r="D5161" i="27"/>
  <c r="D5097" i="27"/>
  <c r="D5033" i="27"/>
  <c r="D4969" i="27"/>
  <c r="D4905" i="27"/>
  <c r="D4841" i="27"/>
  <c r="D4777" i="27"/>
  <c r="D4713" i="27"/>
  <c r="D4649" i="27"/>
  <c r="D4585" i="27"/>
  <c r="D4521" i="27"/>
  <c r="D4457" i="27"/>
  <c r="D4393" i="27"/>
  <c r="D4329" i="27"/>
  <c r="D4265" i="27"/>
  <c r="D4201" i="27"/>
  <c r="D4137" i="27"/>
  <c r="D4073" i="27"/>
  <c r="D5909" i="27"/>
  <c r="D5845" i="27"/>
  <c r="D5781" i="27"/>
  <c r="D5708" i="27"/>
  <c r="D5644" i="27"/>
  <c r="D5580" i="27"/>
  <c r="D5516" i="27"/>
  <c r="D5452" i="27"/>
  <c r="D5388" i="27"/>
  <c r="D5324" i="27"/>
  <c r="D5260" i="27"/>
  <c r="D7689" i="27"/>
  <c r="D7625" i="27"/>
  <c r="D7561" i="27"/>
  <c r="D7497" i="27"/>
  <c r="D7433" i="27"/>
  <c r="D7369" i="27"/>
  <c r="D7305" i="27"/>
  <c r="D7241" i="27"/>
  <c r="D7177" i="27"/>
  <c r="D7113" i="27"/>
  <c r="D7049" i="27"/>
  <c r="D6985" i="27"/>
  <c r="D6921" i="27"/>
  <c r="D6857" i="27"/>
  <c r="D6793" i="27"/>
  <c r="D6729" i="27"/>
  <c r="D6665" i="27"/>
  <c r="D6601" i="27"/>
  <c r="D6537" i="27"/>
  <c r="D6473" i="27"/>
  <c r="D6409" i="27"/>
  <c r="D6345" i="27"/>
  <c r="D6281" i="27"/>
  <c r="D6217" i="27"/>
  <c r="D6153" i="27"/>
  <c r="D6089" i="27"/>
  <c r="D6025" i="27"/>
  <c r="D5961" i="27"/>
  <c r="D2101" i="27"/>
  <c r="D2037" i="27"/>
  <c r="D1923" i="27"/>
  <c r="D7793" i="27"/>
  <c r="D7948" i="27"/>
  <c r="D5587" i="27"/>
  <c r="D5523" i="27"/>
  <c r="D5459" i="27"/>
  <c r="D5395" i="27"/>
  <c r="D5331" i="27"/>
  <c r="D5267" i="27"/>
  <c r="D7704" i="27"/>
  <c r="D7640" i="27"/>
  <c r="D7576" i="27"/>
  <c r="D7512" i="27"/>
  <c r="D7448" i="27"/>
  <c r="D7384" i="27"/>
  <c r="D7320" i="27"/>
  <c r="D7256" i="27"/>
  <c r="D7192" i="27"/>
  <c r="D7128" i="27"/>
  <c r="D7064" i="27"/>
  <c r="D7000" i="27"/>
  <c r="D6936" i="27"/>
  <c r="D6872" i="27"/>
  <c r="D6808" i="27"/>
  <c r="D6744" i="27"/>
  <c r="D6680" i="27"/>
  <c r="D6616" i="27"/>
  <c r="D6552" i="27"/>
  <c r="D6488" i="27"/>
  <c r="D6424" i="27"/>
  <c r="D6360" i="27"/>
  <c r="D6296" i="27"/>
  <c r="D6232" i="27"/>
  <c r="D6168" i="27"/>
  <c r="D6104" i="27"/>
  <c r="D6040" i="27"/>
  <c r="D5976" i="27"/>
  <c r="D2108" i="27"/>
  <c r="D2044" i="27"/>
  <c r="D1930" i="27"/>
  <c r="D1866" i="27"/>
  <c r="D1802" i="27"/>
  <c r="D1738" i="27"/>
  <c r="D7760" i="27"/>
  <c r="D8002" i="27"/>
  <c r="D5554" i="27"/>
  <c r="D5490" i="27"/>
  <c r="D5426" i="27"/>
  <c r="D5362" i="27"/>
  <c r="D5298" i="27"/>
  <c r="D7735" i="27"/>
  <c r="D7671" i="27"/>
  <c r="D7607" i="27"/>
  <c r="D7543" i="27"/>
  <c r="D7479" i="27"/>
  <c r="D7415" i="27"/>
  <c r="D7351" i="27"/>
  <c r="D7287" i="27"/>
  <c r="D7223" i="27"/>
  <c r="D7159" i="27"/>
  <c r="D7095" i="27"/>
  <c r="D7031" i="27"/>
  <c r="D6967" i="27"/>
  <c r="D6903" i="27"/>
  <c r="D6839" i="27"/>
  <c r="D6775" i="27"/>
  <c r="D6711" i="27"/>
  <c r="D6647" i="27"/>
  <c r="D6583" i="27"/>
  <c r="D6519" i="27"/>
  <c r="D6455" i="27"/>
  <c r="D6391" i="27"/>
  <c r="D6327" i="27"/>
  <c r="D6263" i="27"/>
  <c r="D6199" i="27"/>
  <c r="D6135" i="27"/>
  <c r="D6071" i="27"/>
  <c r="D6007" i="27"/>
  <c r="D2139" i="27"/>
  <c r="D2075" i="27"/>
  <c r="D2011" i="27"/>
  <c r="D1897" i="27"/>
  <c r="D1833" i="27"/>
  <c r="D1769" i="27"/>
  <c r="D7969" i="27"/>
  <c r="D5721" i="27"/>
  <c r="D5657" i="27"/>
  <c r="D5593" i="27"/>
  <c r="D5529" i="27"/>
  <c r="D5465" i="27"/>
  <c r="D5401" i="27"/>
  <c r="D5337" i="27"/>
  <c r="D5273" i="27"/>
  <c r="D7710" i="27"/>
  <c r="D7646" i="27"/>
  <c r="D7582" i="27"/>
  <c r="D7518" i="27"/>
  <c r="D7454" i="27"/>
  <c r="D7390" i="27"/>
  <c r="D7326" i="27"/>
  <c r="D7262" i="27"/>
  <c r="D7198" i="27"/>
  <c r="D7134" i="27"/>
  <c r="D7070" i="27"/>
  <c r="D7006" i="27"/>
  <c r="D6942" i="27"/>
  <c r="D6878" i="27"/>
  <c r="D6814" i="27"/>
  <c r="D6750" i="27"/>
  <c r="D6686" i="27"/>
  <c r="D6622" i="27"/>
  <c r="D6558" i="27"/>
  <c r="D6494" i="27"/>
  <c r="D6430" i="27"/>
  <c r="D6366" i="27"/>
  <c r="D6302" i="27"/>
  <c r="D6238" i="27"/>
  <c r="D6174" i="27"/>
  <c r="D6110" i="27"/>
  <c r="D6046" i="27"/>
  <c r="D5982" i="27"/>
  <c r="D2114" i="27"/>
  <c r="D2050" i="27"/>
  <c r="D1936" i="27"/>
  <c r="D1872" i="27"/>
  <c r="D1808" i="27"/>
  <c r="D7906" i="27"/>
  <c r="D8080" i="27"/>
  <c r="D5728" i="27"/>
  <c r="D5664" i="27"/>
  <c r="D5600" i="27"/>
  <c r="D5536" i="27"/>
  <c r="D5472" i="27"/>
  <c r="D5408" i="27"/>
  <c r="D5344" i="27"/>
  <c r="D5280" i="27"/>
  <c r="D7717" i="27"/>
  <c r="D7653" i="27"/>
  <c r="D7589" i="27"/>
  <c r="D7525" i="27"/>
  <c r="D7461" i="27"/>
  <c r="D7397" i="27"/>
  <c r="D7333" i="27"/>
  <c r="D7269" i="27"/>
  <c r="D7205" i="27"/>
  <c r="D7141" i="27"/>
  <c r="D7077" i="27"/>
  <c r="D7013" i="27"/>
  <c r="D6949" i="27"/>
  <c r="D6885" i="27"/>
  <c r="D6821" i="27"/>
  <c r="D6757" i="27"/>
  <c r="D6693" i="27"/>
  <c r="D6629" i="27"/>
  <c r="D6565" i="27"/>
  <c r="D6501" i="27"/>
  <c r="D6437" i="27"/>
  <c r="D6373" i="27"/>
  <c r="D6309" i="27"/>
  <c r="D6245" i="27"/>
  <c r="D6181" i="27"/>
  <c r="D6117" i="27"/>
  <c r="D6053" i="27"/>
  <c r="D5989" i="27"/>
  <c r="D2129" i="27"/>
  <c r="D2065" i="27"/>
  <c r="D1951" i="27"/>
  <c r="D1887" i="27"/>
  <c r="D1823" i="27"/>
  <c r="D7932" i="27"/>
  <c r="D5527" i="27"/>
  <c r="D5463" i="27"/>
  <c r="D5399" i="27"/>
  <c r="D5335" i="27"/>
  <c r="D5271" i="27"/>
  <c r="D7708" i="27"/>
  <c r="D7644" i="27"/>
  <c r="D7580" i="27"/>
  <c r="D7516" i="27"/>
  <c r="D7452" i="27"/>
  <c r="D5187" i="27"/>
  <c r="D4931" i="27"/>
  <c r="D4691" i="27"/>
  <c r="D4531" i="27"/>
  <c r="D4355" i="27"/>
  <c r="D4179" i="27"/>
  <c r="D5919" i="27"/>
  <c r="D5791" i="27"/>
  <c r="D5663" i="27"/>
  <c r="D5535" i="27"/>
  <c r="D3446" i="27"/>
  <c r="D3318" i="27"/>
  <c r="D3222" i="27"/>
  <c r="D3742" i="27"/>
  <c r="D3646" i="27"/>
  <c r="D3566" i="27"/>
  <c r="D3486" i="27"/>
  <c r="D4006" i="27"/>
  <c r="D3926" i="27"/>
  <c r="D3862" i="27"/>
  <c r="D3798" i="27"/>
  <c r="D5234" i="27"/>
  <c r="D5170" i="27"/>
  <c r="D5106" i="27"/>
  <c r="D5042" i="27"/>
  <c r="D4978" i="27"/>
  <c r="D4914" i="27"/>
  <c r="D4850" i="27"/>
  <c r="D4786" i="27"/>
  <c r="D4722" i="27"/>
  <c r="D4658" i="27"/>
  <c r="D4594" i="27"/>
  <c r="D4530" i="27"/>
  <c r="D4466" i="27"/>
  <c r="D4402" i="27"/>
  <c r="D4338" i="27"/>
  <c r="D4274" i="27"/>
  <c r="D4210" i="27"/>
  <c r="D4146" i="27"/>
  <c r="D4082" i="27"/>
  <c r="D5918" i="27"/>
  <c r="D5854" i="27"/>
  <c r="D5790" i="27"/>
  <c r="D5726" i="27"/>
  <c r="D5662" i="27"/>
  <c r="D2661" i="27"/>
  <c r="D2597" i="27"/>
  <c r="D3133" i="27"/>
  <c r="D3069" i="27"/>
  <c r="D3005" i="27"/>
  <c r="D2941" i="27"/>
  <c r="D2877" i="27"/>
  <c r="D3413" i="27"/>
  <c r="D3349" i="27"/>
  <c r="D3285" i="27"/>
  <c r="D3221" i="27"/>
  <c r="D3157" i="27"/>
  <c r="D3693" i="27"/>
  <c r="D3629" i="27"/>
  <c r="D3565" i="27"/>
  <c r="D3501" i="27"/>
  <c r="D4037" i="27"/>
  <c r="D3973" i="27"/>
  <c r="D3909" i="27"/>
  <c r="D3845" i="27"/>
  <c r="D3781" i="27"/>
  <c r="D5217" i="27"/>
  <c r="D5153" i="27"/>
  <c r="D5089" i="27"/>
  <c r="D5025" i="27"/>
  <c r="D4961" i="27"/>
  <c r="D4897" i="27"/>
  <c r="D4833" i="27"/>
  <c r="D4769" i="27"/>
  <c r="D4705" i="27"/>
  <c r="D4641" i="27"/>
  <c r="D4577" i="27"/>
  <c r="D4513" i="27"/>
  <c r="D4449" i="27"/>
  <c r="D4385" i="27"/>
  <c r="D4321" i="27"/>
  <c r="D4257" i="27"/>
  <c r="D4193" i="27"/>
  <c r="D4129" i="27"/>
  <c r="D4065" i="27"/>
  <c r="D5901" i="27"/>
  <c r="D5837" i="27"/>
  <c r="D5773" i="27"/>
  <c r="D5700" i="27"/>
  <c r="D5636" i="27"/>
  <c r="D5572" i="27"/>
  <c r="D5508" i="27"/>
  <c r="D5444" i="27"/>
  <c r="D5380" i="27"/>
  <c r="D5316" i="27"/>
  <c r="D7745" i="27"/>
  <c r="D7681" i="27"/>
  <c r="D7617" i="27"/>
  <c r="D7553" i="27"/>
  <c r="D7489" i="27"/>
  <c r="D7425" i="27"/>
  <c r="D7361" i="27"/>
  <c r="D7297" i="27"/>
  <c r="D7233" i="27"/>
  <c r="D7169" i="27"/>
  <c r="D7105" i="27"/>
  <c r="D7041" i="27"/>
  <c r="D6977" i="27"/>
  <c r="D6913" i="27"/>
  <c r="D6849" i="27"/>
  <c r="D6785" i="27"/>
  <c r="D6721" i="27"/>
  <c r="D6657" i="27"/>
  <c r="D6593" i="27"/>
  <c r="D6529" i="27"/>
  <c r="D6465" i="27"/>
  <c r="D6401" i="27"/>
  <c r="D6337" i="27"/>
  <c r="D6273" i="27"/>
  <c r="D6209" i="27"/>
  <c r="D6145" i="27"/>
  <c r="D6081" i="27"/>
  <c r="D6017" i="27"/>
  <c r="D5953" i="27"/>
  <c r="D2093" i="27"/>
  <c r="D2029" i="27"/>
  <c r="D1915" i="27"/>
  <c r="D7809" i="27"/>
  <c r="D8032" i="27"/>
  <c r="D5579" i="27"/>
  <c r="D5515" i="27"/>
  <c r="D5451" i="27"/>
  <c r="D5387" i="27"/>
  <c r="D5323" i="27"/>
  <c r="D5259" i="27"/>
  <c r="D7696" i="27"/>
  <c r="D7632" i="27"/>
  <c r="D7568" i="27"/>
  <c r="D7504" i="27"/>
  <c r="D7440" i="27"/>
  <c r="D7376" i="27"/>
  <c r="D7312" i="27"/>
  <c r="D7248" i="27"/>
  <c r="D7184" i="27"/>
  <c r="D7120" i="27"/>
  <c r="D7056" i="27"/>
  <c r="D6992" i="27"/>
  <c r="D6928" i="27"/>
  <c r="D6864" i="27"/>
  <c r="D6800" i="27"/>
  <c r="D6736" i="27"/>
  <c r="D6672" i="27"/>
  <c r="D6608" i="27"/>
  <c r="D6544" i="27"/>
  <c r="D6480" i="27"/>
  <c r="D6416" i="27"/>
  <c r="D6352" i="27"/>
  <c r="D6288" i="27"/>
  <c r="D6224" i="27"/>
  <c r="D6160" i="27"/>
  <c r="D6096" i="27"/>
  <c r="D6032" i="27"/>
  <c r="D5968" i="27"/>
  <c r="D2100" i="27"/>
  <c r="D2036" i="27"/>
  <c r="D1922" i="27"/>
  <c r="D1858" i="27"/>
  <c r="D1794" i="27"/>
  <c r="D1730" i="27"/>
  <c r="D7804" i="27"/>
  <c r="D8033" i="27"/>
  <c r="D5546" i="27"/>
  <c r="D5482" i="27"/>
  <c r="D5418" i="27"/>
  <c r="D5354" i="27"/>
  <c r="D5290" i="27"/>
  <c r="D7727" i="27"/>
  <c r="D7663" i="27"/>
  <c r="D7599" i="27"/>
  <c r="D7535" i="27"/>
  <c r="D7471" i="27"/>
  <c r="D7407" i="27"/>
  <c r="D7343" i="27"/>
  <c r="D7279" i="27"/>
  <c r="D7215" i="27"/>
  <c r="D7151" i="27"/>
  <c r="D7087" i="27"/>
  <c r="D7023" i="27"/>
  <c r="D6959" i="27"/>
  <c r="D6895" i="27"/>
  <c r="D6831" i="27"/>
  <c r="D6767" i="27"/>
  <c r="D6703" i="27"/>
  <c r="D6639" i="27"/>
  <c r="D6575" i="27"/>
  <c r="D6511" i="27"/>
  <c r="D6447" i="27"/>
  <c r="D6383" i="27"/>
  <c r="D6319" i="27"/>
  <c r="D6255" i="27"/>
  <c r="D6191" i="27"/>
  <c r="D6127" i="27"/>
  <c r="D6063" i="27"/>
  <c r="D5999" i="27"/>
  <c r="D2131" i="27"/>
  <c r="D2067" i="27"/>
  <c r="D2003" i="27"/>
  <c r="D1889" i="27"/>
  <c r="D1825" i="27"/>
  <c r="D1761" i="27"/>
  <c r="D8034" i="27"/>
  <c r="D5713" i="27"/>
  <c r="D5649" i="27"/>
  <c r="D5585" i="27"/>
  <c r="D5521" i="27"/>
  <c r="D5457" i="27"/>
  <c r="D5393" i="27"/>
  <c r="D5329" i="27"/>
  <c r="D5265" i="27"/>
  <c r="D7702" i="27"/>
  <c r="D7638" i="27"/>
  <c r="D7574" i="27"/>
  <c r="D7510" i="27"/>
  <c r="D7446" i="27"/>
  <c r="D7382" i="27"/>
  <c r="D7318" i="27"/>
  <c r="D7254" i="27"/>
  <c r="D7190" i="27"/>
  <c r="D7126" i="27"/>
  <c r="D7062" i="27"/>
  <c r="D6998" i="27"/>
  <c r="D6934" i="27"/>
  <c r="D6870" i="27"/>
  <c r="D6806" i="27"/>
  <c r="D6742" i="27"/>
  <c r="D6678" i="27"/>
  <c r="D6614" i="27"/>
  <c r="D6550" i="27"/>
  <c r="D6486" i="27"/>
  <c r="D6422" i="27"/>
  <c r="D6358" i="27"/>
  <c r="D6294" i="27"/>
  <c r="D6230" i="27"/>
  <c r="D6166" i="27"/>
  <c r="D6102" i="27"/>
  <c r="D6038" i="27"/>
  <c r="D5974" i="27"/>
  <c r="D2106" i="27"/>
  <c r="D2042" i="27"/>
  <c r="D1928" i="27"/>
  <c r="D1864" i="27"/>
  <c r="D1800" i="27"/>
  <c r="D7922" i="27"/>
  <c r="D8096" i="27"/>
  <c r="D5720" i="27"/>
  <c r="D5656" i="27"/>
  <c r="D5592" i="27"/>
  <c r="D5528" i="27"/>
  <c r="D5464" i="27"/>
  <c r="D5400" i="27"/>
  <c r="D5336" i="27"/>
  <c r="D5272" i="27"/>
  <c r="D7709" i="27"/>
  <c r="D7645" i="27"/>
  <c r="D7581" i="27"/>
  <c r="D7517" i="27"/>
  <c r="D7453" i="27"/>
  <c r="D7389" i="27"/>
  <c r="D7325" i="27"/>
  <c r="D7261" i="27"/>
  <c r="D7197" i="27"/>
  <c r="D7133" i="27"/>
  <c r="D7069" i="27"/>
  <c r="D7005" i="27"/>
  <c r="D6941" i="27"/>
  <c r="D6877" i="27"/>
  <c r="D6813" i="27"/>
  <c r="D6749" i="27"/>
  <c r="D6685" i="27"/>
  <c r="D6621" i="27"/>
  <c r="D6557" i="27"/>
  <c r="D6493" i="27"/>
  <c r="D6429" i="27"/>
  <c r="D6365" i="27"/>
  <c r="D6301" i="27"/>
  <c r="D6237" i="27"/>
  <c r="D6173" i="27"/>
  <c r="D6109" i="27"/>
  <c r="D6045" i="27"/>
  <c r="D5981" i="27"/>
  <c r="D2121" i="27"/>
  <c r="D2057" i="27"/>
  <c r="D1943" i="27"/>
  <c r="D1879" i="27"/>
  <c r="D1815" i="27"/>
  <c r="D7953" i="27"/>
  <c r="D5519" i="27"/>
  <c r="D5455" i="27"/>
  <c r="D5391" i="27"/>
  <c r="D5327" i="27"/>
  <c r="D5263" i="27"/>
  <c r="D7700" i="27"/>
  <c r="D7636" i="27"/>
  <c r="D7572" i="27"/>
  <c r="D7508" i="27"/>
  <c r="D7444" i="27"/>
  <c r="D7380" i="27"/>
  <c r="D7316" i="27"/>
  <c r="D7252" i="27"/>
  <c r="D7188" i="27"/>
  <c r="D7124" i="27"/>
  <c r="D7060" i="27"/>
  <c r="D6996" i="27"/>
  <c r="D6932" i="27"/>
  <c r="D6868" i="27"/>
  <c r="D6804" i="27"/>
  <c r="D6740" i="27"/>
  <c r="D6676" i="27"/>
  <c r="D6612" i="27"/>
  <c r="D6548" i="27"/>
  <c r="D6484" i="27"/>
  <c r="D6420" i="27"/>
  <c r="D6356" i="27"/>
  <c r="D6292" i="27"/>
  <c r="D6228" i="27"/>
  <c r="D6164" i="27"/>
  <c r="D6100" i="27"/>
  <c r="D6036" i="27"/>
  <c r="D5972" i="27"/>
  <c r="D2112" i="27"/>
  <c r="D7388" i="27"/>
  <c r="D7132" i="27"/>
  <c r="D6876" i="27"/>
  <c r="D6620" i="27"/>
  <c r="D6452" i="27"/>
  <c r="D6268" i="27"/>
  <c r="D6108" i="27"/>
  <c r="D2144" i="27"/>
  <c r="D1942" i="27"/>
  <c r="D1814" i="27"/>
  <c r="D7888" i="27"/>
  <c r="D5550" i="27"/>
  <c r="D5446" i="27"/>
  <c r="D5350" i="27"/>
  <c r="D5254" i="27"/>
  <c r="D7667" i="27"/>
  <c r="D7587" i="27"/>
  <c r="D7499" i="27"/>
  <c r="D7411" i="27"/>
  <c r="D7331" i="27"/>
  <c r="D7243" i="27"/>
  <c r="D7155" i="27"/>
  <c r="D7075" i="27"/>
  <c r="D6987" i="27"/>
  <c r="D6899" i="27"/>
  <c r="D6819" i="27"/>
  <c r="D6731" i="27"/>
  <c r="D6643" i="27"/>
  <c r="D6563" i="27"/>
  <c r="D6475" i="27"/>
  <c r="D6387" i="27"/>
  <c r="D6315" i="27"/>
  <c r="D6243" i="27"/>
  <c r="D6171" i="27"/>
  <c r="D6107" i="27"/>
  <c r="D6043" i="27"/>
  <c r="D5979" i="27"/>
  <c r="D2119" i="27"/>
  <c r="D2055" i="27"/>
  <c r="D1941" i="27"/>
  <c r="D1877" i="27"/>
  <c r="D1813" i="27"/>
  <c r="D7996" i="27"/>
  <c r="D5749" i="27"/>
  <c r="D5685" i="27"/>
  <c r="D5621" i="27"/>
  <c r="D5557" i="27"/>
  <c r="D5493" i="27"/>
  <c r="D5429" i="27"/>
  <c r="D5365" i="27"/>
  <c r="D5301" i="27"/>
  <c r="D7738" i="27"/>
  <c r="D7674" i="27"/>
  <c r="D7610" i="27"/>
  <c r="D7546" i="27"/>
  <c r="D7482" i="27"/>
  <c r="D7418" i="27"/>
  <c r="D7354" i="27"/>
  <c r="D7290" i="27"/>
  <c r="D7226" i="27"/>
  <c r="D7162" i="27"/>
  <c r="D7098" i="27"/>
  <c r="D7034" i="27"/>
  <c r="D6970" i="27"/>
  <c r="D6906" i="27"/>
  <c r="D6842" i="27"/>
  <c r="D6778" i="27"/>
  <c r="D6714" i="27"/>
  <c r="D6650" i="27"/>
  <c r="D6586" i="27"/>
  <c r="D6522" i="27"/>
  <c r="D6458" i="27"/>
  <c r="D6394" i="27"/>
  <c r="D6330" i="27"/>
  <c r="D6266" i="27"/>
  <c r="D6202" i="27"/>
  <c r="D6138" i="27"/>
  <c r="D6074" i="27"/>
  <c r="D6010" i="27"/>
  <c r="D2150" i="27"/>
  <c r="D2086" i="27"/>
  <c r="D2022" i="27"/>
  <c r="D7792" i="27"/>
  <c r="D8081" i="27"/>
  <c r="D1686" i="27"/>
  <c r="D1104" i="27"/>
  <c r="D956" i="27"/>
  <c r="D623" i="27"/>
  <c r="D1166" i="27"/>
  <c r="D94" i="27"/>
  <c r="D773" i="27"/>
  <c r="D1236" i="27"/>
  <c r="D244" i="27"/>
  <c r="D915" i="27"/>
  <c r="D1306" i="27"/>
  <c r="D394" i="27"/>
  <c r="D7801" i="27"/>
  <c r="D7882" i="27"/>
  <c r="D7987" i="27"/>
  <c r="D8068" i="27"/>
  <c r="D1733" i="27"/>
  <c r="D1669" i="27"/>
  <c r="D830" i="27"/>
  <c r="D1263" i="27"/>
  <c r="D301" i="27"/>
  <c r="D980" i="27"/>
  <c r="D1333" i="27"/>
  <c r="D451" i="27"/>
  <c r="D1084" i="27"/>
  <c r="D764" i="27"/>
  <c r="D601" i="27"/>
  <c r="D1154" i="27"/>
  <c r="D72" i="27"/>
  <c r="D7802" i="27"/>
  <c r="D7869" i="27"/>
  <c r="D7929" i="27"/>
  <c r="D8061" i="27"/>
  <c r="D1892" i="27"/>
  <c r="D1828" i="27"/>
  <c r="D1764" i="27"/>
  <c r="D1700" i="27"/>
  <c r="D1224" i="27"/>
  <c r="D212" i="27"/>
  <c r="D883" i="27"/>
  <c r="D1294" i="27"/>
  <c r="D354" i="27"/>
  <c r="D1033" i="27"/>
  <c r="D21" i="27"/>
  <c r="D504" i="27"/>
  <c r="D1115" i="27"/>
  <c r="D1179" i="27"/>
  <c r="D654" i="27"/>
  <c r="D7786" i="27"/>
  <c r="D7887" i="27"/>
  <c r="D7995" i="27"/>
  <c r="D8086" i="27"/>
  <c r="D1811" i="27"/>
  <c r="D1747" i="27"/>
  <c r="D1683" i="27"/>
  <c r="D1072" i="27"/>
  <c r="D392" i="27"/>
  <c r="D561" i="27"/>
  <c r="D1142" i="27"/>
  <c r="D40" i="27"/>
  <c r="D711" i="27"/>
  <c r="D1212" i="27"/>
  <c r="D182" i="27"/>
  <c r="D861" i="27"/>
  <c r="D1282" i="27"/>
  <c r="D332" i="27"/>
  <c r="D7785" i="27"/>
  <c r="D7895" i="27"/>
  <c r="D8043" i="27"/>
  <c r="D1674" i="27"/>
  <c r="D920" i="27"/>
  <c r="D1311" i="27"/>
  <c r="D399" i="27"/>
  <c r="D1062" i="27"/>
  <c r="D202" i="27"/>
  <c r="D541" i="27"/>
  <c r="D1132" i="27"/>
  <c r="D13" i="27"/>
  <c r="D691" i="27"/>
  <c r="D1202" i="27"/>
  <c r="D162" i="27"/>
  <c r="D7843" i="27"/>
  <c r="D7914" i="27"/>
  <c r="D7982" i="27"/>
  <c r="D8072" i="27"/>
  <c r="D1721" i="27"/>
  <c r="D1657" i="27"/>
  <c r="D606" i="27"/>
  <c r="D1159" i="27"/>
  <c r="D77" i="27"/>
  <c r="D748" i="27"/>
  <c r="D1229" i="27"/>
  <c r="D227" i="27"/>
  <c r="D898" i="27"/>
  <c r="D1299" i="27"/>
  <c r="D369" i="27"/>
  <c r="D1048" i="27"/>
  <c r="D3" i="27"/>
  <c r="D7821" i="27"/>
  <c r="D7913" i="27"/>
  <c r="D7981" i="27"/>
  <c r="D8038" i="27"/>
  <c r="D1784" i="27"/>
  <c r="D1720" i="27"/>
  <c r="D1656" i="27"/>
  <c r="D588" i="27"/>
  <c r="D1151" i="27"/>
  <c r="D59" i="27"/>
  <c r="D730" i="27"/>
  <c r="D1221" i="27"/>
  <c r="D209" i="27"/>
  <c r="D880" i="27"/>
  <c r="D1291" i="27"/>
  <c r="D351" i="27"/>
  <c r="D1030" i="27"/>
  <c r="D7767" i="27"/>
  <c r="D7819" i="27"/>
  <c r="D7933" i="27"/>
  <c r="D8005" i="27"/>
  <c r="D8107" i="27"/>
  <c r="D1751" i="27"/>
  <c r="D1687" i="27"/>
  <c r="D1112" i="27"/>
  <c r="D1096" i="27"/>
  <c r="D641" i="27"/>
  <c r="D1174" i="27"/>
  <c r="D112" i="27"/>
  <c r="D791" i="27"/>
  <c r="D1244" i="27"/>
  <c r="D262" i="27"/>
  <c r="D933" i="27"/>
  <c r="D1314" i="27"/>
  <c r="D412" i="27"/>
  <c r="D7800" i="27"/>
  <c r="D7864" i="27"/>
  <c r="D7955" i="27"/>
  <c r="D8004" i="27"/>
  <c r="D7356" i="27"/>
  <c r="D7100" i="27"/>
  <c r="D6844" i="27"/>
  <c r="D6588" i="27"/>
  <c r="D6428" i="27"/>
  <c r="D6260" i="27"/>
  <c r="D6076" i="27"/>
  <c r="D2120" i="27"/>
  <c r="D1934" i="27"/>
  <c r="D1806" i="27"/>
  <c r="D7920" i="27"/>
  <c r="D5542" i="27"/>
  <c r="D5430" i="27"/>
  <c r="D5326" i="27"/>
  <c r="D7739" i="27"/>
  <c r="D7659" i="27"/>
  <c r="D7571" i="27"/>
  <c r="D7483" i="27"/>
  <c r="D7403" i="27"/>
  <c r="D7315" i="27"/>
  <c r="D7227" i="27"/>
  <c r="D7147" i="27"/>
  <c r="D7059" i="27"/>
  <c r="D6971" i="27"/>
  <c r="D6891" i="27"/>
  <c r="D6803" i="27"/>
  <c r="D6715" i="27"/>
  <c r="D6635" i="27"/>
  <c r="D6547" i="27"/>
  <c r="D6459" i="27"/>
  <c r="D6379" i="27"/>
  <c r="D6307" i="27"/>
  <c r="D6235" i="27"/>
  <c r="D6163" i="27"/>
  <c r="D6099" i="27"/>
  <c r="D6035" i="27"/>
  <c r="D5971" i="27"/>
  <c r="D2111" i="27"/>
  <c r="D2047" i="27"/>
  <c r="D1933" i="27"/>
  <c r="D1869" i="27"/>
  <c r="D1805" i="27"/>
  <c r="D7985" i="27"/>
  <c r="D5741" i="27"/>
  <c r="D5677" i="27"/>
  <c r="D5613" i="27"/>
  <c r="D5549" i="27"/>
  <c r="D5485" i="27"/>
  <c r="D5421" i="27"/>
  <c r="D5357" i="27"/>
  <c r="D5293" i="27"/>
  <c r="D7730" i="27"/>
  <c r="D7666" i="27"/>
  <c r="D7602" i="27"/>
  <c r="D7538" i="27"/>
  <c r="D7474" i="27"/>
  <c r="D7410" i="27"/>
  <c r="D7346" i="27"/>
  <c r="D7282" i="27"/>
  <c r="D7218" i="27"/>
  <c r="D7154" i="27"/>
  <c r="D7090" i="27"/>
  <c r="D7026" i="27"/>
  <c r="D6962" i="27"/>
  <c r="D6898" i="27"/>
  <c r="D6834" i="27"/>
  <c r="D6770" i="27"/>
  <c r="D6706" i="27"/>
  <c r="D6642" i="27"/>
  <c r="D6578" i="27"/>
  <c r="D6514" i="27"/>
  <c r="D6450" i="27"/>
  <c r="D6386" i="27"/>
  <c r="D6322" i="27"/>
  <c r="D6258" i="27"/>
  <c r="D6194" i="27"/>
  <c r="D6130" i="27"/>
  <c r="D6066" i="27"/>
  <c r="D6002" i="27"/>
  <c r="D2142" i="27"/>
  <c r="D2078" i="27"/>
  <c r="D2014" i="27"/>
  <c r="D7808" i="27"/>
  <c r="D8097" i="27"/>
  <c r="D1678" i="27"/>
  <c r="D1000" i="27"/>
  <c r="D1343" i="27"/>
  <c r="D471" i="27"/>
  <c r="D1102" i="27"/>
  <c r="D954" i="27"/>
  <c r="D621" i="27"/>
  <c r="D1164" i="27"/>
  <c r="D92" i="27"/>
  <c r="D771" i="27"/>
  <c r="D1234" i="27"/>
  <c r="D242" i="27"/>
  <c r="D7813" i="27"/>
  <c r="D7909" i="27"/>
  <c r="D8013" i="27"/>
  <c r="D8083" i="27"/>
  <c r="D1725" i="27"/>
  <c r="D1661" i="27"/>
  <c r="D678" i="27"/>
  <c r="D1199" i="27"/>
  <c r="D149" i="27"/>
  <c r="D828" i="27"/>
  <c r="D1261" i="27"/>
  <c r="D299" i="27"/>
  <c r="D978" i="27"/>
  <c r="D1331" i="27"/>
  <c r="D449" i="27"/>
  <c r="D1082" i="27"/>
  <c r="D762" i="27"/>
  <c r="D7807" i="27"/>
  <c r="D7876" i="27"/>
  <c r="D7951" i="27"/>
  <c r="D8071" i="27"/>
  <c r="D1884" i="27"/>
  <c r="D1820" i="27"/>
  <c r="D1756" i="27"/>
  <c r="D1692" i="27"/>
  <c r="D1152" i="27"/>
  <c r="D60" i="27"/>
  <c r="D731" i="27"/>
  <c r="D1222" i="27"/>
  <c r="D210" i="27"/>
  <c r="D881" i="27"/>
  <c r="D1292" i="27"/>
  <c r="D352" i="27"/>
  <c r="D1031" i="27"/>
  <c r="D19" i="27"/>
  <c r="D502" i="27"/>
  <c r="D7806" i="27"/>
  <c r="D7907" i="27"/>
  <c r="D8011" i="27"/>
  <c r="D8102" i="27"/>
  <c r="D1803" i="27"/>
  <c r="D1739" i="27"/>
  <c r="D1675" i="27"/>
  <c r="D938" i="27"/>
  <c r="D1319" i="27"/>
  <c r="D417" i="27"/>
  <c r="D1070" i="27"/>
  <c r="D390" i="27"/>
  <c r="D559" i="27"/>
  <c r="D1140" i="27"/>
  <c r="D38" i="27"/>
  <c r="D709" i="27"/>
  <c r="D1210" i="27"/>
  <c r="D180" i="27"/>
  <c r="D7805" i="27"/>
  <c r="D7927" i="27"/>
  <c r="D8040" i="27"/>
  <c r="D1666" i="27"/>
  <c r="D776" i="27"/>
  <c r="D1239" i="27"/>
  <c r="D247" i="27"/>
  <c r="D918" i="27"/>
  <c r="D1309" i="27"/>
  <c r="D397" i="27"/>
  <c r="D1060" i="27"/>
  <c r="D200" i="27"/>
  <c r="D539" i="27"/>
  <c r="D1130" i="27"/>
  <c r="D11" i="27"/>
  <c r="D7848" i="27"/>
  <c r="D7915" i="27"/>
  <c r="D7974" i="27"/>
  <c r="D8078" i="27"/>
  <c r="D1713" i="27"/>
  <c r="D1336" i="27"/>
  <c r="D454" i="27"/>
  <c r="D1087" i="27"/>
  <c r="D767" i="27"/>
  <c r="D604" i="27"/>
  <c r="D1157" i="27"/>
  <c r="D75" i="27"/>
  <c r="D746" i="27"/>
  <c r="D1227" i="27"/>
  <c r="D225" i="27"/>
  <c r="D896" i="27"/>
  <c r="D7768" i="27"/>
  <c r="D7862" i="27"/>
  <c r="D7925" i="27"/>
  <c r="D7973" i="27"/>
  <c r="D8051" i="27"/>
  <c r="D1776" i="27"/>
  <c r="D1712" i="27"/>
  <c r="D1328" i="27"/>
  <c r="D436" i="27"/>
  <c r="D1079" i="27"/>
  <c r="D579" i="27"/>
  <c r="D586" i="27"/>
  <c r="D1149" i="27"/>
  <c r="D57" i="27"/>
  <c r="D728" i="27"/>
  <c r="D1219" i="27"/>
  <c r="D207" i="27"/>
  <c r="D878" i="27"/>
  <c r="D7780" i="27"/>
  <c r="D7863" i="27"/>
  <c r="D7944" i="27"/>
  <c r="D8024" i="27"/>
  <c r="D1807" i="27"/>
  <c r="D1743" i="27"/>
  <c r="D1679" i="27"/>
  <c r="D1018" i="27"/>
  <c r="D1351" i="27"/>
  <c r="D489" i="27"/>
  <c r="D1110" i="27"/>
  <c r="D1094" i="27"/>
  <c r="D639" i="27"/>
  <c r="D1172" i="27"/>
  <c r="D110" i="27"/>
  <c r="D789" i="27"/>
  <c r="D1242" i="27"/>
  <c r="D260" i="27"/>
  <c r="D7795" i="27"/>
  <c r="D7878" i="27"/>
  <c r="D7967" i="27"/>
  <c r="D8025" i="27"/>
  <c r="D7324" i="27"/>
  <c r="D7068" i="27"/>
  <c r="D6812" i="27"/>
  <c r="D6580" i="27"/>
  <c r="D6396" i="27"/>
  <c r="D6236" i="27"/>
  <c r="D6068" i="27"/>
  <c r="D2088" i="27"/>
  <c r="D1910" i="27"/>
  <c r="D1782" i="27"/>
  <c r="D8049" i="27"/>
  <c r="D5518" i="27"/>
  <c r="D5422" i="27"/>
  <c r="D5318" i="27"/>
  <c r="D7731" i="27"/>
  <c r="D7651" i="27"/>
  <c r="D7563" i="27"/>
  <c r="D7475" i="27"/>
  <c r="D7395" i="27"/>
  <c r="D7307" i="27"/>
  <c r="D7219" i="27"/>
  <c r="D7139" i="27"/>
  <c r="D7051" i="27"/>
  <c r="D6963" i="27"/>
  <c r="D6883" i="27"/>
  <c r="D6795" i="27"/>
  <c r="D6707" i="27"/>
  <c r="D6627" i="27"/>
  <c r="D6539" i="27"/>
  <c r="D6451" i="27"/>
  <c r="D6371" i="27"/>
  <c r="D6299" i="27"/>
  <c r="D6227" i="27"/>
  <c r="D6155" i="27"/>
  <c r="D6091" i="27"/>
  <c r="D6027" i="27"/>
  <c r="D5963" i="27"/>
  <c r="D2103" i="27"/>
  <c r="D2039" i="27"/>
  <c r="D1925" i="27"/>
  <c r="D1861" i="27"/>
  <c r="D1797" i="27"/>
  <c r="D8012" i="27"/>
  <c r="D5733" i="27"/>
  <c r="D5669" i="27"/>
  <c r="D5605" i="27"/>
  <c r="D5541" i="27"/>
  <c r="D5477" i="27"/>
  <c r="D5413" i="27"/>
  <c r="D5349" i="27"/>
  <c r="D5285" i="27"/>
  <c r="D7722" i="27"/>
  <c r="D7658" i="27"/>
  <c r="D7594" i="27"/>
  <c r="D7530" i="27"/>
  <c r="D7466" i="27"/>
  <c r="D7402" i="27"/>
  <c r="D7338" i="27"/>
  <c r="D7274" i="27"/>
  <c r="D7210" i="27"/>
  <c r="D7146" i="27"/>
  <c r="D7082" i="27"/>
  <c r="D7018" i="27"/>
  <c r="D6954" i="27"/>
  <c r="D6890" i="27"/>
  <c r="D6826" i="27"/>
  <c r="D6762" i="27"/>
  <c r="D6698" i="27"/>
  <c r="D6634" i="27"/>
  <c r="D6570" i="27"/>
  <c r="D6506" i="27"/>
  <c r="D6442" i="27"/>
  <c r="D6378" i="27"/>
  <c r="D6314" i="27"/>
  <c r="D6250" i="27"/>
  <c r="D6186" i="27"/>
  <c r="D6122" i="27"/>
  <c r="D6058" i="27"/>
  <c r="D5994" i="27"/>
  <c r="D2134" i="27"/>
  <c r="D2070" i="27"/>
  <c r="D2006" i="27"/>
  <c r="D7856" i="27"/>
  <c r="D8113" i="27"/>
  <c r="D1670" i="27"/>
  <c r="D848" i="27"/>
  <c r="D1279" i="27"/>
  <c r="D319" i="27"/>
  <c r="D998" i="27"/>
  <c r="D1341" i="27"/>
  <c r="D469" i="27"/>
  <c r="D1100" i="27"/>
  <c r="D952" i="27"/>
  <c r="D619" i="27"/>
  <c r="D1162" i="27"/>
  <c r="D90" i="27"/>
  <c r="D7847" i="27"/>
  <c r="D7899" i="27"/>
  <c r="D8003" i="27"/>
  <c r="D8073" i="27"/>
  <c r="D1717" i="27"/>
  <c r="D1653" i="27"/>
  <c r="D526" i="27"/>
  <c r="D1127" i="27"/>
  <c r="D1271" i="27"/>
  <c r="D676" i="27"/>
  <c r="D1197" i="27"/>
  <c r="D147" i="27"/>
  <c r="D826" i="27"/>
  <c r="D1259" i="27"/>
  <c r="D297" i="27"/>
  <c r="D976" i="27"/>
  <c r="D7757" i="27"/>
  <c r="D7812" i="27"/>
  <c r="D7885" i="27"/>
  <c r="D7965" i="27"/>
  <c r="D8087" i="27"/>
  <c r="D1876" i="27"/>
  <c r="D1812" i="27"/>
  <c r="D1748" i="27"/>
  <c r="D1684" i="27"/>
  <c r="D1080" i="27"/>
  <c r="D580" i="27"/>
  <c r="D587" i="27"/>
  <c r="D1150" i="27"/>
  <c r="D58" i="27"/>
  <c r="D729" i="27"/>
  <c r="D1220" i="27"/>
  <c r="D208" i="27"/>
  <c r="D879" i="27"/>
  <c r="D1290" i="27"/>
  <c r="D350" i="27"/>
  <c r="D7827" i="27"/>
  <c r="D7896" i="27"/>
  <c r="D8042" i="27"/>
  <c r="D1859" i="27"/>
  <c r="D1795" i="27"/>
  <c r="D1731" i="27"/>
  <c r="D1667" i="27"/>
  <c r="D794" i="27"/>
  <c r="D1247" i="27"/>
  <c r="D265" i="27"/>
  <c r="D936" i="27"/>
  <c r="D1317" i="27"/>
  <c r="D415" i="27"/>
  <c r="D1068" i="27"/>
  <c r="D388" i="27"/>
  <c r="D557" i="27"/>
  <c r="D1138" i="27"/>
  <c r="D36" i="27"/>
  <c r="D7828" i="27"/>
  <c r="D7963" i="27"/>
  <c r="D8020" i="27"/>
  <c r="D1658" i="27"/>
  <c r="D624" i="27"/>
  <c r="D1167" i="27"/>
  <c r="D95" i="27"/>
  <c r="D774" i="27"/>
  <c r="D1237" i="27"/>
  <c r="D245" i="27"/>
  <c r="D916" i="27"/>
  <c r="D1307" i="27"/>
  <c r="D395" i="27"/>
  <c r="D1058" i="27"/>
  <c r="D198" i="27"/>
  <c r="D7822" i="27"/>
  <c r="D7926" i="27"/>
  <c r="D7992" i="27"/>
  <c r="D8088" i="27"/>
  <c r="D1705" i="27"/>
  <c r="D1264" i="27"/>
  <c r="D302" i="27"/>
  <c r="D981" i="27"/>
  <c r="D1334" i="27"/>
  <c r="D452" i="27"/>
  <c r="D1085" i="27"/>
  <c r="D765" i="27"/>
  <c r="D602" i="27"/>
  <c r="D1155" i="27"/>
  <c r="D73" i="27"/>
  <c r="D744" i="27"/>
  <c r="D7782" i="27"/>
  <c r="D7866" i="27"/>
  <c r="D7934" i="27"/>
  <c r="D7990" i="27"/>
  <c r="D8058" i="27"/>
  <c r="D1768" i="27"/>
  <c r="D1704" i="27"/>
  <c r="D1256" i="27"/>
  <c r="D284" i="27"/>
  <c r="D963" i="27"/>
  <c r="D1326" i="27"/>
  <c r="D434" i="27"/>
  <c r="D1077" i="27"/>
  <c r="D577" i="27"/>
  <c r="D584" i="27"/>
  <c r="D1147" i="27"/>
  <c r="D55" i="27"/>
  <c r="D726" i="27"/>
  <c r="D7781" i="27"/>
  <c r="D7859" i="27"/>
  <c r="D7956" i="27"/>
  <c r="D8035" i="27"/>
  <c r="D1799" i="27"/>
  <c r="D1735" i="27"/>
  <c r="D1671" i="27"/>
  <c r="D866" i="27"/>
  <c r="D1287" i="27"/>
  <c r="D337" i="27"/>
  <c r="D1016" i="27"/>
  <c r="D1349" i="27"/>
  <c r="D487" i="27"/>
  <c r="D1108" i="27"/>
  <c r="D1092" i="27"/>
  <c r="D637" i="27"/>
  <c r="D1170" i="27"/>
  <c r="D108" i="27"/>
  <c r="D7814" i="27"/>
  <c r="D7879" i="27"/>
  <c r="D7959" i="27"/>
  <c r="D8036" i="27"/>
  <c r="D7292" i="27"/>
  <c r="D7036" i="27"/>
  <c r="D6780" i="27"/>
  <c r="D6556" i="27"/>
  <c r="D6388" i="27"/>
  <c r="D6204" i="27"/>
  <c r="D6044" i="27"/>
  <c r="D2080" i="27"/>
  <c r="D1902" i="27"/>
  <c r="D1774" i="27"/>
  <c r="D5614" i="27"/>
  <c r="D5510" i="27"/>
  <c r="D5414" i="27"/>
  <c r="D5302" i="27"/>
  <c r="D7723" i="27"/>
  <c r="D7635" i="27"/>
  <c r="D7547" i="27"/>
  <c r="D7467" i="27"/>
  <c r="D7379" i="27"/>
  <c r="D7291" i="27"/>
  <c r="D7211" i="27"/>
  <c r="D7123" i="27"/>
  <c r="D7035" i="27"/>
  <c r="D6955" i="27"/>
  <c r="D6867" i="27"/>
  <c r="D6779" i="27"/>
  <c r="D6699" i="27"/>
  <c r="D6611" i="27"/>
  <c r="D6523" i="27"/>
  <c r="D6443" i="27"/>
  <c r="D6363" i="27"/>
  <c r="D6291" i="27"/>
  <c r="D6219" i="27"/>
  <c r="D6147" i="27"/>
  <c r="D6083" i="27"/>
  <c r="D6019" i="27"/>
  <c r="D5955" i="27"/>
  <c r="D2095" i="27"/>
  <c r="D2031" i="27"/>
  <c r="D1917" i="27"/>
  <c r="D1853" i="27"/>
  <c r="D1789" i="27"/>
  <c r="D8001" i="27"/>
  <c r="D5725" i="27"/>
  <c r="D5661" i="27"/>
  <c r="D5597" i="27"/>
  <c r="D5533" i="27"/>
  <c r="D5469" i="27"/>
  <c r="D5405" i="27"/>
  <c r="D5341" i="27"/>
  <c r="D5277" i="27"/>
  <c r="D7714" i="27"/>
  <c r="D7650" i="27"/>
  <c r="D7586" i="27"/>
  <c r="D7522" i="27"/>
  <c r="D7458" i="27"/>
  <c r="D7394" i="27"/>
  <c r="D7330" i="27"/>
  <c r="D7266" i="27"/>
  <c r="D7202" i="27"/>
  <c r="D7138" i="27"/>
  <c r="D7074" i="27"/>
  <c r="D7010" i="27"/>
  <c r="D6946" i="27"/>
  <c r="D6882" i="27"/>
  <c r="D6818" i="27"/>
  <c r="D6754" i="27"/>
  <c r="D6690" i="27"/>
  <c r="D6626" i="27"/>
  <c r="D6562" i="27"/>
  <c r="D6498" i="27"/>
  <c r="D6434" i="27"/>
  <c r="D6370" i="27"/>
  <c r="D6306" i="27"/>
  <c r="D6242" i="27"/>
  <c r="D6178" i="27"/>
  <c r="D6114" i="27"/>
  <c r="D6050" i="27"/>
  <c r="D5986" i="27"/>
  <c r="D2126" i="27"/>
  <c r="D2062" i="27"/>
  <c r="D1948" i="27"/>
  <c r="D7890" i="27"/>
  <c r="D1726" i="27"/>
  <c r="D1662" i="27"/>
  <c r="D696" i="27"/>
  <c r="D1207" i="27"/>
  <c r="D167" i="27"/>
  <c r="D846" i="27"/>
  <c r="D1277" i="27"/>
  <c r="D317" i="27"/>
  <c r="D996" i="27"/>
  <c r="D1339" i="27"/>
  <c r="D467" i="27"/>
  <c r="D1098" i="27"/>
  <c r="D950" i="27"/>
  <c r="D7832" i="27"/>
  <c r="D7941" i="27"/>
  <c r="D8026" i="27"/>
  <c r="D8099" i="27"/>
  <c r="D1709" i="27"/>
  <c r="D1304" i="27"/>
  <c r="D374" i="27"/>
  <c r="D1053" i="27"/>
  <c r="D8" i="27"/>
  <c r="D524" i="27"/>
  <c r="D1125" i="27"/>
  <c r="D1269" i="27"/>
  <c r="D674" i="27"/>
  <c r="D1195" i="27"/>
  <c r="D145" i="27"/>
  <c r="D824" i="27"/>
  <c r="D7754" i="27"/>
  <c r="D7837" i="27"/>
  <c r="D7886" i="27"/>
  <c r="D7977" i="27"/>
  <c r="D8103" i="27"/>
  <c r="D1868" i="27"/>
  <c r="D1804" i="27"/>
  <c r="D1740" i="27"/>
  <c r="D1676" i="27"/>
  <c r="D964" i="27"/>
  <c r="D1327" i="27"/>
  <c r="D435" i="27"/>
  <c r="D1078" i="27"/>
  <c r="D578" i="27"/>
  <c r="D585" i="27"/>
  <c r="D1148" i="27"/>
  <c r="D56" i="27"/>
  <c r="D727" i="27"/>
  <c r="D1218" i="27"/>
  <c r="D206" i="27"/>
  <c r="D7838" i="27"/>
  <c r="D7917" i="27"/>
  <c r="D8047" i="27"/>
  <c r="D1851" i="27"/>
  <c r="D1787" i="27"/>
  <c r="D1723" i="27"/>
  <c r="D1659" i="27"/>
  <c r="D642" i="27"/>
  <c r="D1175" i="27"/>
  <c r="D113" i="27"/>
  <c r="D792" i="27"/>
  <c r="D1245" i="27"/>
  <c r="D263" i="27"/>
  <c r="D934" i="27"/>
  <c r="D1315" i="27"/>
  <c r="D413" i="27"/>
  <c r="D1066" i="27"/>
  <c r="D386" i="27"/>
  <c r="D7849" i="27"/>
  <c r="D7975" i="27"/>
  <c r="D8079" i="27"/>
  <c r="D1344" i="27"/>
  <c r="D472" i="27"/>
  <c r="D1103" i="27"/>
  <c r="D955" i="27"/>
  <c r="D622" i="27"/>
  <c r="D1165" i="27"/>
  <c r="D93" i="27"/>
  <c r="D772" i="27"/>
  <c r="D1235" i="27"/>
  <c r="D243" i="27"/>
  <c r="D914" i="27"/>
  <c r="D7769" i="27"/>
  <c r="D7861" i="27"/>
  <c r="D7930" i="27"/>
  <c r="D8008" i="27"/>
  <c r="D8094" i="27"/>
  <c r="D1697" i="27"/>
  <c r="D1200" i="27"/>
  <c r="D150" i="27"/>
  <c r="D829" i="27"/>
  <c r="D1262" i="27"/>
  <c r="D300" i="27"/>
  <c r="D979" i="27"/>
  <c r="D1332" i="27"/>
  <c r="D450" i="27"/>
  <c r="D1083" i="27"/>
  <c r="D763" i="27"/>
  <c r="D600" i="27"/>
  <c r="D7798" i="27"/>
  <c r="D7892" i="27"/>
  <c r="D7935" i="27"/>
  <c r="D7991" i="27"/>
  <c r="D8056" i="27"/>
  <c r="D1760" i="27"/>
  <c r="D1696" i="27"/>
  <c r="D1192" i="27"/>
  <c r="D132" i="27"/>
  <c r="D811" i="27"/>
  <c r="D1254" i="27"/>
  <c r="D282" i="27"/>
  <c r="D961" i="27"/>
  <c r="D1324" i="27"/>
  <c r="D432" i="27"/>
  <c r="D1075" i="27"/>
  <c r="D575" i="27"/>
  <c r="D582" i="27"/>
  <c r="D7799" i="27"/>
  <c r="D7891" i="27"/>
  <c r="D7960" i="27"/>
  <c r="D8046" i="27"/>
  <c r="D1791" i="27"/>
  <c r="D1727" i="27"/>
  <c r="D1663" i="27"/>
  <c r="D714" i="27"/>
  <c r="D1215" i="27"/>
  <c r="D185" i="27"/>
  <c r="D864" i="27"/>
  <c r="D1285" i="27"/>
  <c r="D335" i="27"/>
  <c r="D1014" i="27"/>
  <c r="D1347" i="27"/>
  <c r="D485" i="27"/>
  <c r="D1106" i="27"/>
  <c r="D1090" i="27"/>
  <c r="D7835" i="27"/>
  <c r="D7910" i="27"/>
  <c r="D7979" i="27"/>
  <c r="D8030" i="27"/>
  <c r="D7260" i="27"/>
  <c r="D7004" i="27"/>
  <c r="D6748" i="27"/>
  <c r="D6524" i="27"/>
  <c r="D6364" i="27"/>
  <c r="D6196" i="27"/>
  <c r="D6012" i="27"/>
  <c r="D2056" i="27"/>
  <c r="D1878" i="27"/>
  <c r="D1750" i="27"/>
  <c r="D5606" i="27"/>
  <c r="D5494" i="27"/>
  <c r="D5390" i="27"/>
  <c r="D5294" i="27"/>
  <c r="D7715" i="27"/>
  <c r="D7627" i="27"/>
  <c r="D7539" i="27"/>
  <c r="D7459" i="27"/>
  <c r="D7371" i="27"/>
  <c r="D7283" i="27"/>
  <c r="D7203" i="27"/>
  <c r="D7115" i="27"/>
  <c r="D7027" i="27"/>
  <c r="D6947" i="27"/>
  <c r="D6859" i="27"/>
  <c r="D6771" i="27"/>
  <c r="D6691" i="27"/>
  <c r="D6603" i="27"/>
  <c r="D6515" i="27"/>
  <c r="D6435" i="27"/>
  <c r="D6355" i="27"/>
  <c r="D6283" i="27"/>
  <c r="D6203" i="27"/>
  <c r="D6139" i="27"/>
  <c r="D6075" i="27"/>
  <c r="D6011" i="27"/>
  <c r="D2151" i="27"/>
  <c r="D2087" i="27"/>
  <c r="D2023" i="27"/>
  <c r="D1909" i="27"/>
  <c r="D1845" i="27"/>
  <c r="D1781" i="27"/>
  <c r="D8048" i="27"/>
  <c r="D5717" i="27"/>
  <c r="D5653" i="27"/>
  <c r="D5589" i="27"/>
  <c r="D5525" i="27"/>
  <c r="D5461" i="27"/>
  <c r="D5397" i="27"/>
  <c r="D5333" i="27"/>
  <c r="D5269" i="27"/>
  <c r="D7706" i="27"/>
  <c r="D7642" i="27"/>
  <c r="D7578" i="27"/>
  <c r="D7514" i="27"/>
  <c r="D7450" i="27"/>
  <c r="D7386" i="27"/>
  <c r="D7322" i="27"/>
  <c r="D7258" i="27"/>
  <c r="D7194" i="27"/>
  <c r="D7130" i="27"/>
  <c r="D7066" i="27"/>
  <c r="D7002" i="27"/>
  <c r="D6938" i="27"/>
  <c r="D6874" i="27"/>
  <c r="D6810" i="27"/>
  <c r="D6746" i="27"/>
  <c r="D6682" i="27"/>
  <c r="D6618" i="27"/>
  <c r="D6554" i="27"/>
  <c r="D6490" i="27"/>
  <c r="D6426" i="27"/>
  <c r="D6362" i="27"/>
  <c r="D6298" i="27"/>
  <c r="D6234" i="27"/>
  <c r="D6170" i="27"/>
  <c r="D6106" i="27"/>
  <c r="D6042" i="27"/>
  <c r="D5978" i="27"/>
  <c r="D2118" i="27"/>
  <c r="D2054" i="27"/>
  <c r="D1940" i="27"/>
  <c r="D7964" i="27"/>
  <c r="D1718" i="27"/>
  <c r="D1654" i="27"/>
  <c r="D544" i="27"/>
  <c r="D1135" i="27"/>
  <c r="D16" i="27"/>
  <c r="D694" i="27"/>
  <c r="D1205" i="27"/>
  <c r="D165" i="27"/>
  <c r="D844" i="27"/>
  <c r="D1275" i="27"/>
  <c r="D315" i="27"/>
  <c r="D994" i="27"/>
  <c r="D7753" i="27"/>
  <c r="D7817" i="27"/>
  <c r="D7931" i="27"/>
  <c r="D8037" i="27"/>
  <c r="D8115" i="27"/>
  <c r="D1701" i="27"/>
  <c r="D1232" i="27"/>
  <c r="D230" i="27"/>
  <c r="D901" i="27"/>
  <c r="D1302" i="27"/>
  <c r="D372" i="27"/>
  <c r="D1051" i="27"/>
  <c r="D6" i="27"/>
  <c r="D522" i="27"/>
  <c r="D1123" i="27"/>
  <c r="D1267" i="27"/>
  <c r="D672" i="27"/>
  <c r="D7763" i="27"/>
  <c r="D7851" i="27"/>
  <c r="D7908" i="27"/>
  <c r="D8027" i="27"/>
  <c r="D1924" i="27"/>
  <c r="D1860" i="27"/>
  <c r="D1796" i="27"/>
  <c r="D1732" i="27"/>
  <c r="D1668" i="27"/>
  <c r="D812" i="27"/>
  <c r="D1255" i="27"/>
  <c r="D283" i="27"/>
  <c r="D962" i="27"/>
  <c r="D1325" i="27"/>
  <c r="D433" i="27"/>
  <c r="D1076" i="27"/>
  <c r="D576" i="27"/>
  <c r="D583" i="27"/>
  <c r="D1146" i="27"/>
  <c r="D54" i="27"/>
  <c r="D7850" i="27"/>
  <c r="D7939" i="27"/>
  <c r="D8021" i="27"/>
  <c r="D1843" i="27"/>
  <c r="D1779" i="27"/>
  <c r="D1715" i="27"/>
  <c r="D1352" i="27"/>
  <c r="D490" i="27"/>
  <c r="D1111" i="27"/>
  <c r="D1095" i="27"/>
  <c r="D640" i="27"/>
  <c r="D1173" i="27"/>
  <c r="D111" i="27"/>
  <c r="D790" i="27"/>
  <c r="D1243" i="27"/>
  <c r="D261" i="27"/>
  <c r="D932" i="27"/>
  <c r="D7759" i="27"/>
  <c r="D7823" i="27"/>
  <c r="D7993" i="27"/>
  <c r="D8069" i="27"/>
  <c r="D1280" i="27"/>
  <c r="D320" i="27"/>
  <c r="D999" i="27"/>
  <c r="D1342" i="27"/>
  <c r="D470" i="27"/>
  <c r="D1101" i="27"/>
  <c r="D953" i="27"/>
  <c r="D620" i="27"/>
  <c r="D1163" i="27"/>
  <c r="D91" i="27"/>
  <c r="D770" i="27"/>
  <c r="D7779" i="27"/>
  <c r="D7867" i="27"/>
  <c r="D7946" i="27"/>
  <c r="D8019" i="27"/>
  <c r="D8104" i="27"/>
  <c r="D1689" i="27"/>
  <c r="D1128" i="27"/>
  <c r="D1272" i="27"/>
  <c r="D677" i="27"/>
  <c r="D1198" i="27"/>
  <c r="D148" i="27"/>
  <c r="D827" i="27"/>
  <c r="D1260" i="27"/>
  <c r="D298" i="27"/>
  <c r="D977" i="27"/>
  <c r="D1330" i="27"/>
  <c r="D448" i="27"/>
  <c r="D7803" i="27"/>
  <c r="D7881" i="27"/>
  <c r="D7950" i="27"/>
  <c r="D8006" i="27"/>
  <c r="D8077" i="27"/>
  <c r="D1752" i="27"/>
  <c r="D1688" i="27"/>
  <c r="D1120" i="27"/>
  <c r="D1184" i="27"/>
  <c r="D659" i="27"/>
  <c r="D1190" i="27"/>
  <c r="D130" i="27"/>
  <c r="D809" i="27"/>
  <c r="D1252" i="27"/>
  <c r="D280" i="27"/>
  <c r="D959" i="27"/>
  <c r="D1322" i="27"/>
  <c r="D430" i="27"/>
  <c r="D7796" i="27"/>
  <c r="D7880" i="27"/>
  <c r="D7972" i="27"/>
  <c r="D8031" i="27"/>
  <c r="D1783" i="27"/>
  <c r="D1719" i="27"/>
  <c r="D1655" i="27"/>
  <c r="D562" i="27"/>
  <c r="D1143" i="27"/>
  <c r="D41" i="27"/>
  <c r="D712" i="27"/>
  <c r="D1213" i="27"/>
  <c r="D183" i="27"/>
  <c r="D862" i="27"/>
  <c r="D1283" i="27"/>
  <c r="D333" i="27"/>
  <c r="D1012" i="27"/>
  <c r="D7755" i="27"/>
  <c r="D7846" i="27"/>
  <c r="D7911" i="27"/>
  <c r="D7971" i="27"/>
  <c r="D8015" i="27"/>
  <c r="D7228" i="27"/>
  <c r="D6972" i="27"/>
  <c r="D6716" i="27"/>
  <c r="D6516" i="27"/>
  <c r="D6332" i="27"/>
  <c r="D6172" i="27"/>
  <c r="D6004" i="27"/>
  <c r="D2048" i="27"/>
  <c r="D1870" i="27"/>
  <c r="D1742" i="27"/>
  <c r="D5582" i="27"/>
  <c r="D5486" i="27"/>
  <c r="D5382" i="27"/>
  <c r="D5286" i="27"/>
  <c r="D7699" i="27"/>
  <c r="D7611" i="27"/>
  <c r="D7531" i="27"/>
  <c r="D7443" i="27"/>
  <c r="D7355" i="27"/>
  <c r="D7275" i="27"/>
  <c r="D7187" i="27"/>
  <c r="D7099" i="27"/>
  <c r="D7019" i="27"/>
  <c r="D6931" i="27"/>
  <c r="D6843" i="27"/>
  <c r="D6763" i="27"/>
  <c r="D6675" i="27"/>
  <c r="D6587" i="27"/>
  <c r="D6507" i="27"/>
  <c r="D6419" i="27"/>
  <c r="D6347" i="27"/>
  <c r="D6267" i="27"/>
  <c r="D6195" i="27"/>
  <c r="D6131" i="27"/>
  <c r="D6067" i="27"/>
  <c r="D6003" i="27"/>
  <c r="D2143" i="27"/>
  <c r="D2079" i="27"/>
  <c r="D2015" i="27"/>
  <c r="D1901" i="27"/>
  <c r="D1837" i="27"/>
  <c r="D1773" i="27"/>
  <c r="D8082" i="27"/>
  <c r="D5709" i="27"/>
  <c r="D5645" i="27"/>
  <c r="D5581" i="27"/>
  <c r="D5517" i="27"/>
  <c r="D5453" i="27"/>
  <c r="D5389" i="27"/>
  <c r="D5325" i="27"/>
  <c r="D5261" i="27"/>
  <c r="D7698" i="27"/>
  <c r="D7634" i="27"/>
  <c r="D7570" i="27"/>
  <c r="D7506" i="27"/>
  <c r="D7442" i="27"/>
  <c r="D7378" i="27"/>
  <c r="D7314" i="27"/>
  <c r="D7250" i="27"/>
  <c r="D7186" i="27"/>
  <c r="D7122" i="27"/>
  <c r="D7058" i="27"/>
  <c r="D6994" i="27"/>
  <c r="D6930" i="27"/>
  <c r="D6866" i="27"/>
  <c r="D6802" i="27"/>
  <c r="D6738" i="27"/>
  <c r="D6674" i="27"/>
  <c r="D6610" i="27"/>
  <c r="D6546" i="27"/>
  <c r="D6482" i="27"/>
  <c r="D6418" i="27"/>
  <c r="D6354" i="27"/>
  <c r="D6290" i="27"/>
  <c r="D6226" i="27"/>
  <c r="D6162" i="27"/>
  <c r="D6098" i="27"/>
  <c r="D6034" i="27"/>
  <c r="D5970" i="27"/>
  <c r="D2110" i="27"/>
  <c r="D2046" i="27"/>
  <c r="D1932" i="27"/>
  <c r="D7984" i="27"/>
  <c r="D1710" i="27"/>
  <c r="D1312" i="27"/>
  <c r="D400" i="27"/>
  <c r="D1063" i="27"/>
  <c r="D203" i="27"/>
  <c r="D542" i="27"/>
  <c r="D1133" i="27"/>
  <c r="D14" i="27"/>
  <c r="D692" i="27"/>
  <c r="D1203" i="27"/>
  <c r="D163" i="27"/>
  <c r="D842" i="27"/>
  <c r="D7764" i="27"/>
  <c r="D7854" i="27"/>
  <c r="D7966" i="27"/>
  <c r="D8029" i="27"/>
  <c r="D1757" i="27"/>
  <c r="D1693" i="27"/>
  <c r="D1160" i="27"/>
  <c r="D78" i="27"/>
  <c r="D749" i="27"/>
  <c r="D1230" i="27"/>
  <c r="D228" i="27"/>
  <c r="D899" i="27"/>
  <c r="D1300" i="27"/>
  <c r="D370" i="27"/>
  <c r="D1049" i="27"/>
  <c r="D4" i="27"/>
  <c r="D520" i="27"/>
  <c r="D7773" i="27"/>
  <c r="D7831" i="27"/>
  <c r="D7897" i="27"/>
  <c r="D8041" i="27"/>
  <c r="D1916" i="27"/>
  <c r="D1852" i="27"/>
  <c r="D1788" i="27"/>
  <c r="D1724" i="27"/>
  <c r="D1660" i="27"/>
  <c r="D660" i="27"/>
  <c r="D1191" i="27"/>
  <c r="D131" i="27"/>
  <c r="D810" i="27"/>
  <c r="D1253" i="27"/>
  <c r="D281" i="27"/>
  <c r="D960" i="27"/>
  <c r="D1323" i="27"/>
  <c r="D431" i="27"/>
  <c r="D1074" i="27"/>
  <c r="D574" i="27"/>
  <c r="D7830" i="27"/>
  <c r="D7928" i="27"/>
  <c r="D8055" i="27"/>
  <c r="D1835" i="27"/>
  <c r="D1771" i="27"/>
  <c r="D1707" i="27"/>
  <c r="D1288" i="27"/>
  <c r="D338" i="27"/>
  <c r="D1017" i="27"/>
  <c r="D1350" i="27"/>
  <c r="D488" i="27"/>
  <c r="D1109" i="27"/>
  <c r="D1093" i="27"/>
  <c r="D638" i="27"/>
  <c r="D1171" i="27"/>
  <c r="D109" i="27"/>
  <c r="D788" i="27"/>
  <c r="D7770" i="27"/>
  <c r="D7860" i="27"/>
  <c r="D7983" i="27"/>
  <c r="D8095" i="27"/>
  <c r="D1208" i="27"/>
  <c r="D168" i="27"/>
  <c r="D847" i="27"/>
  <c r="D1278" i="27"/>
  <c r="D318" i="27"/>
  <c r="D997" i="27"/>
  <c r="D1340" i="27"/>
  <c r="D468" i="27"/>
  <c r="D1099" i="27"/>
  <c r="D951" i="27"/>
  <c r="D618" i="27"/>
  <c r="D7783" i="27"/>
  <c r="D7893" i="27"/>
  <c r="D7947" i="27"/>
  <c r="D8039" i="27"/>
  <c r="D8110" i="27"/>
  <c r="D1681" i="27"/>
  <c r="D1054" i="27"/>
  <c r="D9" i="27"/>
  <c r="D525" i="27"/>
  <c r="D1126" i="27"/>
  <c r="D1270" i="27"/>
  <c r="D675" i="27"/>
  <c r="D1196" i="27"/>
  <c r="D146" i="27"/>
  <c r="D825" i="27"/>
  <c r="D1258" i="27"/>
  <c r="D296" i="27"/>
  <c r="D7811" i="27"/>
  <c r="D7902" i="27"/>
  <c r="D7945" i="27"/>
  <c r="D8007" i="27"/>
  <c r="D8093" i="27"/>
  <c r="D1744" i="27"/>
  <c r="D1680" i="27"/>
  <c r="D1036" i="27"/>
  <c r="D24" i="27"/>
  <c r="D507" i="27"/>
  <c r="D1118" i="27"/>
  <c r="D1182" i="27"/>
  <c r="D657" i="27"/>
  <c r="D1188" i="27"/>
  <c r="D128" i="27"/>
  <c r="D807" i="27"/>
  <c r="D1250" i="27"/>
  <c r="D278" i="27"/>
  <c r="D7815" i="27"/>
  <c r="D7901" i="27"/>
  <c r="D7994" i="27"/>
  <c r="D8057" i="27"/>
  <c r="D1775" i="27"/>
  <c r="D1711" i="27"/>
  <c r="D1320" i="27"/>
  <c r="D418" i="27"/>
  <c r="D1071" i="27"/>
  <c r="D391" i="27"/>
  <c r="D560" i="27"/>
  <c r="D1141" i="27"/>
  <c r="D39" i="27"/>
  <c r="D710" i="27"/>
  <c r="D1211" i="27"/>
  <c r="D181" i="27"/>
  <c r="D860" i="27"/>
  <c r="D7765" i="27"/>
  <c r="D7839" i="27"/>
  <c r="D7923" i="27"/>
  <c r="D7998" i="27"/>
  <c r="D8063" i="27"/>
  <c r="D7196" i="27"/>
  <c r="D6940" i="27"/>
  <c r="D6684" i="27"/>
  <c r="D6492" i="27"/>
  <c r="D6324" i="27"/>
  <c r="D6140" i="27"/>
  <c r="D5980" i="27"/>
  <c r="D2024" i="27"/>
  <c r="D1846" i="27"/>
  <c r="D7794" i="27"/>
  <c r="D5574" i="27"/>
  <c r="D5478" i="27"/>
  <c r="D5366" i="27"/>
  <c r="D5278" i="27"/>
  <c r="D7691" i="27"/>
  <c r="D7603" i="27"/>
  <c r="D7523" i="27"/>
  <c r="D7435" i="27"/>
  <c r="D7347" i="27"/>
  <c r="D7267" i="27"/>
  <c r="D7179" i="27"/>
  <c r="D7091" i="27"/>
  <c r="D7011" i="27"/>
  <c r="D6923" i="27"/>
  <c r="D6835" i="27"/>
  <c r="D6755" i="27"/>
  <c r="D6667" i="27"/>
  <c r="D6579" i="27"/>
  <c r="D6499" i="27"/>
  <c r="D6411" i="27"/>
  <c r="D6331" i="27"/>
  <c r="D6259" i="27"/>
  <c r="D6187" i="27"/>
  <c r="D6123" i="27"/>
  <c r="D6059" i="27"/>
  <c r="D5995" i="27"/>
  <c r="D2135" i="27"/>
  <c r="D2071" i="27"/>
  <c r="D2007" i="27"/>
  <c r="D1893" i="27"/>
  <c r="D1829" i="27"/>
  <c r="D1765" i="27"/>
  <c r="D8098" i="27"/>
  <c r="D5701" i="27"/>
  <c r="D5637" i="27"/>
  <c r="D5573" i="27"/>
  <c r="D5509" i="27"/>
  <c r="D5445" i="27"/>
  <c r="D5381" i="27"/>
  <c r="D5317" i="27"/>
  <c r="D5253" i="27"/>
  <c r="D7690" i="27"/>
  <c r="D7626" i="27"/>
  <c r="D7562" i="27"/>
  <c r="D7498" i="27"/>
  <c r="D7434" i="27"/>
  <c r="D7370" i="27"/>
  <c r="D7306" i="27"/>
  <c r="D7242" i="27"/>
  <c r="D7178" i="27"/>
  <c r="D7114" i="27"/>
  <c r="D7050" i="27"/>
  <c r="D6986" i="27"/>
  <c r="D6922" i="27"/>
  <c r="D6858" i="27"/>
  <c r="D6794" i="27"/>
  <c r="D6730" i="27"/>
  <c r="D6666" i="27"/>
  <c r="D6602" i="27"/>
  <c r="D6538" i="27"/>
  <c r="D6474" i="27"/>
  <c r="D6410" i="27"/>
  <c r="D6346" i="27"/>
  <c r="D6282" i="27"/>
  <c r="D6218" i="27"/>
  <c r="D6154" i="27"/>
  <c r="D6090" i="27"/>
  <c r="D6026" i="27"/>
  <c r="D5962" i="27"/>
  <c r="D2102" i="27"/>
  <c r="D2038" i="27"/>
  <c r="D7762" i="27"/>
  <c r="D8000" i="27"/>
  <c r="D1702" i="27"/>
  <c r="D1240" i="27"/>
  <c r="D248" i="27"/>
  <c r="D919" i="27"/>
  <c r="D1310" i="27"/>
  <c r="D398" i="27"/>
  <c r="D1061" i="27"/>
  <c r="D201" i="27"/>
  <c r="D540" i="27"/>
  <c r="D1131" i="27"/>
  <c r="D12" i="27"/>
  <c r="D690" i="27"/>
  <c r="D7774" i="27"/>
  <c r="D7865" i="27"/>
  <c r="D7978" i="27"/>
  <c r="D8053" i="27"/>
  <c r="D1749" i="27"/>
  <c r="D1685" i="27"/>
  <c r="D1088" i="27"/>
  <c r="D768" i="27"/>
  <c r="D605" i="27"/>
  <c r="D1158" i="27"/>
  <c r="D76" i="27"/>
  <c r="D747" i="27"/>
  <c r="D1228" i="27"/>
  <c r="D226" i="27"/>
  <c r="D897" i="27"/>
  <c r="D1298" i="27"/>
  <c r="D368" i="27"/>
  <c r="D7787" i="27"/>
  <c r="D7816" i="27"/>
  <c r="D7919" i="27"/>
  <c r="D8022" i="27"/>
  <c r="D1908" i="27"/>
  <c r="D1844" i="27"/>
  <c r="D1780" i="27"/>
  <c r="D1716" i="27"/>
  <c r="D25" i="27"/>
  <c r="D508" i="27"/>
  <c r="D1119" i="27"/>
  <c r="D1183" i="27"/>
  <c r="D658" i="27"/>
  <c r="D1189" i="27"/>
  <c r="D129" i="27"/>
  <c r="D808" i="27"/>
  <c r="D1251" i="27"/>
  <c r="D279" i="27"/>
  <c r="D958" i="27"/>
  <c r="D7758" i="27"/>
  <c r="D7870" i="27"/>
  <c r="D7949" i="27"/>
  <c r="D8067" i="27"/>
  <c r="D1827" i="27"/>
  <c r="D1763" i="27"/>
  <c r="D1699" i="27"/>
  <c r="D1216" i="27"/>
  <c r="D186" i="27"/>
  <c r="D865" i="27"/>
  <c r="D1286" i="27"/>
  <c r="D336" i="27"/>
  <c r="D1015" i="27"/>
  <c r="D1348" i="27"/>
  <c r="D486" i="27"/>
  <c r="D1107" i="27"/>
  <c r="D1091" i="27"/>
  <c r="D636" i="27"/>
  <c r="D7775" i="27"/>
  <c r="D7871" i="27"/>
  <c r="D8009" i="27"/>
  <c r="D8085" i="27"/>
  <c r="D1136" i="27"/>
  <c r="D17" i="27"/>
  <c r="D695" i="27"/>
  <c r="D1206" i="27"/>
  <c r="D166" i="27"/>
  <c r="D845" i="27"/>
  <c r="D1276" i="27"/>
  <c r="D316" i="27"/>
  <c r="D995" i="27"/>
  <c r="D1338" i="27"/>
  <c r="D466" i="27"/>
  <c r="D7797" i="27"/>
  <c r="D7883" i="27"/>
  <c r="D7958" i="27"/>
  <c r="D8052" i="27"/>
  <c r="D1737" i="27"/>
  <c r="D1673" i="27"/>
  <c r="D902" i="27"/>
  <c r="D1303" i="27"/>
  <c r="D373" i="27"/>
  <c r="D1052" i="27"/>
  <c r="D7" i="27"/>
  <c r="D523" i="27"/>
  <c r="D1124" i="27"/>
  <c r="D1268" i="27"/>
  <c r="D673" i="27"/>
  <c r="D1194" i="27"/>
  <c r="D144" i="27"/>
  <c r="D7833" i="27"/>
  <c r="D7903" i="27"/>
  <c r="D7957" i="27"/>
  <c r="D8023" i="27"/>
  <c r="D8109" i="27"/>
  <c r="D1736" i="27"/>
  <c r="D1672" i="27"/>
  <c r="D884" i="27"/>
  <c r="D1295" i="27"/>
  <c r="D355" i="27"/>
  <c r="D1034" i="27"/>
  <c r="D22" i="27"/>
  <c r="D505" i="27"/>
  <c r="D1116" i="27"/>
  <c r="D1180" i="27"/>
  <c r="D655" i="27"/>
  <c r="D1186" i="27"/>
  <c r="D126" i="27"/>
  <c r="D7834" i="27"/>
  <c r="D7912" i="27"/>
  <c r="D7989" i="27"/>
  <c r="D8075" i="27"/>
  <c r="D1767" i="27"/>
  <c r="D1703" i="27"/>
  <c r="D1248" i="27"/>
  <c r="D266" i="27"/>
  <c r="D937" i="27"/>
  <c r="D1318" i="27"/>
  <c r="D416" i="27"/>
  <c r="D1069" i="27"/>
  <c r="D389" i="27"/>
  <c r="D558" i="27"/>
  <c r="D1139" i="27"/>
  <c r="D37" i="27"/>
  <c r="D708" i="27"/>
  <c r="D7784" i="27"/>
  <c r="D7818" i="27"/>
  <c r="D7942" i="27"/>
  <c r="D7988" i="27"/>
  <c r="D8074" i="27"/>
  <c r="D7164" i="27"/>
  <c r="D6908" i="27"/>
  <c r="D6652" i="27"/>
  <c r="D6460" i="27"/>
  <c r="D6300" i="27"/>
  <c r="D6132" i="27"/>
  <c r="D2152" i="27"/>
  <c r="D2016" i="27"/>
  <c r="D1838" i="27"/>
  <c r="D7825" i="27"/>
  <c r="D5558" i="27"/>
  <c r="D5454" i="27"/>
  <c r="D5358" i="27"/>
  <c r="D5262" i="27"/>
  <c r="D7675" i="27"/>
  <c r="D7595" i="27"/>
  <c r="D7507" i="27"/>
  <c r="D7419" i="27"/>
  <c r="D7339" i="27"/>
  <c r="D7251" i="27"/>
  <c r="D7163" i="27"/>
  <c r="D7083" i="27"/>
  <c r="D6995" i="27"/>
  <c r="D6907" i="27"/>
  <c r="D6827" i="27"/>
  <c r="D6739" i="27"/>
  <c r="D6651" i="27"/>
  <c r="D6571" i="27"/>
  <c r="D6483" i="27"/>
  <c r="D6395" i="27"/>
  <c r="D6323" i="27"/>
  <c r="D6251" i="27"/>
  <c r="D6179" i="27"/>
  <c r="D6115" i="27"/>
  <c r="D6051" i="27"/>
  <c r="D5987" i="27"/>
  <c r="D2127" i="27"/>
  <c r="D2063" i="27"/>
  <c r="D1949" i="27"/>
  <c r="D1885" i="27"/>
  <c r="D1821" i="27"/>
  <c r="D7826" i="27"/>
  <c r="D8114" i="27"/>
  <c r="D5693" i="27"/>
  <c r="D5629" i="27"/>
  <c r="D5565" i="27"/>
  <c r="D5501" i="27"/>
  <c r="D5437" i="27"/>
  <c r="D5373" i="27"/>
  <c r="D5309" i="27"/>
  <c r="D7746" i="27"/>
  <c r="D7682" i="27"/>
  <c r="D7618" i="27"/>
  <c r="D7554" i="27"/>
  <c r="D7490" i="27"/>
  <c r="D7426" i="27"/>
  <c r="D7362" i="27"/>
  <c r="D7298" i="27"/>
  <c r="D7234" i="27"/>
  <c r="D7170" i="27"/>
  <c r="D7106" i="27"/>
  <c r="D7042" i="27"/>
  <c r="D6978" i="27"/>
  <c r="D6914" i="27"/>
  <c r="D6850" i="27"/>
  <c r="D6786" i="27"/>
  <c r="D6722" i="27"/>
  <c r="D6658" i="27"/>
  <c r="D6594" i="27"/>
  <c r="D6530" i="27"/>
  <c r="D6466" i="27"/>
  <c r="D6402" i="27"/>
  <c r="D6338" i="27"/>
  <c r="D6274" i="27"/>
  <c r="D6210" i="27"/>
  <c r="D6146" i="27"/>
  <c r="D6082" i="27"/>
  <c r="D6018" i="27"/>
  <c r="D5954" i="27"/>
  <c r="D2094" i="27"/>
  <c r="D2030" i="27"/>
  <c r="D7772" i="27"/>
  <c r="D8028" i="27"/>
  <c r="D1694" i="27"/>
  <c r="D1168" i="27"/>
  <c r="D96" i="27"/>
  <c r="D775" i="27"/>
  <c r="D1238" i="27"/>
  <c r="D246" i="27"/>
  <c r="D917" i="27"/>
  <c r="D1308" i="27"/>
  <c r="D396" i="27"/>
  <c r="D1059" i="27"/>
  <c r="D199" i="27"/>
  <c r="D538" i="27"/>
  <c r="D7790" i="27"/>
  <c r="D7877" i="27"/>
  <c r="D7997" i="27"/>
  <c r="D8062" i="27"/>
  <c r="D1741" i="27"/>
  <c r="D1677" i="27"/>
  <c r="D982" i="27"/>
  <c r="D1335" i="27"/>
  <c r="D453" i="27"/>
  <c r="D1086" i="27"/>
  <c r="D766" i="27"/>
  <c r="D603" i="27"/>
  <c r="D1156" i="27"/>
  <c r="D74" i="27"/>
  <c r="D745" i="27"/>
  <c r="D1226" i="27"/>
  <c r="D224" i="27"/>
  <c r="D7791" i="27"/>
  <c r="D7855" i="27"/>
  <c r="D7940" i="27"/>
  <c r="D8054" i="27"/>
  <c r="D1900" i="27"/>
  <c r="D1836" i="27"/>
  <c r="D1772" i="27"/>
  <c r="D1708" i="27"/>
  <c r="D1296" i="27"/>
  <c r="D356" i="27"/>
  <c r="D1035" i="27"/>
  <c r="D23" i="27"/>
  <c r="D506" i="27"/>
  <c r="D1117" i="27"/>
  <c r="D1181" i="27"/>
  <c r="D656" i="27"/>
  <c r="D1187" i="27"/>
  <c r="D127" i="27"/>
  <c r="D806" i="27"/>
  <c r="D7766" i="27"/>
  <c r="D7875" i="27"/>
  <c r="D7976" i="27"/>
  <c r="D8070" i="27"/>
  <c r="D1819" i="27"/>
  <c r="D1755" i="27"/>
  <c r="D1691" i="27"/>
  <c r="D1144" i="27"/>
  <c r="D42" i="27"/>
  <c r="D713" i="27"/>
  <c r="D1214" i="27"/>
  <c r="D184" i="27"/>
  <c r="D863" i="27"/>
  <c r="D1284" i="27"/>
  <c r="D334" i="27"/>
  <c r="D1013" i="27"/>
  <c r="D1346" i="27"/>
  <c r="D484" i="27"/>
  <c r="D7771" i="27"/>
  <c r="D7894" i="27"/>
  <c r="D7999" i="27"/>
  <c r="D8111" i="27"/>
  <c r="D1064" i="27"/>
  <c r="D204" i="27"/>
  <c r="D543" i="27"/>
  <c r="D1134" i="27"/>
  <c r="D15" i="27"/>
  <c r="D693" i="27"/>
  <c r="D1204" i="27"/>
  <c r="D164" i="27"/>
  <c r="D843" i="27"/>
  <c r="D1274" i="27"/>
  <c r="D314" i="27"/>
  <c r="D7829" i="27"/>
  <c r="D7898" i="27"/>
  <c r="D7962" i="27"/>
  <c r="D8059" i="27"/>
  <c r="D1729" i="27"/>
  <c r="D1665" i="27"/>
  <c r="D750" i="27"/>
  <c r="D1231" i="27"/>
  <c r="D229" i="27"/>
  <c r="D900" i="27"/>
  <c r="D1301" i="27"/>
  <c r="D371" i="27"/>
  <c r="D1050" i="27"/>
  <c r="D5" i="27"/>
  <c r="D521" i="27"/>
  <c r="D1122" i="27"/>
  <c r="D1266" i="27"/>
  <c r="D7844" i="27"/>
  <c r="D7918" i="27"/>
  <c r="D7961" i="27"/>
  <c r="D8045" i="27"/>
  <c r="D1792" i="27"/>
  <c r="D1728" i="27"/>
  <c r="D1664" i="27"/>
  <c r="D732" i="27"/>
  <c r="D1223" i="27"/>
  <c r="D211" i="27"/>
  <c r="D882" i="27"/>
  <c r="D1293" i="27"/>
  <c r="D353" i="27"/>
  <c r="D1032" i="27"/>
  <c r="D20" i="27"/>
  <c r="D503" i="27"/>
  <c r="D1114" i="27"/>
  <c r="D1178" i="27"/>
  <c r="D7845" i="27"/>
  <c r="D7924" i="27"/>
  <c r="D8010" i="27"/>
  <c r="D8091" i="27"/>
  <c r="D1759" i="27"/>
  <c r="D1695" i="27"/>
  <c r="D1176" i="27"/>
  <c r="D114" i="27"/>
  <c r="D793" i="27"/>
  <c r="D1246" i="27"/>
  <c r="D264" i="27"/>
  <c r="D935" i="27"/>
  <c r="D1316" i="27"/>
  <c r="D414" i="27"/>
  <c r="D1067" i="27"/>
  <c r="D387" i="27"/>
  <c r="D556" i="27"/>
  <c r="D7789" i="27"/>
  <c r="D7853" i="27"/>
  <c r="D7943" i="27"/>
  <c r="D8014" i="27"/>
  <c r="D8101" i="27"/>
  <c r="D2252" i="27"/>
  <c r="D1965" i="27"/>
  <c r="D1628" i="27"/>
  <c r="D1592" i="27"/>
  <c r="D1456" i="27"/>
  <c r="D1420" i="27"/>
  <c r="D1385" i="27"/>
  <c r="D2204" i="27"/>
  <c r="D2176" i="27"/>
  <c r="D1990" i="27"/>
  <c r="D1553" i="27"/>
  <c r="D1517" i="27"/>
  <c r="D1481" i="27"/>
  <c r="D2229" i="27"/>
  <c r="D2193" i="27"/>
  <c r="D1606" i="27"/>
  <c r="D1570" i="27"/>
  <c r="D1534" i="27"/>
  <c r="D1498" i="27"/>
  <c r="D1363" i="27"/>
  <c r="D2222" i="27"/>
  <c r="D2186" i="27"/>
  <c r="D2000" i="27"/>
  <c r="D1563" i="27"/>
  <c r="D1527" i="27"/>
  <c r="D1491" i="27"/>
  <c r="D1356" i="27"/>
  <c r="D2223" i="27"/>
  <c r="D2187" i="27"/>
  <c r="D2001" i="27"/>
  <c r="D1564" i="27"/>
  <c r="D1528" i="27"/>
  <c r="D1492" i="27"/>
  <c r="D1357" i="27"/>
  <c r="D2224" i="27"/>
  <c r="D2188" i="27"/>
  <c r="D2002" i="27"/>
  <c r="D1565" i="27"/>
  <c r="D1529" i="27"/>
  <c r="D1493" i="27"/>
  <c r="D1358" i="27"/>
  <c r="D2217" i="27"/>
  <c r="D2181" i="27"/>
  <c r="D1995" i="27"/>
  <c r="D1566" i="27"/>
  <c r="D1530" i="27"/>
  <c r="D1494" i="27"/>
  <c r="D1359" i="27"/>
  <c r="D1386" i="27"/>
  <c r="D2166" i="27"/>
  <c r="D1980" i="27"/>
  <c r="D1643" i="27"/>
  <c r="D1507" i="27"/>
  <c r="D1471" i="27"/>
  <c r="D1435" i="27"/>
  <c r="D1400" i="27"/>
  <c r="D312" i="27"/>
  <c r="D424" i="27"/>
  <c r="D760" i="27"/>
  <c r="D1008" i="27"/>
  <c r="D2159" i="27"/>
  <c r="D1973" i="27"/>
  <c r="D1636" i="27"/>
  <c r="D1600" i="27"/>
  <c r="D1464" i="27"/>
  <c r="D1428" i="27"/>
  <c r="D1393" i="27"/>
  <c r="D2212" i="27"/>
  <c r="D2184" i="27"/>
  <c r="D1998" i="27"/>
  <c r="D1561" i="27"/>
  <c r="D1525" i="27"/>
  <c r="D1489" i="27"/>
  <c r="D2238" i="27"/>
  <c r="D2201" i="27"/>
  <c r="D1614" i="27"/>
  <c r="D1578" i="27"/>
  <c r="D1542" i="27"/>
  <c r="D1406" i="27"/>
  <c r="D1371" i="27"/>
  <c r="D2230" i="27"/>
  <c r="D2194" i="27"/>
  <c r="D1607" i="27"/>
  <c r="D1571" i="27"/>
  <c r="D1535" i="27"/>
  <c r="D1499" i="27"/>
  <c r="D1364" i="27"/>
  <c r="D2231" i="27"/>
  <c r="D2195" i="27"/>
  <c r="D1608" i="27"/>
  <c r="D1572" i="27"/>
  <c r="D1536" i="27"/>
  <c r="D1500" i="27"/>
  <c r="D1365" i="27"/>
  <c r="D2232" i="27"/>
  <c r="D2196" i="27"/>
  <c r="D1609" i="27"/>
  <c r="D1573" i="27"/>
  <c r="D1537" i="27"/>
  <c r="D1501" i="27"/>
  <c r="D1366" i="27"/>
  <c r="D2225" i="27"/>
  <c r="D2189" i="27"/>
  <c r="D1610" i="27"/>
  <c r="D1574" i="27"/>
  <c r="D1538" i="27"/>
  <c r="D1502" i="27"/>
  <c r="D1367" i="27"/>
  <c r="D2210" i="27"/>
  <c r="D2174" i="27"/>
  <c r="D1988" i="27"/>
  <c r="D1651" i="27"/>
  <c r="D1515" i="27"/>
  <c r="D1479" i="27"/>
  <c r="D1443" i="27"/>
  <c r="D1413" i="27"/>
  <c r="D615" i="27"/>
  <c r="D679" i="27"/>
  <c r="D735" i="27"/>
  <c r="D799" i="27"/>
  <c r="D855" i="27"/>
  <c r="D911" i="27"/>
  <c r="D983" i="27"/>
  <c r="D1039" i="27"/>
  <c r="D216" i="27"/>
  <c r="D528" i="27"/>
  <c r="D648" i="27"/>
  <c r="D888" i="27"/>
  <c r="D2203" i="27"/>
  <c r="D2167" i="27"/>
  <c r="D1981" i="27"/>
  <c r="D1644" i="27"/>
  <c r="D1508" i="27"/>
  <c r="D1472" i="27"/>
  <c r="D1436" i="27"/>
  <c r="D1401" i="27"/>
  <c r="D2220" i="27"/>
  <c r="D2192" i="27"/>
  <c r="D1605" i="27"/>
  <c r="D1569" i="27"/>
  <c r="D1533" i="27"/>
  <c r="D1497" i="27"/>
  <c r="D2246" i="27"/>
  <c r="D1959" i="27"/>
  <c r="D1622" i="27"/>
  <c r="D1586" i="27"/>
  <c r="D1550" i="27"/>
  <c r="D1414" i="27"/>
  <c r="D1379" i="27"/>
  <c r="D2239" i="27"/>
  <c r="D2202" i="27"/>
  <c r="D1615" i="27"/>
  <c r="D1579" i="27"/>
  <c r="D1543" i="27"/>
  <c r="D1407" i="27"/>
  <c r="D1372" i="27"/>
  <c r="D2240" i="27"/>
  <c r="D1953" i="27"/>
  <c r="D1616" i="27"/>
  <c r="D1580" i="27"/>
  <c r="D1544" i="27"/>
  <c r="D1408" i="27"/>
  <c r="D1373" i="27"/>
  <c r="D2241" i="27"/>
  <c r="D1954" i="27"/>
  <c r="D1617" i="27"/>
  <c r="D1581" i="27"/>
  <c r="D1545" i="27"/>
  <c r="D1409" i="27"/>
  <c r="D1374" i="27"/>
  <c r="D2233" i="27"/>
  <c r="D2197" i="27"/>
  <c r="D1618" i="27"/>
  <c r="D1582" i="27"/>
  <c r="D1546" i="27"/>
  <c r="D1410" i="27"/>
  <c r="D1375" i="27"/>
  <c r="D2218" i="27"/>
  <c r="D2182" i="27"/>
  <c r="D1996" i="27"/>
  <c r="D1559" i="27"/>
  <c r="D1523" i="27"/>
  <c r="D1487" i="27"/>
  <c r="D1451" i="27"/>
  <c r="D1370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<sst xmlns="http://schemas.openxmlformats.org/spreadsheetml/2006/main" count="62798" uniqueCount="17430">
  <si>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</si>
  <si>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</si>
  <si>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</si>
  <si>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</si>
  <si>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</si>
  <si>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</si>
  <si>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</si>
  <si>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</si>
  <si>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</si>
  <si>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</si>
  <si>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</si>
  <si>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</si>
  <si>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</si>
  <si>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</si>
  <si>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</si>
  <si>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</si>
  <si>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</si>
  <si>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</si>
  <si>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</si>
  <si>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</si>
  <si>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</si>
  <si>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</si>
  <si>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</si>
  <si>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</si>
  <si>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</si>
  <si>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</si>
  <si>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</si>
  <si>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</si>
  <si>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</si>
  <si>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</si>
  <si>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</si>
  <si>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</si>
  <si>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</si>
  <si>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</si>
  <si>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</si>
  <si>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</si>
  <si>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</si>
  <si>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</si>
  <si>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</si>
  <si>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</si>
  <si>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</si>
  <si>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</si>
  <si>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</si>
  <si>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</si>
  <si>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</si>
  <si>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</si>
  <si>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</si>
  <si>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</si>
  <si>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</si>
  <si>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</si>
  <si>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</si>
  <si>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</si>
  <si>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</si>
  <si>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</si>
  <si>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</si>
  <si>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</si>
  <si>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</si>
  <si>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</si>
  <si>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</si>
  <si>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</si>
  <si>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</si>
  <si>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</si>
  <si>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</si>
  <si>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</si>
  <si>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</si>
  <si>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</si>
  <si>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</si>
  <si>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</si>
  <si>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</si>
  <si>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</si>
  <si>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</si>
  <si>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</si>
  <si>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</si>
  <si>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</si>
  <si>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</si>
  <si>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</si>
  <si>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</si>
  <si>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</si>
  <si>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</si>
  <si>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</si>
  <si>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</si>
  <si>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</si>
  <si>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</si>
  <si>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</si>
  <si>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</si>
  <si>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</si>
  <si>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</si>
  <si>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</si>
  <si>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</si>
  <si>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</si>
  <si>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</si>
  <si>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</si>
  <si>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</si>
  <si>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</si>
  <si>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</si>
  <si>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</si>
  <si>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</si>
  <si>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</si>
  <si>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</si>
  <si>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</si>
  <si>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</si>
  <si>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</si>
  <si>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</si>
  <si>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</si>
  <si>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</si>
  <si>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</si>
  <si>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</si>
  <si>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</si>
  <si>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</si>
  <si>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</si>
  <si>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</si>
  <si>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</si>
  <si>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</si>
  <si>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</si>
  <si>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</si>
  <si>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</si>
  <si>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</si>
  <si>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</si>
  <si>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</si>
  <si>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</si>
  <si>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</si>
  <si>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</si>
  <si>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</si>
  <si>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</si>
  <si>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</si>
  <si>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</si>
  <si>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</si>
  <si>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</si>
  <si>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</si>
  <si>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</si>
  <si>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</si>
  <si>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</si>
  <si>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</si>
  <si>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</si>
  <si>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</si>
  <si>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</si>
  <si>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</si>
  <si>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</si>
  <si>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</si>
  <si>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</si>
  <si>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</si>
  <si>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</si>
  <si>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</si>
  <si>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</si>
  <si>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</si>
  <si>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</si>
  <si>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</si>
  <si>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</si>
  <si>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</si>
  <si>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</si>
  <si>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</si>
  <si>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</si>
  <si>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</si>
  <si>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</si>
  <si>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</si>
  <si>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</si>
  <si>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</si>
  <si>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</si>
  <si>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</si>
  <si>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</si>
  <si>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</si>
  <si>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</si>
  <si>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</si>
  <si>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</si>
  <si>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</si>
  <si>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</si>
  <si>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</si>
  <si>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</si>
  <si>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</si>
  <si>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</si>
  <si>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</si>
  <si>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</si>
  <si>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</si>
  <si>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</si>
  <si>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</si>
  <si>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</si>
  <si>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</si>
  <si>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</si>
  <si>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</si>
  <si>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</si>
  <si>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</si>
  <si>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</si>
  <si>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</si>
  <si>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</si>
  <si>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</si>
  <si>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</si>
  <si>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</si>
  <si>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</si>
  <si>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</si>
  <si>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</si>
  <si>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</si>
  <si>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</si>
  <si>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</si>
  <si>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</si>
  <si>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</si>
  <si>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</si>
  <si>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</si>
  <si>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</si>
  <si>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</si>
  <si>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</si>
  <si>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</si>
  <si>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</si>
  <si>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</si>
  <si>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</si>
  <si>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</si>
  <si>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</si>
  <si>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</si>
  <si>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</si>
  <si>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</si>
  <si>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</si>
  <si>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</si>
  <si>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</si>
  <si>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</si>
  <si>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</si>
  <si>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</si>
  <si>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</si>
  <si>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</si>
  <si>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</si>
  <si>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</si>
  <si>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</si>
  <si>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</si>
  <si>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</si>
  <si>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</si>
  <si>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</si>
  <si>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</si>
  <si>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</si>
  <si>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</si>
  <si>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</si>
  <si>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</si>
  <si>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</si>
  <si>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</si>
  <si>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</si>
  <si>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</si>
  <si>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</si>
  <si>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</si>
  <si>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</si>
  <si>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</si>
  <si>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</si>
  <si>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</si>
  <si>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</si>
  <si>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</si>
  <si>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</si>
  <si>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</si>
  <si>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</si>
  <si>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</si>
  <si>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</si>
  <si>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</si>
  <si>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</si>
  <si>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</si>
  <si>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</si>
  <si>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</si>
  <si>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</si>
  <si>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</si>
  <si>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</si>
  <si>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</si>
  <si>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</si>
  <si>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</si>
  <si>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</si>
  <si>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</si>
  <si>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</si>
  <si>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</si>
  <si>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</si>
  <si>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</si>
  <si>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</si>
  <si>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</si>
  <si>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</si>
  <si>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</si>
  <si>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</si>
  <si>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</si>
  <si>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</si>
  <si>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</si>
  <si>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</si>
  <si>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</si>
  <si>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</si>
  <si>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</si>
  <si>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</si>
  <si>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</si>
  <si>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</si>
  <si>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</si>
  <si>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</si>
  <si>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</si>
  <si>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</si>
  <si>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</si>
  <si>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</si>
  <si>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</si>
  <si>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</si>
  <si>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</si>
  <si>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</si>
  <si>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</si>
  <si>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</si>
  <si>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</si>
  <si>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</si>
  <si>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</si>
  <si>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</si>
  <si>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</si>
  <si>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</si>
  <si>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</si>
  <si>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</si>
  <si>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</si>
  <si>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</si>
  <si>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</si>
  <si>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</si>
  <si>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</si>
  <si>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</si>
  <si>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</si>
  <si>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</si>
  <si>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</si>
  <si>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</si>
  <si>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</si>
  <si>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</si>
  <si>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</si>
  <si>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</si>
  <si>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</si>
  <si>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</si>
  <si>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</si>
  <si>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</si>
  <si>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</si>
  <si>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</si>
  <si>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</si>
  <si>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</si>
  <si>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</si>
  <si>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</si>
  <si>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</si>
  <si>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</si>
  <si>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</si>
  <si>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</si>
  <si>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</si>
  <si>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</si>
  <si>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</si>
  <si>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</si>
  <si>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</si>
  <si>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</si>
  <si>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</si>
  <si>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</si>
  <si>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</si>
  <si>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</si>
  <si>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</si>
  <si>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</si>
  <si>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</si>
  <si>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</si>
  <si>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</si>
  <si>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</si>
  <si>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</si>
  <si>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</si>
  <si>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</si>
  <si>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</si>
  <si>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</si>
  <si>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</si>
  <si>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</si>
  <si>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</si>
  <si>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</si>
  <si>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</si>
  <si>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</si>
  <si>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</si>
  <si>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</si>
  <si>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</si>
  <si>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</si>
  <si>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</si>
  <si>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</si>
  <si>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</si>
  <si>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</si>
  <si>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</si>
  <si>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</si>
  <si>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</si>
  <si>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</si>
  <si>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</si>
  <si>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</si>
  <si>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</si>
  <si>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</si>
  <si>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</si>
  <si>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</si>
  <si>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</si>
  <si>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</si>
  <si>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</si>
  <si>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</si>
  <si>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</si>
  <si>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</si>
  <si>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</si>
  <si>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</si>
  <si>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</si>
  <si>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</si>
  <si>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</si>
  <si>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</si>
  <si>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</si>
  <si>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</si>
  <si>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</si>
  <si>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</si>
  <si>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</si>
  <si>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</si>
  <si>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</si>
  <si>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</si>
  <si>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</si>
  <si>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</si>
  <si>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</si>
  <si>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</si>
  <si>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</si>
  <si>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</si>
  <si>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</si>
  <si>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</si>
  <si>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</si>
  <si>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</si>
  <si>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</si>
  <si>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</si>
  <si>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</si>
  <si>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</si>
  <si>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</si>
  <si>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</si>
  <si>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</si>
  <si>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</si>
  <si>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</si>
  <si>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</si>
  <si>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</si>
  <si>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</si>
  <si>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</si>
  <si>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</si>
  <si>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</si>
  <si>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</si>
  <si>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</si>
  <si>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</si>
  <si>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</si>
  <si>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</si>
  <si>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</si>
  <si>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</si>
  <si>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</si>
  <si>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</si>
  <si>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</si>
  <si>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</si>
  <si>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</si>
  <si>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</si>
  <si>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</si>
  <si>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</si>
  <si>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</si>
  <si>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</si>
  <si>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</si>
  <si>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</si>
  <si>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</si>
  <si>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</si>
  <si>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</si>
  <si>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</si>
  <si>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</si>
  <si>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</si>
  <si>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</si>
  <si>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</si>
  <si>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</si>
  <si>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</si>
  <si>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</si>
  <si>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</si>
  <si>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</si>
  <si>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</si>
  <si>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</si>
  <si>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</si>
  <si>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</si>
  <si>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</si>
  <si>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</si>
  <si>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</si>
  <si>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</si>
  <si>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</si>
  <si>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</si>
  <si>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</si>
  <si>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</si>
  <si>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</si>
  <si>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</si>
  <si>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</si>
  <si>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</si>
  <si>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</si>
  <si>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</si>
  <si>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</si>
  <si>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</si>
  <si>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</si>
  <si>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</si>
  <si>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</si>
  <si>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</si>
  <si>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</si>
  <si>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</si>
  <si>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</si>
  <si>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</si>
  <si>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</si>
  <si>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</si>
  <si>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</si>
  <si>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</si>
  <si>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</si>
  <si>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</si>
  <si>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</si>
  <si>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</si>
  <si>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</si>
  <si>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</si>
  <si>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</si>
  <si>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</si>
  <si>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</si>
  <si>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</si>
  <si>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</si>
  <si>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</si>
  <si>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</si>
  <si>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</si>
  <si>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</si>
  <si>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</si>
  <si>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</si>
  <si>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</si>
  <si>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</si>
  <si>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</si>
  <si>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</si>
  <si>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</si>
  <si>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</si>
  <si>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</si>
  <si>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</si>
  <si>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</si>
  <si>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</si>
  <si>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</si>
  <si>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</si>
  <si>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</si>
  <si>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</si>
  <si>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</si>
  <si>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</si>
  <si>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</si>
  <si>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</si>
  <si>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</si>
  <si>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</si>
  <si>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</si>
  <si>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</si>
  <si>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</si>
  <si>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</si>
  <si>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</si>
  <si>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</si>
  <si>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</si>
  <si>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</si>
  <si>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</si>
  <si>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</si>
  <si>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</si>
  <si>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</si>
  <si>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</si>
  <si>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</si>
  <si>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</si>
  <si>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</si>
  <si>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</si>
  <si>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</si>
  <si>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</si>
  <si>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</si>
  <si>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</si>
  <si>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</si>
  <si>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</si>
  <si>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</si>
  <si>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</si>
  <si>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</si>
  <si>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</si>
  <si>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</si>
  <si>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</si>
  <si>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</si>
  <si>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</si>
  <si>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</si>
  <si>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</si>
  <si>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</si>
  <si>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</si>
  <si>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</si>
  <si>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</si>
  <si>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</si>
  <si>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</si>
  <si>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</si>
  <si>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</si>
  <si>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</si>
  <si>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</si>
  <si>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</si>
  <si>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</si>
  <si>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</si>
  <si>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</si>
  <si>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</si>
  <si>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</si>
  <si>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</si>
  <si>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</si>
  <si>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</si>
  <si>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</si>
  <si>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</si>
  <si>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</si>
  <si>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</si>
  <si>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</si>
  <si>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</si>
  <si>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</si>
  <si>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</si>
  <si>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</si>
  <si>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</si>
  <si>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</si>
  <si>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</si>
  <si>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</si>
  <si>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</si>
  <si>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</si>
  <si>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</si>
  <si>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</si>
  <si>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</si>
  <si>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</si>
  <si>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</si>
  <si>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</si>
  <si>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</si>
  <si>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</si>
  <si>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</si>
  <si>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</si>
  <si>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</si>
  <si>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</si>
  <si>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</si>
  <si>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</si>
  <si>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</si>
  <si>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</si>
  <si>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</si>
  <si>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</si>
  <si>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</si>
  <si>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</si>
  <si>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</si>
  <si>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</si>
  <si>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</si>
  <si>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</si>
  <si>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</si>
  <si>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</si>
  <si>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</si>
  <si>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</si>
  <si>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</si>
  <si>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</si>
  <si>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</si>
  <si>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</si>
  <si>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</si>
  <si>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</si>
  <si>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</si>
  <si>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</si>
  <si>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</si>
  <si>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</si>
  <si>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</si>
  <si>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</si>
  <si>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</si>
  <si>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</si>
  <si>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</si>
  <si>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</si>
  <si>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</si>
  <si>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</si>
  <si>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</si>
  <si>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</si>
  <si>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</si>
  <si>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</si>
  <si>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</si>
  <si>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</si>
  <si>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</si>
  <si>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</si>
  <si>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</si>
  <si>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</si>
  <si>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</si>
  <si>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</si>
  <si>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</si>
  <si>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</si>
  <si>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</si>
  <si>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</si>
  <si>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</si>
  <si>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</si>
  <si>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</si>
  <si>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</si>
  <si>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</si>
  <si>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</si>
  <si>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</si>
  <si>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</si>
  <si>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</si>
  <si>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</si>
  <si>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</si>
  <si>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</si>
  <si>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</si>
  <si>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</si>
  <si>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</si>
  <si>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</si>
  <si>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</si>
  <si>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</si>
  <si>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</si>
  <si>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</si>
  <si>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</si>
  <si>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</si>
  <si>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</si>
  <si>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</si>
  <si>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</si>
  <si>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</si>
  <si>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</si>
  <si>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</si>
  <si>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</si>
  <si>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</si>
  <si>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</si>
  <si>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</si>
  <si>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</si>
  <si>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</si>
  <si>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</si>
  <si>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</si>
  <si>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</si>
  <si>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</si>
  <si>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</si>
  <si>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</si>
  <si>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</si>
  <si>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</si>
  <si>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</si>
  <si>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</si>
  <si>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</si>
  <si>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</si>
  <si>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</si>
  <si>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</si>
  <si>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</si>
  <si>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</si>
  <si>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</si>
  <si>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</si>
  <si>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</si>
  <si>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</si>
  <si>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</si>
  <si>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</si>
  <si>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</si>
  <si>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</si>
  <si>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</si>
  <si>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</si>
  <si>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</si>
  <si>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</si>
  <si>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</si>
  <si>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</si>
  <si>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</si>
  <si>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</si>
  <si>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</si>
  <si>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</si>
  <si>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</si>
  <si>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</si>
  <si>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</si>
  <si>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</si>
  <si>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</si>
  <si>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</si>
  <si>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</si>
  <si>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</si>
  <si>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</si>
  <si>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</si>
  <si>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</si>
  <si>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</si>
  <si>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</si>
  <si>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</si>
  <si>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</si>
  <si>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</si>
  <si>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</si>
  <si>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</si>
  <si>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</si>
  <si>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</si>
  <si>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</si>
  <si>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</si>
  <si>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</si>
  <si>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</si>
  <si>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</si>
  <si>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</si>
  <si>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</si>
  <si>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</si>
  <si>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</si>
  <si>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</si>
  <si>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</si>
  <si>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</si>
  <si>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</si>
  <si>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</si>
  <si>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</si>
  <si>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</si>
  <si>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</si>
  <si>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</si>
  <si>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</si>
  <si>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</si>
  <si>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</si>
  <si>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</si>
  <si>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</si>
  <si>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</si>
  <si>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</si>
  <si>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</si>
  <si>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</si>
  <si>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</si>
  <si>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</si>
  <si>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</si>
  <si>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</si>
  <si>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</si>
  <si>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</si>
  <si>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</si>
  <si>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</si>
  <si>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</si>
  <si>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</si>
  <si>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</si>
  <si>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</si>
  <si>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</si>
  <si>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</si>
  <si>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</si>
  <si>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</si>
  <si>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</si>
  <si>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</si>
  <si>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</si>
  <si>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</si>
  <si>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</si>
  <si>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</si>
  <si>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</si>
  <si>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</si>
  <si>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</si>
  <si>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</si>
  <si>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</si>
  <si>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</si>
  <si>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</si>
  <si>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</si>
  <si>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</si>
  <si>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</si>
  <si>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</si>
  <si>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</si>
  <si>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</si>
  <si>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</si>
  <si>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</si>
  <si>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</si>
  <si>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</si>
  <si>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</si>
  <si>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</si>
  <si>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</si>
  <si>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</si>
  <si>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</si>
  <si>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</si>
  <si>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</si>
  <si>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</si>
  <si>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</si>
  <si>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</si>
  <si>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</si>
  <si>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</si>
  <si>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</si>
  <si>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</si>
  <si>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</si>
  <si>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</si>
  <si>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</si>
  <si>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</si>
  <si>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</si>
  <si>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</si>
  <si>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</si>
  <si>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</si>
  <si>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</si>
  <si>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</si>
  <si>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</si>
  <si>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</si>
  <si>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</si>
  <si>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</si>
  <si>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</si>
  <si>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</si>
  <si>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</si>
  <si>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</si>
  <si>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</si>
  <si>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</si>
  <si>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</si>
  <si>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</si>
  <si>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</si>
  <si>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</si>
  <si>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</si>
  <si>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</si>
  <si>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</si>
  <si>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</si>
  <si>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</si>
  <si>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</si>
  <si>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</si>
  <si>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</si>
  <si>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</si>
  <si>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</si>
  <si>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</si>
  <si>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</si>
  <si>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</si>
  <si>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</si>
  <si>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</si>
  <si>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</si>
  <si>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</si>
  <si>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</si>
  <si>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</si>
  <si>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</si>
  <si>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</si>
  <si>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</si>
  <si>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</si>
  <si>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</si>
  <si>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</si>
  <si>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</si>
  <si>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</si>
  <si>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</si>
  <si>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</si>
  <si>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</si>
  <si>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</si>
  <si>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</si>
  <si>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</si>
  <si>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</si>
  <si>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</si>
  <si>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</si>
  <si>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</si>
  <si>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</si>
  <si>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</si>
  <si>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</si>
  <si>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</si>
  <si>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</si>
  <si>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</si>
  <si>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</si>
  <si>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</si>
  <si>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</si>
  <si>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</si>
  <si>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</si>
  <si>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</si>
  <si>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</si>
  <si>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</si>
  <si>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</si>
  <si>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</si>
  <si>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</si>
  <si>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</si>
  <si>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</si>
  <si>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</si>
  <si>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</si>
  <si>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</si>
  <si>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</si>
  <si>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</si>
  <si>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</si>
  <si>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</si>
  <si>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</si>
  <si>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</si>
  <si>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</si>
  <si>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</si>
  <si>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</si>
  <si>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</si>
  <si>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</si>
  <si>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</si>
  <si>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</si>
  <si>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</si>
  <si>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</si>
  <si>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</si>
  <si>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</si>
  <si>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</si>
  <si>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</si>
  <si>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</si>
  <si>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</si>
  <si>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</si>
  <si>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</si>
  <si>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</si>
  <si>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</si>
  <si>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</si>
  <si>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</si>
  <si>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</si>
  <si>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</si>
  <si>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</si>
  <si>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</si>
  <si>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</si>
  <si>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</si>
  <si>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</si>
  <si>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</si>
  <si>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</si>
  <si>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</si>
  <si>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</si>
  <si>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</si>
  <si>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</si>
  <si>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</si>
  <si>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</si>
  <si>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</si>
  <si>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</si>
  <si>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</si>
  <si>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</si>
  <si>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</si>
  <si>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</si>
  <si>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</si>
  <si>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</si>
  <si>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</si>
  <si>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</si>
  <si>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</si>
  <si>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</si>
  <si>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</si>
  <si>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</si>
  <si>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</si>
  <si>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</si>
  <si>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</si>
  <si>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</si>
  <si>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</si>
  <si>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</si>
  <si>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</si>
  <si>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</si>
  <si>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</si>
  <si>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</si>
  <si>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</si>
  <si>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</si>
  <si>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</si>
  <si>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</si>
  <si>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</si>
  <si>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</si>
  <si>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</si>
  <si>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</si>
  <si>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</si>
  <si>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</si>
  <si>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</si>
  <si>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</si>
  <si>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</si>
  <si>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</si>
  <si>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</si>
  <si>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</si>
  <si>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</si>
  <si>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</si>
  <si>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</si>
  <si>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</si>
  <si>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</si>
  <si>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</si>
  <si>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</si>
  <si>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</si>
  <si>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</si>
  <si>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</si>
  <si>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</si>
  <si>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</si>
  <si>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</si>
  <si>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</si>
  <si>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</si>
  <si>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</si>
  <si>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</si>
  <si>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</si>
  <si>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</si>
  <si>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</si>
  <si>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</si>
  <si>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</si>
  <si>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</si>
  <si>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</si>
  <si>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</si>
  <si>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</si>
  <si>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</si>
  <si>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</si>
  <si>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</si>
  <si>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</si>
  <si>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</si>
  <si>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</si>
  <si>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</si>
  <si>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</si>
  <si>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</si>
  <si>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</si>
  <si>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</si>
  <si>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</si>
  <si>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</si>
  <si>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</si>
  <si>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</si>
  <si>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</si>
  <si>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</si>
  <si>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</si>
  <si>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</si>
  <si>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</si>
  <si>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</si>
  <si>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</si>
  <si>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</si>
  <si>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</si>
  <si>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</si>
  <si>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</si>
  <si>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</si>
  <si>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</si>
  <si>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</si>
  <si>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</si>
  <si>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</si>
  <si>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</si>
  <si>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</si>
  <si>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</si>
  <si>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</si>
  <si>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</si>
  <si>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</si>
  <si>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</si>
  <si>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</si>
  <si>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</si>
  <si>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</si>
  <si>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</si>
  <si>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</si>
  <si>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</si>
  <si>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</si>
  <si>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</si>
  <si>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</si>
  <si>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</si>
  <si>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</si>
  <si>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</si>
  <si>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</si>
  <si>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</si>
  <si>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</si>
  <si>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</si>
  <si>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</si>
  <si>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</si>
  <si>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</si>
  <si>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</si>
  <si>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</si>
  <si>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</si>
  <si>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</si>
  <si>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</si>
  <si>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</si>
  <si>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</si>
  <si>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</si>
  <si>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</si>
  <si>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</si>
  <si>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</si>
  <si>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</si>
  <si>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</si>
  <si>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</si>
  <si>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</si>
  <si>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</si>
  <si>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</si>
  <si>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</si>
  <si>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</si>
  <si>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</si>
  <si>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</si>
  <si>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</si>
  <si>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</si>
  <si>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</si>
  <si>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</si>
  <si>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</si>
  <si>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</si>
  <si>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</si>
  <si>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</si>
  <si>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</si>
  <si>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</si>
  <si>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</si>
  <si>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</si>
  <si>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</si>
  <si>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</si>
  <si>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</si>
  <si>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</si>
  <si>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</si>
  <si>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</si>
  <si>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</si>
  <si>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</si>
  <si>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</si>
  <si>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</si>
  <si>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</si>
  <si>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</si>
  <si>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</si>
  <si>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</si>
  <si>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</si>
  <si>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</si>
  <si>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</si>
  <si>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</si>
  <si>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</si>
  <si>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</si>
  <si>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</si>
  <si>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</si>
  <si>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</si>
  <si>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</si>
  <si>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</si>
  <si>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</si>
  <si>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</si>
  <si>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</si>
  <si>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</si>
  <si>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</si>
  <si>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</si>
  <si>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</si>
  <si>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</si>
  <si>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</si>
  <si>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</si>
  <si>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</si>
  <si>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</si>
  <si>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</si>
  <si>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</si>
  <si>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</si>
  <si>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</si>
  <si>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</si>
  <si>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</si>
  <si>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</si>
  <si>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</si>
  <si>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</si>
  <si>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</si>
  <si>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</si>
  <si>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</si>
  <si>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</si>
  <si>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</si>
  <si>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</si>
  <si>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</si>
  <si>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</si>
  <si>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</si>
  <si>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</si>
  <si>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</si>
  <si>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</si>
  <si>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</si>
  <si>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</si>
  <si>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</si>
  <si>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</si>
  <si>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</si>
  <si>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</si>
  <si>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</si>
  <si>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</si>
  <si>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</si>
  <si>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</si>
  <si>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</si>
  <si>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</si>
  <si>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</si>
  <si>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</si>
  <si>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</si>
  <si>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</si>
  <si>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</si>
  <si>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</si>
  <si>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</si>
  <si>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</si>
  <si>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</si>
  <si>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</si>
  <si>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</si>
  <si>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</si>
  <si>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</si>
  <si>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</si>
  <si>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</si>
  <si>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</si>
  <si>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</si>
  <si>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</si>
  <si>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</si>
  <si>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</si>
  <si>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</si>
  <si>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</si>
  <si>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</si>
  <si>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</si>
  <si>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</si>
  <si>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</si>
  <si>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</si>
  <si>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</si>
  <si>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</si>
  <si>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</si>
  <si>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</si>
  <si>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</si>
  <si>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</si>
  <si>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</si>
  <si>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</si>
  <si>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</si>
  <si>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</si>
  <si>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</si>
  <si>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</si>
  <si>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</si>
  <si>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</si>
  <si>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</si>
  <si>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</si>
  <si>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</si>
  <si>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</si>
  <si>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</si>
  <si>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</si>
  <si>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</si>
  <si>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</si>
  <si>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</si>
  <si>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</si>
  <si>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</si>
  <si>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</si>
  <si>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</si>
  <si>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</si>
  <si>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</si>
  <si>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</si>
  <si>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</si>
  <si>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</si>
  <si>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</si>
  <si>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</si>
  <si>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</si>
  <si>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</si>
  <si>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</si>
  <si>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</si>
  <si>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</si>
  <si>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</si>
  <si>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</si>
  <si>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</si>
  <si>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</si>
  <si>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</si>
  <si>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</si>
  <si>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</si>
  <si>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</si>
  <si>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</si>
  <si>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</si>
  <si>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</si>
  <si>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</si>
  <si>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</si>
  <si>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</si>
  <si>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</si>
  <si>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</si>
  <si>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</si>
  <si>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</si>
  <si>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</si>
  <si>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</si>
  <si>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</si>
  <si>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</si>
  <si>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</si>
  <si>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</si>
  <si>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</si>
  <si>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</si>
  <si>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</si>
  <si>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</si>
  <si>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</si>
  <si>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</si>
  <si>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</si>
  <si>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</si>
  <si>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</si>
  <si>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</si>
  <si>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</si>
  <si>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</si>
  <si>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</si>
  <si>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</si>
  <si>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</si>
  <si>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</si>
  <si>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</si>
  <si>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</si>
  <si>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</si>
  <si>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</si>
  <si>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</si>
  <si>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</si>
  <si>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</si>
  <si>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</si>
  <si>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</si>
  <si>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</si>
  <si>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</si>
  <si>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</si>
  <si>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</si>
  <si>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</si>
  <si>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</si>
  <si>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</si>
  <si>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</si>
  <si>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</si>
  <si>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</si>
  <si>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</si>
  <si>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</si>
  <si>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</si>
  <si>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</si>
  <si>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</si>
  <si>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</si>
  <si>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</si>
  <si>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</si>
  <si>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</si>
  <si>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</si>
  <si>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</si>
  <si>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</si>
  <si>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</si>
  <si>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</si>
  <si>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</si>
  <si>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</si>
  <si>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</si>
  <si>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</si>
  <si>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</si>
  <si>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</si>
  <si>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</si>
  <si>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</si>
  <si>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</si>
  <si>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</si>
  <si>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</si>
  <si>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</si>
  <si>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</si>
  <si>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</si>
  <si>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</si>
  <si>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</si>
  <si>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</si>
  <si>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</si>
  <si>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</si>
  <si>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</si>
  <si>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</si>
  <si>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</si>
  <si>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</si>
  <si>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</si>
  <si>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</si>
  <si>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</si>
  <si>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</si>
  <si>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</si>
  <si>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</si>
  <si>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</si>
  <si>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</si>
  <si>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</si>
  <si>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</si>
  <si>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</si>
  <si>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</si>
  <si>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</si>
  <si>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</si>
  <si>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</si>
  <si>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</si>
  <si>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</si>
  <si>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</si>
  <si>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</si>
  <si>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</si>
  <si>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</si>
  <si>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</si>
  <si>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</si>
  <si>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</si>
  <si>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</si>
  <si>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</si>
  <si>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</si>
  <si>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</si>
  <si>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</si>
  <si>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</si>
  <si>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</si>
  <si>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</si>
  <si>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</si>
  <si>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</si>
  <si>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</si>
  <si>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</si>
  <si>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</si>
  <si>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</si>
  <si>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</si>
  <si>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</si>
  <si>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</si>
  <si>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</si>
  <si>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</si>
  <si>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</si>
  <si>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</si>
  <si>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</si>
  <si>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</si>
  <si>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</si>
  <si>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</si>
  <si>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</si>
  <si>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</si>
  <si>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</si>
  <si>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</si>
  <si>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</si>
  <si>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</si>
  <si>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</si>
  <si>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</si>
  <si>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</si>
  <si>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</si>
  <si>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</si>
  <si>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</si>
  <si>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</si>
  <si>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</si>
  <si>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</si>
  <si>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</si>
  <si>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</si>
  <si>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</si>
  <si>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</si>
  <si>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</si>
  <si>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</si>
  <si>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</si>
  <si>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</si>
  <si>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</si>
  <si>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</si>
  <si>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</si>
  <si>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</si>
  <si>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</si>
  <si>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</si>
  <si>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</si>
  <si>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</si>
  <si>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</si>
  <si>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</si>
  <si>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</si>
  <si>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</si>
  <si>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</si>
  <si>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</si>
  <si>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</si>
  <si>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</si>
  <si>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</si>
  <si>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</si>
  <si>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</si>
  <si>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</si>
  <si>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</si>
  <si>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</si>
  <si>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</si>
  <si>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</si>
  <si>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</si>
  <si>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</si>
  <si>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</si>
  <si>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</si>
  <si>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</si>
  <si>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</si>
  <si>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</si>
  <si>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</si>
  <si>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</si>
  <si>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</si>
  <si>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</si>
  <si>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</si>
  <si>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</si>
  <si>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</si>
  <si>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</si>
  <si>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</si>
  <si>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</si>
  <si>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</si>
  <si>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</si>
  <si>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</si>
  <si>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</si>
  <si>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</si>
  <si>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</si>
  <si>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</si>
  <si>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</si>
  <si>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</si>
  <si>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</si>
  <si>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</si>
  <si>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</si>
  <si>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</si>
  <si>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</si>
  <si>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</si>
  <si>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</si>
  <si>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</si>
  <si>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</si>
  <si>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</si>
  <si>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</si>
  <si>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</si>
  <si>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</si>
  <si>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</si>
  <si>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</si>
  <si>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</si>
  <si>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</si>
  <si>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</si>
  <si>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</si>
  <si>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</si>
  <si>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</si>
  <si>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</si>
  <si>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</si>
  <si>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</si>
  <si>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</si>
  <si>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</si>
  <si>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</si>
  <si>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</si>
  <si>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</si>
  <si>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</si>
  <si>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</si>
  <si>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</si>
  <si>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</si>
  <si>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</si>
  <si>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</si>
  <si>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</si>
  <si>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</si>
  <si>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</si>
  <si>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</si>
  <si>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</si>
  <si>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</si>
  <si>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</si>
  <si>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</si>
  <si>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</si>
  <si>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</si>
  <si>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</si>
  <si>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</si>
  <si>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</si>
  <si>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</si>
  <si>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</si>
  <si>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</si>
  <si>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</si>
  <si>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</si>
  <si>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</si>
  <si>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</si>
  <si>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</si>
  <si>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</si>
  <si>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</si>
  <si>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</si>
  <si>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</si>
  <si>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</si>
  <si>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</si>
  <si>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</si>
  <si>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</si>
  <si>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</si>
  <si>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</si>
  <si>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</si>
  <si>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</si>
  <si>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</si>
  <si>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</si>
  <si>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</si>
  <si>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</si>
  <si>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</si>
  <si>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</si>
  <si>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</si>
  <si>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</si>
  <si>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</si>
  <si>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</si>
  <si>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</si>
  <si>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</si>
  <si>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</si>
  <si>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</si>
  <si>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</si>
  <si>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</si>
  <si>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</si>
  <si>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</si>
  <si>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</si>
  <si>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</si>
  <si>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</si>
  <si>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</si>
  <si>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</si>
  <si>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</si>
  <si>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</si>
  <si>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</si>
  <si>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</si>
  <si>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</si>
  <si>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</si>
  <si>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</si>
  <si>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</si>
  <si>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</si>
  <si>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</si>
  <si>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</si>
  <si>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</si>
  <si>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</si>
  <si>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</si>
  <si>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</si>
  <si>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</si>
  <si>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</si>
  <si>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</si>
  <si>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</si>
  <si>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</si>
  <si>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</si>
  <si>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</si>
  <si>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</si>
  <si>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</si>
  <si>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</si>
  <si>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</si>
  <si>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</si>
  <si>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</si>
  <si>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</si>
  <si>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</si>
  <si>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</si>
  <si>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</si>
  <si>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</si>
  <si>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</si>
  <si>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</si>
  <si>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</si>
  <si>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</si>
  <si>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</si>
  <si>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</si>
  <si>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</si>
  <si>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</si>
  <si>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</si>
  <si>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</si>
  <si>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</si>
  <si>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</si>
  <si>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</si>
  <si>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</si>
  <si>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</si>
  <si>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</si>
  <si>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</si>
  <si>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</si>
  <si>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</si>
  <si>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</si>
  <si>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</si>
  <si>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</si>
  <si>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</si>
  <si>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</si>
  <si>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</si>
  <si>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</si>
  <si>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</si>
  <si>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</si>
  <si>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</si>
  <si>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</si>
  <si>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</si>
  <si>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</si>
  <si>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</si>
  <si>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</si>
  <si>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</si>
  <si>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</si>
  <si>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</si>
  <si>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</si>
  <si>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</si>
  <si>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</si>
  <si>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</si>
  <si>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</si>
  <si>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</si>
  <si>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</si>
  <si>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</si>
  <si>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</si>
  <si>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</si>
  <si>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</si>
  <si>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</si>
  <si>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</si>
  <si>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</si>
  <si>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</si>
  <si>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</si>
  <si>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</si>
  <si>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</si>
  <si>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</si>
  <si>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</si>
  <si>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</si>
  <si>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</si>
  <si>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</si>
  <si>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</si>
  <si>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</si>
  <si>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</si>
  <si>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</si>
  <si>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</si>
  <si>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</si>
  <si>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</si>
  <si>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</si>
  <si>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</si>
  <si>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</si>
  <si>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</si>
  <si>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</si>
  <si>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</si>
  <si>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</si>
  <si>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</si>
  <si>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</si>
  <si>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</si>
  <si>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</si>
  <si>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</si>
  <si>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</si>
  <si>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</si>
  <si>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</si>
  <si>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</si>
  <si>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</si>
  <si>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</si>
  <si>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</si>
  <si>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</si>
  <si>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</si>
  <si>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</si>
  <si>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</si>
  <si>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</si>
  <si>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</si>
  <si>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</si>
  <si>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</si>
  <si>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</si>
  <si>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</si>
  <si>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</si>
  <si>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</si>
  <si>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</si>
  <si>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</si>
  <si>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</si>
  <si>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</si>
  <si>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</si>
  <si>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</si>
  <si>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</si>
  <si>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</si>
  <si>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</si>
  <si>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</si>
  <si>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</si>
  <si>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</si>
  <si>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</si>
  <si>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</si>
  <si>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</si>
  <si>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</si>
  <si>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</si>
  <si>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</si>
  <si>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</si>
  <si>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</si>
  <si>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</si>
  <si>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</si>
  <si>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</si>
  <si>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</si>
  <si>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</si>
  <si>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</si>
  <si>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</si>
  <si>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</si>
  <si>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</si>
  <si>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</si>
  <si>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</si>
  <si>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</si>
  <si>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</si>
  <si>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</si>
  <si>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</si>
  <si>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</si>
  <si>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</si>
  <si>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</si>
  <si>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</si>
  <si>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</si>
  <si>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</si>
  <si>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</si>
  <si>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</si>
  <si>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</si>
  <si>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</si>
  <si>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</si>
  <si>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</si>
  <si>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</si>
  <si>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</si>
  <si>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</si>
  <si>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</si>
  <si>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</si>
  <si>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</si>
  <si>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</si>
  <si>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</si>
  <si>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</si>
  <si>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</si>
  <si>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</si>
  <si>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</si>
  <si>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</si>
  <si>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</si>
  <si>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</si>
  <si>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</si>
  <si>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</si>
  <si>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</si>
  <si>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</si>
  <si>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</si>
  <si>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</si>
  <si>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</si>
  <si>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</si>
  <si>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</si>
  <si>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</si>
  <si>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</si>
  <si>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</si>
  <si>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</si>
  <si>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</si>
  <si>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</si>
  <si>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</si>
  <si>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</si>
  <si>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</si>
  <si>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</si>
  <si>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</si>
  <si>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</si>
  <si>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</si>
  <si>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</si>
  <si>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</si>
  <si>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</si>
  <si>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</si>
  <si>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</si>
  <si>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</si>
  <si>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</si>
  <si>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</si>
  <si>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</si>
  <si>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</si>
  <si>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</si>
  <si>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</si>
  <si>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</si>
  <si>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</si>
  <si>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</si>
  <si>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</si>
  <si>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</si>
  <si>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</si>
  <si>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</si>
  <si>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</si>
  <si>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</si>
  <si>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</si>
  <si>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</si>
  <si>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</si>
  <si>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</si>
  <si>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</si>
  <si>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</si>
  <si>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</si>
  <si>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</si>
  <si>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</si>
  <si>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</si>
  <si>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</si>
  <si>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</si>
  <si>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</si>
  <si>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</si>
  <si>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</si>
  <si>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</si>
  <si>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</si>
  <si>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</si>
  <si>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</si>
  <si>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</si>
  <si>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</si>
  <si>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</si>
  <si>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</si>
  <si>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</si>
  <si>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</si>
  <si>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</si>
  <si>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</si>
  <si>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</si>
  <si>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</si>
  <si>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</si>
  <si>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</si>
  <si>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</si>
  <si>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</si>
  <si>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</si>
  <si>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</si>
  <si>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</si>
  <si>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</si>
  <si>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</si>
  <si>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</si>
  <si>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</si>
  <si>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</si>
  <si>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</si>
  <si>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</si>
  <si>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</si>
  <si>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</si>
  <si>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</si>
  <si>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</si>
  <si>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</si>
  <si>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</si>
  <si>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</si>
  <si>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</si>
  <si>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</si>
  <si>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</si>
  <si>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</si>
  <si>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</si>
  <si>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</si>
  <si>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</si>
  <si>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</si>
  <si>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</si>
  <si>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</si>
  <si>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</si>
  <si>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</si>
  <si>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</si>
  <si>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</si>
  <si>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</si>
  <si>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</si>
  <si>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</si>
  <si>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</si>
  <si>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</si>
  <si>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</si>
  <si>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</si>
  <si>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</si>
  <si>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</si>
  <si>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</si>
  <si>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</si>
  <si>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</si>
  <si>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</si>
  <si>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</si>
  <si>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</si>
  <si>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</si>
  <si>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</si>
  <si>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</si>
  <si>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</si>
  <si>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</si>
  <si>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</si>
  <si>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</si>
  <si>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</si>
  <si>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</si>
  <si>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</si>
  <si>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</si>
  <si>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</si>
  <si>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</si>
  <si>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</si>
  <si>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</si>
  <si>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</si>
  <si>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</si>
  <si>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</si>
  <si>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</si>
  <si>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</si>
  <si>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</si>
  <si>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</si>
  <si>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</si>
  <si>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</si>
  <si>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</si>
  <si>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</si>
  <si>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</si>
  <si>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</si>
  <si>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</si>
  <si>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</si>
  <si>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</si>
  <si>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</si>
  <si>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</si>
  <si>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</si>
  <si>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</si>
  <si>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</si>
  <si>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</si>
  <si>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</si>
  <si>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</si>
  <si>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</si>
  <si>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</si>
  <si>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</si>
  <si>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</si>
  <si>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</si>
  <si>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</si>
  <si>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</si>
  <si>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</si>
  <si>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</si>
  <si>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</si>
  <si>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</si>
  <si>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</si>
  <si>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</si>
  <si>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</si>
  <si>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</si>
  <si>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</si>
  <si>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</si>
  <si>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</si>
  <si>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</si>
  <si>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</si>
  <si>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</si>
  <si>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</si>
  <si>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</si>
  <si>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</si>
  <si>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</si>
  <si>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</si>
  <si>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</si>
  <si>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</si>
  <si>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</si>
  <si>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</si>
  <si>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</si>
  <si>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</si>
  <si>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</si>
  <si>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</si>
  <si>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</si>
  <si>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</si>
  <si>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</si>
  <si>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</si>
  <si>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</si>
  <si>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</si>
  <si>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</si>
  <si>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</si>
  <si>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</si>
  <si>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</si>
  <si>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</si>
  <si>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</si>
  <si>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</si>
  <si>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</si>
  <si>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</si>
  <si>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</si>
  <si>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</si>
  <si>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</si>
  <si>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</si>
  <si>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</si>
  <si>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</si>
  <si>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</si>
  <si>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</si>
  <si>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</si>
  <si>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</si>
  <si>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</si>
  <si>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</si>
  <si>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</si>
  <si>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</si>
  <si>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</si>
  <si>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</si>
  <si>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</si>
  <si>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</si>
  <si>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</si>
  <si>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</si>
  <si>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</si>
  <si>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</si>
  <si>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</si>
  <si>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</si>
  <si>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</si>
  <si>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</si>
  <si>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</si>
  <si>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</si>
  <si>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</si>
  <si>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</si>
  <si>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</si>
  <si>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</si>
  <si>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</si>
  <si>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</si>
  <si>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</si>
  <si>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</si>
  <si>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</si>
  <si>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</si>
  <si>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</si>
  <si>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</si>
  <si>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</si>
  <si>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</si>
  <si>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</si>
  <si>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</si>
  <si>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</si>
  <si>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</si>
  <si>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</si>
  <si>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</si>
  <si>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</si>
  <si>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</si>
  <si>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</si>
  <si>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</si>
  <si>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</si>
  <si>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</si>
  <si>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</si>
  <si>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</si>
  <si>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</si>
  <si>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</si>
  <si>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</si>
  <si>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</si>
  <si>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</si>
  <si>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</si>
  <si>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</si>
  <si>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</si>
  <si>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</si>
  <si>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</si>
  <si>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</si>
  <si>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</si>
  <si>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</si>
  <si>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</si>
  <si>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</si>
  <si>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</si>
  <si>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</si>
  <si>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</si>
  <si>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</si>
  <si>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</si>
  <si>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</si>
  <si>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</si>
  <si>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</si>
  <si>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</si>
  <si>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</si>
  <si>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</si>
  <si>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</si>
  <si>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</si>
  <si>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</si>
  <si>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</si>
  <si>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</si>
  <si>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</si>
  <si>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</si>
  <si>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</si>
  <si>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</si>
  <si>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</si>
  <si>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</si>
  <si>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</si>
  <si>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</si>
  <si>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</si>
  <si>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</si>
  <si>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</si>
  <si>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</si>
  <si>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</si>
  <si>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</si>
  <si>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</si>
  <si>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</si>
  <si>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</si>
  <si>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</si>
  <si>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</si>
  <si>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</si>
  <si>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</si>
  <si>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</si>
  <si>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</si>
  <si>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</si>
  <si>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</si>
  <si>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</si>
  <si>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</si>
  <si>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</si>
  <si>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</si>
  <si>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</si>
  <si>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</si>
  <si>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</si>
  <si>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</si>
  <si>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</si>
  <si>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</si>
  <si>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</si>
  <si>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</si>
  <si>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</si>
  <si>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</si>
  <si>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</si>
  <si>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</si>
  <si>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</si>
  <si>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</si>
  <si>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</si>
  <si>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</si>
  <si>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</si>
  <si>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</si>
  <si>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</si>
  <si>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</si>
  <si>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</si>
  <si>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</si>
  <si>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</si>
  <si>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</si>
  <si>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</si>
  <si>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</si>
  <si>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</si>
  <si>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</si>
  <si>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</si>
  <si>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</si>
  <si>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</si>
  <si>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</si>
  <si>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</si>
  <si>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</si>
  <si>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</si>
  <si>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</si>
  <si>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</si>
  <si>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</si>
  <si>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</si>
  <si>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</si>
  <si>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</si>
  <si>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</si>
  <si>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</si>
  <si>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</si>
  <si>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</si>
  <si>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</si>
  <si>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</si>
  <si>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</si>
  <si>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</si>
  <si>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</si>
  <si>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</si>
  <si>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</si>
  <si>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</si>
  <si>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</si>
  <si>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</si>
  <si>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</si>
  <si>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</si>
  <si>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</si>
  <si>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</si>
  <si>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</si>
  <si>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</si>
  <si>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</si>
  <si>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</si>
  <si>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</si>
  <si>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</si>
  <si>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</si>
  <si>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</si>
  <si>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</si>
  <si>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</si>
  <si>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</si>
  <si>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</si>
  <si>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</si>
  <si>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</si>
  <si>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</si>
  <si>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</si>
  <si>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</si>
  <si>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</si>
  <si>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</si>
  <si>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</si>
  <si>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</si>
  <si>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</si>
  <si>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</si>
  <si>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</si>
  <si>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</si>
  <si>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</si>
  <si>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</si>
  <si>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</si>
  <si>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</si>
  <si>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</si>
  <si>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</si>
  <si>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</si>
  <si>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</si>
  <si>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</si>
  <si>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</si>
  <si>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</si>
  <si>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</si>
  <si>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</si>
  <si>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</si>
  <si>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</si>
  <si>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</si>
  <si>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</si>
  <si>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</si>
  <si>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</si>
  <si>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</si>
  <si>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</si>
  <si>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</si>
  <si>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</si>
  <si>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</si>
  <si>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</si>
  <si>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</si>
  <si>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</si>
  <si>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</si>
  <si>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</si>
  <si>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</si>
  <si>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</si>
  <si>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</si>
  <si>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</si>
  <si>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</si>
  <si>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</si>
  <si>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</si>
  <si>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</si>
  <si>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</si>
  <si>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</si>
  <si>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</si>
  <si>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</si>
  <si>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</si>
  <si>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</si>
  <si>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</si>
  <si>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</si>
  <si>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</si>
  <si>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</si>
  <si>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</si>
  <si>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</si>
  <si>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</si>
  <si>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</si>
  <si>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</si>
  <si>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</si>
  <si>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</si>
  <si>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</si>
  <si>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</si>
  <si>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</si>
  <si>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</si>
  <si>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</si>
  <si>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</si>
  <si>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</si>
  <si>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</si>
  <si>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</si>
  <si>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</si>
  <si>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</si>
  <si>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</si>
  <si>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</si>
  <si>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</si>
  <si>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</si>
  <si>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</si>
  <si>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</si>
  <si>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</si>
  <si>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</si>
  <si>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</si>
  <si>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</si>
  <si>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</si>
  <si>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</si>
  <si>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</si>
  <si>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</si>
  <si>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</si>
  <si>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</si>
  <si>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</si>
  <si>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</si>
  <si>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</si>
  <si>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</si>
  <si>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</si>
  <si>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</si>
  <si>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</si>
  <si>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</si>
  <si>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</si>
  <si>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</si>
  <si>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</si>
  <si>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</si>
  <si>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</si>
  <si>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</si>
  <si>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</si>
  <si>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</si>
  <si>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</si>
  <si>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</si>
  <si>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</si>
  <si>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</si>
  <si>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</si>
  <si>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</si>
  <si>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</si>
  <si>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</si>
  <si>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</si>
  <si>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</si>
  <si>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</si>
  <si>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</si>
  <si>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</si>
  <si>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</si>
  <si>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</si>
  <si>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</si>
  <si>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</si>
  <si>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</si>
  <si>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</si>
  <si>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</si>
  <si>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</si>
  <si>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</si>
  <si>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</si>
  <si>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</si>
  <si>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</si>
  <si>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</si>
  <si>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</si>
  <si>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</si>
  <si>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</si>
  <si>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</si>
  <si>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</si>
  <si>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</si>
  <si>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</si>
  <si>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</si>
  <si>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</si>
  <si>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</si>
  <si>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</si>
  <si>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</si>
  <si>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</si>
  <si>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</si>
  <si>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</si>
  <si>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</si>
  <si>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</si>
  <si>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</si>
  <si>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</si>
  <si>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</si>
  <si>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</si>
  <si>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</si>
  <si>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</si>
  <si>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</si>
  <si>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</si>
  <si>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</si>
  <si>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</si>
  <si>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</si>
  <si>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</si>
  <si>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</si>
  <si>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</si>
  <si>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</si>
  <si>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</si>
  <si>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</si>
  <si>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</si>
  <si>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</si>
  <si>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</si>
  <si>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</si>
  <si>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</si>
  <si>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</si>
  <si>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</si>
  <si>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</si>
  <si>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</si>
  <si>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</si>
  <si>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</si>
  <si>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</si>
  <si>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</si>
  <si>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</si>
  <si>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</si>
  <si>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</si>
  <si>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</si>
  <si>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</si>
  <si>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</si>
  <si>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</si>
  <si>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</si>
  <si>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</si>
  <si>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</si>
  <si>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</si>
  <si>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</si>
  <si>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</si>
  <si>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</si>
  <si>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</si>
  <si>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</si>
  <si>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</si>
  <si>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</si>
  <si>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</si>
  <si>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</si>
  <si>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</si>
  <si>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</si>
  <si>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</si>
  <si>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</si>
  <si>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</si>
  <si>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</si>
  <si>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</si>
  <si>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</si>
  <si>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</si>
  <si>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</si>
  <si>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</si>
  <si>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</si>
  <si>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</si>
  <si>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</si>
  <si>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</si>
  <si>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</si>
  <si>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</si>
  <si>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</si>
  <si>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</si>
  <si>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</si>
  <si>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</si>
  <si>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</si>
  <si>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</si>
  <si>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</si>
  <si>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</si>
  <si>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</si>
  <si>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</si>
  <si>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</si>
  <si>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</si>
  <si>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</si>
  <si>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</si>
  <si>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</si>
  <si>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</si>
  <si>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</si>
  <si>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</si>
  <si>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</si>
  <si>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</si>
  <si>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</si>
  <si>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</si>
  <si>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</si>
  <si>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</si>
  <si>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</si>
  <si>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</si>
  <si>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</si>
  <si>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</si>
  <si>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</si>
  <si>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</si>
  <si>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</si>
  <si>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</si>
  <si>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</si>
  <si>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</si>
  <si>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</si>
  <si>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</si>
  <si>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</si>
  <si>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</si>
  <si>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</si>
  <si>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</si>
  <si>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</si>
  <si>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</si>
  <si>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</si>
  <si>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</si>
  <si>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</si>
  <si>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</si>
  <si>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</si>
  <si>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</si>
  <si>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</si>
  <si>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</si>
  <si>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</si>
  <si>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</si>
  <si>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</si>
  <si>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</si>
  <si>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</si>
  <si>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</si>
  <si>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</si>
  <si>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</si>
  <si>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</si>
  <si>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</si>
  <si>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</si>
  <si>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</si>
  <si>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</si>
  <si>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</si>
  <si>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</si>
  <si>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</si>
  <si>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</si>
  <si>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</si>
  <si>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</si>
  <si>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</si>
  <si>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</si>
  <si>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</si>
  <si>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</si>
  <si>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</si>
  <si>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</si>
  <si>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</si>
  <si>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</si>
  <si>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</si>
  <si>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</si>
  <si>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</si>
  <si>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</si>
  <si>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</si>
  <si>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</si>
  <si>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</si>
  <si>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</si>
  <si>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</si>
  <si>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</si>
  <si>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</si>
  <si>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</si>
  <si>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</si>
  <si>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</si>
  <si>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</si>
  <si>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</si>
  <si>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</si>
  <si>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</si>
  <si>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</si>
  <si>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</si>
  <si>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</si>
  <si>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</si>
  <si>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</si>
  <si>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</si>
  <si>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</si>
  <si>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</si>
  <si>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</si>
  <si>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</si>
  <si>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</si>
  <si>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</si>
  <si>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</si>
  <si>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</si>
  <si>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</si>
  <si>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</si>
  <si>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</si>
  <si>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</si>
  <si>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</si>
  <si>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</si>
  <si>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</si>
  <si>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</si>
  <si>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</si>
  <si>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</si>
  <si>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</si>
  <si>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</si>
  <si>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</si>
  <si>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</si>
  <si>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</si>
  <si>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</si>
  <si>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</si>
  <si>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</si>
  <si>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</si>
  <si>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</si>
  <si>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</si>
  <si>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</si>
  <si>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</si>
  <si>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</si>
  <si>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</si>
  <si>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</si>
  <si>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</si>
  <si>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</si>
  <si>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</si>
  <si>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</si>
  <si>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</si>
  <si>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</si>
  <si>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</si>
  <si>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</si>
  <si>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</si>
  <si>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</si>
  <si>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</si>
  <si>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</si>
  <si>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</si>
  <si>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</si>
  <si>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</si>
  <si>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</si>
  <si>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</si>
  <si>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</si>
  <si>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</si>
  <si>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</si>
  <si>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</si>
  <si>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</si>
  <si>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</si>
  <si>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</si>
  <si>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</si>
  <si>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</si>
  <si>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</si>
  <si>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</si>
  <si>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</si>
  <si>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</si>
  <si>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</si>
  <si>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</si>
  <si>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</si>
  <si>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</si>
  <si>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</si>
  <si>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</si>
  <si>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</si>
  <si>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</si>
  <si>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</si>
  <si>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</si>
  <si>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</si>
  <si>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</si>
  <si>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</si>
  <si>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</si>
  <si>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</si>
  <si>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</si>
  <si>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</si>
  <si>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</si>
  <si>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</si>
  <si>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</si>
  <si>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</si>
  <si>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</si>
  <si>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</si>
  <si>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</si>
  <si>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</si>
  <si>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</si>
  <si>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</si>
  <si>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</si>
  <si>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</si>
  <si>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</si>
  <si>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</si>
  <si>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</si>
  <si>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</si>
  <si>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</si>
  <si>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</si>
  <si>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</si>
  <si>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</si>
  <si>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</si>
  <si>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</si>
  <si>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</si>
  <si>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</si>
  <si>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</si>
  <si>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</si>
  <si>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</si>
  <si>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</si>
  <si>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</si>
  <si>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</si>
  <si>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</si>
  <si>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</si>
  <si>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</si>
  <si>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</si>
  <si>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</si>
  <si>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</si>
  <si>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</si>
  <si>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</si>
  <si>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</si>
  <si>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</si>
  <si>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</si>
  <si>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</si>
  <si>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</si>
  <si>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</si>
  <si>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</si>
  <si>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</si>
  <si>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</si>
  <si>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</si>
  <si>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</si>
  <si>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</si>
  <si>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</si>
  <si>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</si>
  <si>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</si>
  <si>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</si>
  <si>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</si>
  <si>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</si>
  <si>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</si>
  <si>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</si>
  <si>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</si>
  <si>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</si>
  <si>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</si>
  <si>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</si>
  <si>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</si>
  <si>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</si>
  <si>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</si>
  <si>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</si>
  <si>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</si>
  <si>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</si>
  <si>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</si>
  <si>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</si>
  <si>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</si>
  <si>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</si>
  <si>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</si>
  <si>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</si>
  <si>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</si>
  <si>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</si>
  <si>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</si>
  <si>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</si>
  <si>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</si>
  <si>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</si>
  <si>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</si>
  <si>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</si>
  <si>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</si>
  <si>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</si>
  <si>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</si>
  <si>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</si>
  <si>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</si>
  <si>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</si>
  <si>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</si>
  <si>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</si>
  <si>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</si>
  <si>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</si>
  <si>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</si>
  <si>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</si>
  <si>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</si>
  <si>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</si>
  <si>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</si>
  <si>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</si>
  <si>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</si>
  <si>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</si>
  <si>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</si>
  <si>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</si>
  <si>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</si>
  <si>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</si>
  <si>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</si>
  <si>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</si>
  <si>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</si>
  <si>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</si>
  <si>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</si>
  <si>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</si>
  <si>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</si>
  <si>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</si>
  <si>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</si>
  <si>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</si>
  <si>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</si>
  <si>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</si>
  <si>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</si>
  <si>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</si>
  <si>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</si>
  <si>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</si>
  <si>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</si>
  <si>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</si>
  <si>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</si>
  <si>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</si>
  <si>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</si>
  <si>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</si>
  <si>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</si>
  <si>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</si>
  <si>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</si>
  <si>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</si>
  <si>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</si>
  <si>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</si>
  <si>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</si>
  <si>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</si>
  <si>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</si>
  <si>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</si>
  <si>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</si>
  <si>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</si>
  <si>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</si>
  <si>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</si>
  <si>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</si>
  <si>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</si>
  <si>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</si>
  <si>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</si>
  <si>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</si>
  <si>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</si>
  <si>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</si>
  <si>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</si>
  <si>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</si>
  <si>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</si>
  <si>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</si>
  <si>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</si>
  <si>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</si>
  <si>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</si>
  <si>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</si>
  <si>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</si>
  <si>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</si>
  <si>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</si>
  <si>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</si>
  <si>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</si>
  <si>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</si>
  <si>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</si>
  <si>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</si>
  <si>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</si>
  <si>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</si>
  <si>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</si>
  <si>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</si>
  <si>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</si>
  <si>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</si>
  <si>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</si>
  <si>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</si>
  <si>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</si>
  <si>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</si>
  <si>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</si>
  <si>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</si>
  <si>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</si>
  <si>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</si>
  <si>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</si>
  <si>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</si>
  <si>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</si>
  <si>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</si>
  <si>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</si>
  <si>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</si>
  <si>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</si>
  <si>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</si>
  <si>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</si>
  <si>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</si>
  <si>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</si>
  <si>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</si>
  <si>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</si>
  <si>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</si>
  <si>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</si>
  <si>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</si>
  <si>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</si>
  <si>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</si>
  <si>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</si>
  <si>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</si>
  <si>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</si>
  <si>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</si>
  <si>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</si>
  <si>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</si>
  <si>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</si>
  <si>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</si>
  <si>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</si>
  <si>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</si>
  <si>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</si>
  <si>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</si>
  <si>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</si>
  <si>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</si>
  <si>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</si>
  <si>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</si>
  <si>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</si>
  <si>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</si>
  <si>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</si>
  <si>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</si>
  <si>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</si>
  <si>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</si>
  <si>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</si>
  <si>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</si>
  <si>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</si>
  <si>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</si>
  <si>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</si>
  <si>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</si>
  <si>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</si>
  <si>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</si>
  <si>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</si>
  <si>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</si>
  <si>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</si>
  <si>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</si>
  <si>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</si>
  <si>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</si>
  <si>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</si>
  <si>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</si>
  <si>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</si>
  <si>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</si>
  <si>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</si>
  <si>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</si>
  <si>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</si>
  <si>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</si>
  <si>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</si>
  <si>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</si>
  <si>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</si>
  <si>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</si>
  <si>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</si>
  <si>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</si>
  <si>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</si>
  <si>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</si>
  <si>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</si>
  <si>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</si>
  <si>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</si>
  <si>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</si>
  <si>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</si>
  <si>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</si>
  <si>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</si>
  <si>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</si>
  <si>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</si>
  <si>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</si>
  <si>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</si>
  <si>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</si>
  <si>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</si>
  <si>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</si>
  <si>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</si>
  <si>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</si>
  <si>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</si>
  <si>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</si>
  <si>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</si>
  <si>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</si>
  <si>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</si>
  <si>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</si>
  <si>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</si>
  <si>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</si>
  <si>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</si>
  <si>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</si>
  <si>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</si>
  <si>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</si>
  <si>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</si>
  <si>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</si>
  <si>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</si>
  <si>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</si>
  <si>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</si>
  <si>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</si>
  <si>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</si>
  <si>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</si>
  <si>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</si>
  <si>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</si>
  <si>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</si>
  <si>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</si>
  <si>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</si>
  <si>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</si>
  <si>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</si>
  <si>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</si>
  <si>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</si>
  <si>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</si>
  <si>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</si>
  <si>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</si>
  <si>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</si>
  <si>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</si>
  <si>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</si>
  <si>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</si>
  <si>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</si>
  <si>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</si>
  <si>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</si>
  <si>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</si>
  <si>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</si>
  <si>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</si>
  <si>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</si>
  <si>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</si>
  <si>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</si>
  <si>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</si>
  <si>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</si>
  <si>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</si>
  <si>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</si>
  <si>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</si>
  <si>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</si>
  <si>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</si>
  <si>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</si>
  <si>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</si>
  <si>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</si>
  <si>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</si>
  <si>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</si>
  <si>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</si>
  <si>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</si>
  <si>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</si>
  <si>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</si>
  <si>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</si>
  <si>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</si>
  <si>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</si>
  <si>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</si>
  <si>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</si>
  <si>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</si>
  <si>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</si>
  <si>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</si>
  <si>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</si>
  <si>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</si>
  <si>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</si>
  <si>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</si>
  <si>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</si>
  <si>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</si>
  <si>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</si>
  <si>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</si>
  <si>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</si>
  <si>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</si>
  <si>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</si>
  <si>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</si>
  <si>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</si>
  <si>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</si>
  <si>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</si>
  <si>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</si>
  <si>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</si>
  <si>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</si>
  <si>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</si>
  <si>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</si>
  <si>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</si>
  <si>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</si>
  <si>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</si>
  <si>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</si>
  <si>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</si>
  <si>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</si>
  <si>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</si>
  <si>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</si>
  <si>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</si>
  <si>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</si>
  <si>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</si>
  <si>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</si>
  <si>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</si>
  <si>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</si>
  <si>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</si>
  <si>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</si>
  <si>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</si>
  <si>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</si>
  <si>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</si>
  <si>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</si>
  <si>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</si>
  <si>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</si>
  <si>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</si>
  <si>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</si>
  <si>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</si>
  <si>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</si>
  <si>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</si>
  <si>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</si>
  <si>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</si>
  <si>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</si>
  <si>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</si>
  <si>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</si>
  <si>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</si>
  <si>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</si>
  <si>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</si>
  <si>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</si>
  <si>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</si>
  <si>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</si>
  <si>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</si>
  <si>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</si>
  <si>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</si>
  <si>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</si>
  <si>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</si>
  <si>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</si>
  <si>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</si>
  <si>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</si>
  <si>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</si>
  <si>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</si>
  <si>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</si>
  <si>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</si>
  <si>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</si>
  <si>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</si>
  <si>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</si>
  <si>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</si>
  <si>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</si>
  <si>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</si>
  <si>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</si>
  <si>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</si>
  <si>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</si>
  <si>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</si>
  <si>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</si>
  <si>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</si>
  <si>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</si>
  <si>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</si>
  <si>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</si>
  <si>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</si>
  <si>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</si>
  <si>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</si>
  <si>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</si>
  <si>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</si>
  <si>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</si>
  <si>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</si>
  <si>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</si>
  <si>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</si>
  <si>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</si>
  <si>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</si>
  <si>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</si>
  <si>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</si>
  <si>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</si>
  <si>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</si>
  <si>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</si>
  <si>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</si>
  <si>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</si>
  <si>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</si>
  <si>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</si>
  <si>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</si>
  <si>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</si>
  <si>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</si>
  <si>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</si>
  <si>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</si>
  <si>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</si>
  <si>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</si>
  <si>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</si>
  <si>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</si>
  <si>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</si>
  <si>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</si>
  <si>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</si>
  <si>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</si>
  <si>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</si>
  <si>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</si>
  <si>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</si>
  <si>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</si>
  <si>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</si>
  <si>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</si>
  <si>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</si>
  <si>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</si>
  <si>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</si>
  <si>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</si>
  <si>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</si>
  <si>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</si>
  <si>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</si>
  <si>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</si>
  <si>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</si>
  <si>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</si>
  <si>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</si>
  <si>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</si>
  <si>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</si>
  <si>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</si>
  <si>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</si>
  <si>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</si>
  <si>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</si>
  <si>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</si>
  <si>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</si>
  <si>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</si>
  <si>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</si>
  <si>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</si>
  <si>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</si>
  <si>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</si>
  <si>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</si>
  <si>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</si>
  <si>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</si>
  <si>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</si>
  <si>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</si>
  <si>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</si>
  <si>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</si>
  <si>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</si>
  <si>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</si>
  <si>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</si>
  <si>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</si>
  <si>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</si>
  <si>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</si>
  <si>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</si>
  <si>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</si>
  <si>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</si>
  <si>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</si>
  <si>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</si>
  <si>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</si>
  <si>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</si>
  <si>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</si>
  <si>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</si>
  <si>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</si>
  <si>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</si>
  <si>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</si>
  <si>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</si>
  <si>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</si>
  <si>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</si>
  <si>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</si>
  <si>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</si>
  <si>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</si>
  <si>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</si>
  <si>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</si>
  <si>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</si>
  <si>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</si>
  <si>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</si>
  <si>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</si>
  <si>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</si>
  <si>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</si>
  <si>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</si>
  <si>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</si>
  <si>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</si>
  <si>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</si>
  <si>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</si>
  <si>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</si>
  <si>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</si>
  <si>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</si>
  <si>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</si>
  <si>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</si>
  <si>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</si>
  <si>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</si>
  <si>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</si>
  <si>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</si>
  <si>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</si>
  <si>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</si>
  <si>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</si>
  <si>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</si>
  <si>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</si>
  <si>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</si>
  <si>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</si>
  <si>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</si>
  <si>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</si>
  <si>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</si>
  <si>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</si>
  <si>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</si>
  <si>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</si>
  <si>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</si>
  <si>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</si>
  <si>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</si>
  <si>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</si>
  <si>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</si>
  <si>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</si>
  <si>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</si>
  <si>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</si>
  <si>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</si>
  <si>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</si>
  <si>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</si>
  <si>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</si>
  <si>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</si>
  <si>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</si>
  <si>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</si>
  <si>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</si>
  <si>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</si>
  <si>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</si>
  <si>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</si>
  <si>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</si>
  <si>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</si>
  <si>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</si>
  <si>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</si>
  <si>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</si>
  <si>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</si>
  <si>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</si>
  <si>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</si>
  <si>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</si>
  <si>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</si>
  <si>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</si>
  <si>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</si>
  <si>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</si>
  <si>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</si>
  <si>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</si>
  <si>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</si>
  <si>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</si>
  <si>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</si>
  <si>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</si>
  <si>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</si>
  <si>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</si>
  <si>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</si>
  <si>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</si>
  <si>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</si>
  <si>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</si>
  <si>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</si>
  <si>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</si>
  <si>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</si>
  <si>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</si>
  <si>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</si>
  <si>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</si>
  <si>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</si>
  <si>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</si>
  <si>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</si>
  <si>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</si>
  <si>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</si>
  <si>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</si>
  <si>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</si>
  <si>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</si>
  <si>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</si>
  <si>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</si>
  <si>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</si>
  <si>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</si>
  <si>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</si>
  <si>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</si>
  <si>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</si>
  <si>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</si>
  <si>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</si>
  <si>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</si>
  <si>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</si>
  <si>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</si>
  <si>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</si>
  <si>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</si>
  <si>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</si>
  <si>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</si>
  <si>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</si>
  <si>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</si>
  <si>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</si>
  <si>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</si>
  <si>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</si>
  <si>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</si>
  <si>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</si>
  <si>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</si>
  <si>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</si>
  <si>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</si>
  <si>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</si>
  <si>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</si>
  <si>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</si>
  <si>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</si>
  <si>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</si>
  <si>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</si>
  <si>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</si>
  <si>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</si>
  <si>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</si>
  <si>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</si>
  <si>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</si>
  <si>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</si>
  <si>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</si>
  <si>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</si>
  <si>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</si>
  <si>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</si>
  <si>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</si>
  <si>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</si>
  <si>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</si>
  <si>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</si>
  <si>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</si>
  <si>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</si>
  <si>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</si>
  <si>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</si>
  <si>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</si>
  <si>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</si>
  <si>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</si>
  <si>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</si>
  <si>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</si>
  <si>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</si>
  <si>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</si>
  <si>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</si>
  <si>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</si>
  <si>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</si>
  <si>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</si>
  <si>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</si>
  <si>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</si>
  <si>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</si>
  <si>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</si>
  <si>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</si>
  <si>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</si>
  <si>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</si>
  <si>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</si>
  <si>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</si>
  <si>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</si>
  <si>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</si>
  <si>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</si>
  <si>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</si>
  <si>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</si>
  <si>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</si>
  <si>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</si>
  <si>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</si>
  <si>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</si>
  <si>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</si>
  <si>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</si>
  <si>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</si>
  <si>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</si>
  <si>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</si>
  <si>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</si>
  <si>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</si>
  <si>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</si>
  <si>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</si>
  <si>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</si>
  <si>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</si>
  <si>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</si>
  <si>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</si>
  <si>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</si>
  <si>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</si>
  <si>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</si>
  <si>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</si>
  <si>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</si>
  <si>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</si>
  <si>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</si>
  <si>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</si>
  <si>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</si>
  <si>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</si>
  <si>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</si>
  <si>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</si>
  <si>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</si>
  <si>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</si>
  <si>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</si>
  <si>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</si>
  <si>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</si>
  <si>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</si>
  <si>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</si>
  <si>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</si>
  <si>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</si>
  <si>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</si>
  <si>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</si>
  <si>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</si>
  <si>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</si>
  <si>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</si>
  <si>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</si>
  <si>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</si>
  <si>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</si>
  <si>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</si>
  <si>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</si>
  <si>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</si>
  <si>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</si>
  <si>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</si>
  <si>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</si>
  <si>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</si>
  <si>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</si>
  <si>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</si>
  <si>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</si>
  <si>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</si>
  <si>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</si>
  <si>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</si>
  <si>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</si>
  <si>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</si>
  <si>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</si>
  <si>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</si>
  <si>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</si>
  <si>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</si>
  <si>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</si>
  <si>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</si>
  <si>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</si>
  <si>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</si>
  <si>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</si>
  <si>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</si>
  <si>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</si>
  <si>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</si>
  <si>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</si>
  <si>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</si>
  <si>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</si>
  <si>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</si>
  <si>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</si>
  <si>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</si>
  <si>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</si>
  <si>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</si>
  <si>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</si>
  <si>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</si>
  <si>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</si>
  <si>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</si>
  <si>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</si>
  <si>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</si>
  <si>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</si>
  <si>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</si>
  <si>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</si>
  <si>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</si>
  <si>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</si>
  <si>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</si>
  <si>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</si>
  <si>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</si>
  <si>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</si>
  <si>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</si>
  <si>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</si>
  <si>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</si>
  <si>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</si>
  <si>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</si>
  <si>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</si>
  <si>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</si>
  <si>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</si>
  <si>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</si>
  <si>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</si>
  <si>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</si>
  <si>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</si>
  <si>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</si>
  <si>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</si>
  <si>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</si>
  <si>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</si>
  <si>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</si>
  <si>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</si>
  <si>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</si>
  <si>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</si>
  <si>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</si>
  <si>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</si>
  <si>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</si>
  <si>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</si>
  <si>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</si>
  <si>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</si>
  <si>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</si>
  <si>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</si>
  <si>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</si>
  <si>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</si>
  <si>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</si>
  <si>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</si>
  <si>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</si>
  <si>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</si>
  <si>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</si>
  <si>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</si>
  <si>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</si>
  <si>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</si>
  <si>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</si>
  <si>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</si>
  <si>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</si>
  <si>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</si>
  <si>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</si>
  <si>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</si>
  <si>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</si>
  <si>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</si>
  <si>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</si>
  <si>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</si>
  <si>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</si>
  <si>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</si>
  <si>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</si>
  <si>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</si>
  <si>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</si>
  <si>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</si>
  <si>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</si>
  <si>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</si>
  <si>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</si>
  <si>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</si>
  <si>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</si>
  <si>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</si>
  <si>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</si>
  <si>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</si>
  <si>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</si>
  <si>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</si>
  <si>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</si>
  <si>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</si>
  <si>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</si>
  <si>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</si>
  <si>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</si>
  <si>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</si>
  <si>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</si>
  <si>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</si>
  <si>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</si>
  <si>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</si>
  <si>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</si>
  <si>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</si>
  <si>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</si>
  <si>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</si>
  <si>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</si>
  <si>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</si>
  <si>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</si>
  <si>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</si>
  <si>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</si>
  <si>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</si>
  <si>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</si>
  <si>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</si>
  <si>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</si>
  <si>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</si>
  <si>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</si>
  <si>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</si>
  <si>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</si>
  <si>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</si>
  <si>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</si>
  <si>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</si>
  <si>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</si>
  <si>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</si>
  <si>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</si>
  <si>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</si>
  <si>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</si>
  <si>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</si>
  <si>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</si>
  <si>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</si>
  <si>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</si>
  <si>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</si>
  <si>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</si>
  <si>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</si>
  <si>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</si>
  <si>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</si>
  <si>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</si>
  <si>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</si>
  <si>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</si>
  <si>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</si>
  <si>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</si>
  <si>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</si>
  <si>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</si>
  <si>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</si>
  <si>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</si>
  <si>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</si>
  <si>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</si>
  <si>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</si>
  <si>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</si>
  <si>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</si>
  <si>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</si>
  <si>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</si>
  <si>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</si>
  <si>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</si>
  <si>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</si>
  <si>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</si>
  <si>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</si>
  <si>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</si>
  <si>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</si>
  <si>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</si>
  <si>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</si>
  <si>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</si>
  <si>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</si>
  <si>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</si>
  <si>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</si>
  <si>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</si>
  <si>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</si>
  <si>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</si>
  <si>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</si>
  <si>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</si>
  <si>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</si>
  <si>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</si>
  <si>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</si>
  <si>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</si>
  <si>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</si>
  <si>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</si>
  <si>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</si>
  <si>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</si>
  <si>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</si>
  <si>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</si>
  <si>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</si>
  <si>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</si>
  <si>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</si>
  <si>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</si>
  <si>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</si>
  <si>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</si>
  <si>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</si>
  <si>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</si>
  <si>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</si>
  <si>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</si>
  <si>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</si>
  <si>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</si>
  <si>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</si>
  <si>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</si>
  <si>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</si>
  <si>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</si>
  <si>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</si>
  <si>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</si>
  <si>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</si>
  <si>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</si>
  <si>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</si>
  <si>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</si>
  <si>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</si>
  <si>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</si>
  <si>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</si>
  <si>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</si>
  <si>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</si>
  <si>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</si>
  <si>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</si>
  <si>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</si>
  <si>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</si>
  <si>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</si>
  <si>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</si>
  <si>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</si>
  <si>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</si>
  <si>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</si>
  <si>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</si>
  <si>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</si>
  <si>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</si>
  <si>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</si>
  <si>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</si>
  <si>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</si>
  <si>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</si>
  <si>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</si>
  <si>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</si>
  <si>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</si>
  <si>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</si>
  <si>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</si>
  <si>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</si>
  <si>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</si>
  <si>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</si>
  <si>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</si>
  <si>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</si>
  <si>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</si>
  <si>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</si>
  <si>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</si>
  <si>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</si>
  <si>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</si>
  <si>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</si>
  <si>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</si>
  <si>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</si>
  <si>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</si>
  <si>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</si>
  <si>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</si>
  <si>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</si>
  <si>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</si>
  <si>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</si>
  <si>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</si>
  <si>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</si>
  <si>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</si>
  <si>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</si>
  <si>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</si>
  <si>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</si>
  <si>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</si>
  <si>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</si>
  <si>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</si>
  <si>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</si>
  <si>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</si>
  <si>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</si>
  <si>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</si>
  <si>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</si>
  <si>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</si>
  <si>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</si>
  <si>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</si>
  <si>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</si>
  <si>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</si>
  <si>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</si>
  <si>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</si>
  <si>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</si>
  <si>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</si>
  <si>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</si>
  <si>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</si>
  <si>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</si>
  <si>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</si>
  <si>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</si>
  <si>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</si>
  <si>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</si>
  <si>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</si>
  <si>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</si>
  <si>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</si>
  <si>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</si>
  <si>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</si>
  <si>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</si>
  <si>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</si>
  <si>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</si>
  <si>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</si>
  <si>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</si>
  <si>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</si>
  <si>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</si>
  <si>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</si>
  <si>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</si>
  <si>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</si>
  <si>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</si>
  <si>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</si>
  <si>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</si>
  <si>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</si>
  <si>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</si>
  <si>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</si>
  <si>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</si>
  <si>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</si>
  <si>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</si>
  <si>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</si>
  <si>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</si>
  <si>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</si>
  <si>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</si>
  <si>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</si>
  <si>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</si>
  <si>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</si>
  <si>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</si>
  <si>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</si>
  <si>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</si>
  <si>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</si>
  <si>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</si>
  <si>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</si>
  <si>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</si>
  <si>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</si>
  <si>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</si>
  <si>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</si>
  <si>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</si>
  <si>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</si>
  <si>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</si>
  <si>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</si>
  <si>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</si>
  <si>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</si>
  <si>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</si>
  <si>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</si>
  <si>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</si>
  <si>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</si>
  <si>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</si>
  <si>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</si>
  <si>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</si>
  <si>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</si>
  <si>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</si>
  <si>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</si>
  <si>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</si>
  <si>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</si>
  <si>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</si>
  <si>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</si>
  <si>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</si>
  <si>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</si>
  <si>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</si>
  <si>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</si>
  <si>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</si>
  <si>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</si>
  <si>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</si>
  <si>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</si>
  <si>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</si>
  <si>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</si>
  <si>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</si>
  <si>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</si>
  <si>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</si>
  <si>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</si>
  <si>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</si>
  <si>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</si>
  <si>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</si>
  <si>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</si>
  <si>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</si>
  <si>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</si>
  <si>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</si>
  <si>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</si>
  <si>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</si>
  <si>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</si>
  <si>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</si>
  <si>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</si>
  <si>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</si>
  <si>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</si>
  <si>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</si>
  <si>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</si>
  <si>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</si>
  <si>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</si>
  <si>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</si>
  <si>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</si>
  <si>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</si>
  <si>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</si>
  <si>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</si>
  <si>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</si>
  <si>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</si>
  <si>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</si>
  <si>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</si>
  <si>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</si>
  <si>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</si>
  <si>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</si>
  <si>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</si>
  <si>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</si>
  <si>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</si>
  <si>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</si>
  <si>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</si>
  <si>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</si>
  <si>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</si>
  <si>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</si>
  <si>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</si>
  <si>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</si>
  <si>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</si>
  <si>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</si>
  <si>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</si>
  <si>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</si>
  <si>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</si>
  <si>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</si>
  <si>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</si>
  <si>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</si>
  <si>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</si>
  <si>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</si>
  <si>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</si>
  <si>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</si>
  <si>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</si>
  <si>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</si>
  <si>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</si>
  <si>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</si>
  <si>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</si>
  <si>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</si>
  <si>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</si>
  <si>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</si>
  <si>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</si>
  <si>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</si>
  <si>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</si>
  <si>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</si>
  <si>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</si>
  <si>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</si>
  <si>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</si>
  <si>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</si>
  <si>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</si>
  <si>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</si>
  <si>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</si>
  <si>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</si>
  <si>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</si>
  <si>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</si>
  <si>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</si>
  <si>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</si>
  <si>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</si>
  <si>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</si>
  <si>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</si>
  <si>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</si>
  <si>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</si>
  <si>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</si>
  <si>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</si>
  <si>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</si>
  <si>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</si>
  <si>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</si>
  <si>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</si>
  <si>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</si>
  <si>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</si>
  <si>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</si>
  <si>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</si>
  <si>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</si>
  <si>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</si>
  <si>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</si>
  <si>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</si>
  <si>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</si>
  <si>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</si>
  <si>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</si>
  <si>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</si>
  <si>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</si>
  <si>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</si>
  <si>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</si>
  <si>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</si>
  <si>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</si>
  <si>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</si>
  <si>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</si>
  <si>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</si>
  <si>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</si>
  <si>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</si>
  <si>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</si>
  <si>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</si>
  <si>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</si>
  <si>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</si>
  <si>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</si>
  <si>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</si>
  <si>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</si>
  <si>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</si>
  <si>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</si>
  <si>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</si>
  <si>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</si>
  <si>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</si>
  <si>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</si>
  <si>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</si>
  <si>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</si>
  <si>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</si>
  <si>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</si>
  <si>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</si>
  <si>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</si>
  <si>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</si>
  <si>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</si>
  <si>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</si>
  <si>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</si>
  <si>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</si>
  <si>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</si>
  <si>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</si>
  <si>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</si>
  <si>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</si>
  <si>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</si>
  <si>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</si>
  <si>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</si>
  <si>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</si>
  <si>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</si>
  <si>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</si>
  <si>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</si>
  <si>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</si>
  <si>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</si>
  <si>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</si>
  <si>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</si>
  <si>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</si>
  <si>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</si>
  <si>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</si>
  <si>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</si>
  <si>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</si>
  <si>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</si>
  <si>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</si>
  <si>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</si>
  <si>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</si>
  <si>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</si>
  <si>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</si>
  <si>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</si>
  <si>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</si>
  <si>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</si>
  <si>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</si>
  <si>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</si>
  <si>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</si>
  <si>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</si>
  <si>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</si>
  <si>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</si>
  <si>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</si>
  <si>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</si>
  <si>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</si>
  <si>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</si>
  <si>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</si>
  <si>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</si>
  <si>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</si>
  <si>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</si>
  <si>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</si>
  <si>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</si>
  <si>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</si>
  <si>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</si>
  <si>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</si>
  <si>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</si>
  <si>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</si>
  <si>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</si>
  <si>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</si>
  <si>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</si>
  <si>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</si>
  <si>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</si>
  <si>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</si>
  <si>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</si>
  <si>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</si>
  <si>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</si>
  <si>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</si>
  <si>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</si>
  <si>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</si>
  <si>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</si>
  <si>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</si>
  <si>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</si>
  <si>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</si>
  <si>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</si>
  <si>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</si>
  <si>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</si>
  <si>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</si>
  <si>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</si>
  <si>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</si>
  <si>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</si>
  <si>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</si>
  <si>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</si>
  <si>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</si>
  <si>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</si>
  <si>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</si>
  <si>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</si>
  <si>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</si>
  <si>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</si>
  <si>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</si>
  <si>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</si>
  <si>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</si>
  <si>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</si>
  <si>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</si>
  <si>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</si>
  <si>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</si>
  <si>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</si>
  <si>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</si>
  <si>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</si>
  <si>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</si>
  <si>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</si>
  <si>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</si>
  <si>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</si>
  <si>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</si>
  <si>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</si>
  <si>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</si>
  <si>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</si>
  <si>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</si>
  <si>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</si>
  <si>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</si>
  <si>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</si>
  <si>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</si>
  <si>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</si>
  <si>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</si>
  <si>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</si>
  <si>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</si>
  <si>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</si>
  <si>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</si>
  <si>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</si>
  <si>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</si>
  <si>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</si>
  <si>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</si>
  <si>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</si>
  <si>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</si>
  <si>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</si>
  <si>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</si>
  <si>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</si>
  <si>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</si>
  <si>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</si>
  <si>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</si>
  <si>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</si>
  <si>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</si>
  <si>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</si>
  <si>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</si>
  <si>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</si>
  <si>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</si>
  <si>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</si>
  <si>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</si>
  <si>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</si>
  <si>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</si>
  <si>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</si>
  <si>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</si>
  <si>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</si>
  <si>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</si>
  <si>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</si>
  <si>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</si>
  <si>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</si>
  <si>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</si>
  <si>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</si>
  <si>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</si>
  <si>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</si>
  <si>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</si>
  <si>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</si>
  <si>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</si>
  <si>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</si>
  <si>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</si>
  <si>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</si>
  <si>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</si>
  <si>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</si>
  <si>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</si>
  <si>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</si>
  <si>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</si>
  <si>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</si>
  <si>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</si>
  <si>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</si>
  <si>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</si>
  <si>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</si>
  <si>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</si>
  <si>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</si>
  <si>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</si>
  <si>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</si>
  <si>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</si>
  <si>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</si>
  <si>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</si>
  <si>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</si>
  <si>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</si>
  <si>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</si>
  <si>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</si>
  <si>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</si>
  <si>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</si>
  <si>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</si>
  <si>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</si>
  <si>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</si>
  <si>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</si>
  <si>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</si>
  <si>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</si>
  <si>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</si>
  <si>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</si>
  <si>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</si>
  <si>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</si>
  <si>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</si>
  <si>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</si>
  <si>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</si>
  <si>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</si>
  <si>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</si>
  <si>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</si>
  <si>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</si>
  <si>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</si>
  <si>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</si>
  <si>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</si>
  <si>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</si>
  <si>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</si>
  <si>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</si>
  <si>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</si>
  <si>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</si>
  <si>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</si>
  <si>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</si>
  <si>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</si>
  <si>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</si>
  <si>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</si>
  <si>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</si>
  <si>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</si>
  <si>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</si>
  <si>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</si>
  <si>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</si>
  <si>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</si>
  <si>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</si>
  <si>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</si>
  <si>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</si>
  <si>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</si>
  <si>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</si>
  <si>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</si>
  <si>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</si>
  <si>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</si>
  <si>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</si>
  <si>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</si>
  <si>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</si>
  <si>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</si>
  <si>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</si>
  <si>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</si>
  <si>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</si>
  <si>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</si>
  <si>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</si>
  <si>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</si>
  <si>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</si>
  <si>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</si>
  <si>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</si>
  <si>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</si>
  <si>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</si>
  <si>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</si>
  <si>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</si>
  <si>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</si>
  <si>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</si>
  <si>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</si>
  <si>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</si>
  <si>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</si>
  <si>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</si>
  <si>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</si>
  <si>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</si>
  <si>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</si>
  <si>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</si>
  <si>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</si>
  <si>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</si>
  <si>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</si>
  <si>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</si>
  <si>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</si>
  <si>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</si>
  <si>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</si>
  <si>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</si>
  <si>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</si>
  <si>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</si>
  <si>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</si>
  <si>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</si>
  <si>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</si>
  <si>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</si>
  <si>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</si>
  <si>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</si>
  <si>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</si>
  <si>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</si>
  <si>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</si>
  <si>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</si>
  <si>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</si>
  <si>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</si>
  <si>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</si>
  <si>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</si>
  <si>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</si>
  <si>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</si>
  <si>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</si>
  <si>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</si>
  <si>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</si>
  <si>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</si>
  <si>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</si>
  <si>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</si>
  <si>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</si>
  <si>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</si>
  <si>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</si>
  <si>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</si>
  <si>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</si>
  <si>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</si>
  <si>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</si>
  <si>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</si>
  <si>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</si>
  <si>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</si>
  <si>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</si>
  <si>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</si>
  <si>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</si>
  <si>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</si>
  <si>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</si>
  <si>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</si>
  <si>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</si>
  <si>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</si>
  <si>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</si>
  <si>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</si>
  <si>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</si>
  <si>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</si>
  <si>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</si>
  <si>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</si>
  <si>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</si>
  <si>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</si>
  <si>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</si>
  <si>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</si>
  <si>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</si>
  <si>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</si>
  <si>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</si>
  <si>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</si>
  <si>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</si>
  <si>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</si>
  <si>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</si>
  <si>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</si>
  <si>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</si>
  <si>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</si>
  <si>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</si>
  <si>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</si>
  <si>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</si>
  <si>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</si>
  <si>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</si>
  <si>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</si>
  <si>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</si>
  <si>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</si>
  <si>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</si>
  <si>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</si>
  <si>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</si>
  <si>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</si>
  <si>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</si>
  <si>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</si>
  <si>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</si>
  <si>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</si>
  <si>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</si>
  <si>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</si>
  <si>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</si>
  <si>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</si>
  <si>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</si>
  <si>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</si>
  <si>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</si>
  <si>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</si>
  <si>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</si>
  <si>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</si>
  <si>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</si>
  <si>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</si>
  <si>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</si>
  <si>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</si>
  <si>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</si>
  <si>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</si>
  <si>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</si>
  <si>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</si>
  <si>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</si>
  <si>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</si>
  <si>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</si>
  <si>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</si>
  <si>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</si>
  <si>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</si>
  <si>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</si>
  <si>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</si>
  <si>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</si>
  <si>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</si>
  <si>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</si>
  <si>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</si>
  <si>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</si>
  <si>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</si>
  <si>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</si>
  <si>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</si>
  <si>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</si>
  <si>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</si>
  <si>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</si>
  <si>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</si>
  <si>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</si>
  <si>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</si>
  <si>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</si>
  <si>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</si>
  <si>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</si>
  <si>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</si>
  <si>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</si>
  <si>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</si>
  <si>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</si>
  <si>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</si>
  <si>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</si>
  <si>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</si>
  <si>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</si>
  <si>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</si>
  <si>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</si>
  <si>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</si>
  <si>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</si>
  <si>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</si>
  <si>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</si>
  <si>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</si>
  <si>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</si>
  <si>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</si>
  <si>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</si>
  <si>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</si>
  <si>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</si>
  <si>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</si>
  <si>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</si>
  <si>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</si>
  <si>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</si>
  <si>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</si>
  <si>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</si>
  <si>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</si>
  <si>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</si>
  <si>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</si>
  <si>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</si>
  <si>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</si>
  <si>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</si>
  <si>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</si>
  <si>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</si>
  <si>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</si>
  <si>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</si>
  <si>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</si>
  <si>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</si>
  <si>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</si>
  <si>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</si>
  <si>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</si>
  <si>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</si>
  <si>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</si>
  <si>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</si>
  <si>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</si>
  <si>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</si>
  <si>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</si>
  <si>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</si>
  <si>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</si>
  <si>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</si>
  <si>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</si>
  <si>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</si>
  <si>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</si>
  <si>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</si>
  <si>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</si>
  <si>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</si>
  <si>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</si>
  <si>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</si>
  <si>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</si>
  <si>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</si>
  <si>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</si>
  <si>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</si>
  <si>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</si>
  <si>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</si>
  <si>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</si>
  <si>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</si>
  <si>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</si>
  <si>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</si>
  <si>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</si>
  <si>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</si>
  <si>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</si>
  <si>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</si>
  <si>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</si>
  <si>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</si>
  <si>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</si>
  <si>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</si>
  <si>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</si>
  <si>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</si>
  <si>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</si>
  <si>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</si>
  <si>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</si>
  <si>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</si>
  <si>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</si>
  <si>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</si>
  <si>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</si>
  <si>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</si>
  <si>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</si>
  <si>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</si>
  <si>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</si>
  <si>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</si>
  <si>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</si>
  <si>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</si>
  <si>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</si>
  <si>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</si>
  <si>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</si>
  <si>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</si>
  <si>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</si>
  <si>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</si>
  <si>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</si>
  <si>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</si>
  <si>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</si>
  <si>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</si>
  <si>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</si>
  <si>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</si>
  <si>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</si>
  <si>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</si>
  <si>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</si>
  <si>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</si>
  <si>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</si>
  <si>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</si>
  <si>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</si>
  <si>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</si>
  <si>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</si>
  <si>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</si>
  <si>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</si>
  <si>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</si>
  <si>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</si>
  <si>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</si>
  <si>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</si>
  <si>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</si>
  <si>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</si>
  <si>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</si>
  <si>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</si>
  <si>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</si>
  <si>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</si>
  <si>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</si>
  <si>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</si>
  <si>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</si>
  <si>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</si>
  <si>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</si>
  <si>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</si>
  <si>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</si>
  <si>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</si>
  <si>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</si>
  <si>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</si>
  <si>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</si>
  <si>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</si>
  <si>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</si>
  <si>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</si>
  <si>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</si>
  <si>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</si>
  <si>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</si>
  <si>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</si>
  <si>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</si>
  <si>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</si>
  <si>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</si>
  <si>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</si>
  <si>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</si>
  <si>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</si>
  <si>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</si>
  <si>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</si>
  <si>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</si>
  <si>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</si>
  <si>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</si>
  <si>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</si>
  <si>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</si>
  <si>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</si>
  <si>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</si>
  <si>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</si>
  <si>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</si>
  <si>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</si>
  <si>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</si>
  <si>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</si>
  <si>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</si>
  <si>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</si>
  <si>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</si>
  <si>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</si>
  <si>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</si>
  <si>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</si>
  <si>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</si>
  <si>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</si>
  <si>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</si>
  <si>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</si>
  <si>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</si>
  <si>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</si>
  <si>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</si>
  <si>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</si>
  <si>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</si>
  <si>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</si>
  <si>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</si>
  <si>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</si>
  <si>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</si>
  <si>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</si>
  <si>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</si>
  <si>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</si>
  <si>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</si>
  <si>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</si>
  <si>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</si>
  <si>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</si>
  <si>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</si>
  <si>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</si>
  <si>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</si>
  <si>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</si>
  <si>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</si>
  <si>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</si>
  <si>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</si>
  <si>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</si>
  <si>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</si>
  <si>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</si>
  <si>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</si>
  <si>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</si>
  <si>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</si>
  <si>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</si>
  <si>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</si>
  <si>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</si>
  <si>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</si>
  <si>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</si>
  <si>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</si>
  <si>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</si>
  <si>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</si>
  <si>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</si>
  <si>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</si>
  <si>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</si>
  <si>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</si>
  <si>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</si>
  <si>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</si>
  <si>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</si>
  <si>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</si>
  <si>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</si>
  <si>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</si>
  <si>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</si>
  <si>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</si>
  <si>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</si>
  <si>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</si>
  <si>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</si>
  <si>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</si>
  <si>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</si>
  <si>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</si>
  <si>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</si>
  <si>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</si>
  <si>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</si>
  <si>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</si>
  <si>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</si>
  <si>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</si>
  <si>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</si>
  <si>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</si>
  <si>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</si>
  <si>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</si>
  <si>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</si>
  <si>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</si>
  <si>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</si>
  <si>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</si>
  <si>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</si>
  <si>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</si>
  <si>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</si>
  <si>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</si>
  <si>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</si>
  <si>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</si>
  <si>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</si>
  <si>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</si>
  <si>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</si>
  <si>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</si>
  <si>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</si>
  <si>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</si>
  <si>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</si>
  <si>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</si>
  <si>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</si>
  <si>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</si>
  <si>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</si>
  <si>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</si>
  <si>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</si>
  <si>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</si>
  <si>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</si>
  <si>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</si>
  <si>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</si>
  <si>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</si>
  <si>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</si>
  <si>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</si>
  <si>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</si>
  <si>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</si>
  <si>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</si>
  <si>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</si>
  <si>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</si>
  <si>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</si>
  <si>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</si>
  <si>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</si>
  <si>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</si>
  <si>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</si>
  <si>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</si>
  <si>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</si>
  <si>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</si>
  <si>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</si>
  <si>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</si>
  <si>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</si>
  <si>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</si>
  <si>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</si>
  <si>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</si>
  <si>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</si>
  <si>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</si>
  <si>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</si>
  <si>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</si>
  <si>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</si>
  <si>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</si>
  <si>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</si>
  <si>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</si>
  <si>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</si>
  <si>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</si>
  <si>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</si>
  <si>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</si>
  <si>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</si>
  <si>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</si>
  <si>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</si>
  <si>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</si>
  <si>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</si>
  <si>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</si>
  <si>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</si>
  <si>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</si>
  <si>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</si>
  <si>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</si>
  <si>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</si>
  <si>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</si>
  <si>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</si>
  <si>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</si>
  <si>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</si>
  <si>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</si>
  <si>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</si>
  <si>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</si>
  <si>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</si>
  <si>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</si>
  <si>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</si>
  <si>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</si>
  <si>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</si>
  <si>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</si>
  <si>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</si>
  <si>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</si>
  <si>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</si>
  <si>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</si>
  <si>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</si>
  <si>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</si>
  <si>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</si>
  <si>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</si>
  <si>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</si>
  <si>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</si>
  <si>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</si>
  <si>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</si>
  <si>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</si>
  <si>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</si>
  <si>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</si>
  <si>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</si>
  <si>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</si>
  <si>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</si>
  <si>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</si>
  <si>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</si>
  <si>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</si>
  <si>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</si>
  <si>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</si>
  <si>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</si>
  <si>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</si>
  <si>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</si>
  <si>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</si>
  <si>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</si>
  <si>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</si>
  <si>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</si>
  <si>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</si>
  <si>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</si>
  <si>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</si>
  <si>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</si>
  <si>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</si>
  <si>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</si>
  <si>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</si>
  <si>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</si>
  <si>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</si>
  <si>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</si>
  <si>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</si>
  <si>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</si>
  <si>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</si>
  <si>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</si>
  <si>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</si>
  <si>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</si>
  <si>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</si>
  <si>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</si>
  <si>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</si>
  <si>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</si>
  <si>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</si>
  <si>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</si>
  <si>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</si>
  <si>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</si>
  <si>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</si>
  <si>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</si>
  <si>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</si>
  <si>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</si>
  <si>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</si>
  <si>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</si>
  <si>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</si>
  <si>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</si>
  <si>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</si>
  <si>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</si>
  <si>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</si>
  <si>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</si>
  <si>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</si>
  <si>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</si>
  <si>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</si>
  <si>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</si>
  <si>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</si>
  <si>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</si>
  <si>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</si>
  <si>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</si>
  <si>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</si>
  <si>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</si>
  <si>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</si>
  <si>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</si>
  <si>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</si>
  <si>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</si>
  <si>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</si>
  <si>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</si>
  <si>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</si>
  <si>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</si>
  <si>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</si>
  <si>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</si>
  <si>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</si>
  <si>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</si>
  <si>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</si>
  <si>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</si>
  <si>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</si>
  <si>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</si>
  <si>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</si>
  <si>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</si>
  <si>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</si>
  <si>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</si>
  <si>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</si>
  <si>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</si>
  <si>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</si>
  <si>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</si>
  <si>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</si>
  <si>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</si>
  <si>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</si>
  <si>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</si>
  <si>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</si>
  <si>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</si>
  <si>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</si>
  <si>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</si>
  <si>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</si>
  <si>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</si>
  <si>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</si>
  <si>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</si>
  <si>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</si>
  <si>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</si>
  <si>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</si>
  <si>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</si>
  <si>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</si>
  <si>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</si>
  <si>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</si>
  <si>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</si>
  <si>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</si>
  <si>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</si>
  <si>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</si>
  <si>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</si>
  <si>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</si>
  <si>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</si>
  <si>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</si>
  <si>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</si>
  <si>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</si>
  <si>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</si>
  <si>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</si>
  <si>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</si>
  <si>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</si>
  <si>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</si>
  <si>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</si>
  <si>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</si>
  <si>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</si>
  <si>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</si>
  <si>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</si>
  <si>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</si>
  <si>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</si>
  <si>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</si>
  <si>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</si>
  <si>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</si>
  <si>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</si>
  <si>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</si>
  <si>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</si>
  <si>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</si>
  <si>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</si>
  <si>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</si>
  <si>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</si>
  <si>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</si>
  <si>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</si>
  <si>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</si>
  <si>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</si>
  <si>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</si>
  <si>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</si>
  <si>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</si>
  <si>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</si>
  <si>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</si>
  <si>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</si>
  <si>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</si>
  <si>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</si>
  <si>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</si>
  <si>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</si>
  <si>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</si>
  <si>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</si>
  <si>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</si>
  <si>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</si>
  <si>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</si>
  <si>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</si>
  <si>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</si>
  <si>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</si>
  <si>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</si>
  <si>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</si>
  <si>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</si>
  <si>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</si>
  <si>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</si>
  <si>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</si>
  <si>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</si>
  <si>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</si>
  <si>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</si>
  <si>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</si>
  <si>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</si>
  <si>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</si>
  <si>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</si>
  <si>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</si>
  <si>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</si>
  <si>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</si>
  <si>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</si>
  <si>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</si>
  <si>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</si>
  <si>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</si>
  <si>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</si>
  <si>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</si>
  <si>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</si>
  <si>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</si>
  <si>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</si>
  <si>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</si>
  <si>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</si>
  <si>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</si>
  <si>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</si>
  <si>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</si>
  <si>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</si>
  <si>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</si>
  <si>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</si>
  <si>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</si>
  <si>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</si>
  <si>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</si>
  <si>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</si>
  <si>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</si>
  <si>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</si>
  <si>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</si>
  <si>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</si>
  <si>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</si>
  <si>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</si>
  <si>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</si>
  <si>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</si>
  <si>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</si>
  <si>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</si>
  <si>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</si>
  <si>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</si>
  <si>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</si>
  <si>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</si>
  <si>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</si>
  <si>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</si>
  <si>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</si>
  <si>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</si>
  <si>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</si>
  <si>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</si>
  <si>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</si>
  <si>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</si>
  <si>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</si>
  <si>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</si>
  <si>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</si>
  <si>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</si>
  <si>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</si>
  <si>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</si>
  <si>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</si>
  <si>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</si>
  <si>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</si>
  <si>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</si>
  <si>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</si>
  <si>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</si>
  <si>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</si>
  <si>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</si>
  <si>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</si>
  <si>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</si>
  <si>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</si>
  <si>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</si>
  <si>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</si>
  <si>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</si>
  <si>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</si>
  <si>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</si>
  <si>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</si>
  <si>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</si>
  <si>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</si>
  <si>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</si>
  <si>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</si>
  <si>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</si>
  <si>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</si>
  <si>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</si>
  <si>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</si>
  <si>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</si>
  <si>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</si>
  <si>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</si>
  <si>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</si>
  <si>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</si>
  <si>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</si>
  <si>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</si>
  <si>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</si>
  <si>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</si>
  <si>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</si>
  <si>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</si>
  <si>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</si>
  <si>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</si>
  <si>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</si>
  <si>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</si>
  <si>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</si>
  <si>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</si>
  <si>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</si>
  <si>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</si>
  <si>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</si>
  <si>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</si>
  <si>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</si>
  <si>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</si>
  <si>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</si>
  <si>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</si>
  <si>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</si>
  <si>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</si>
  <si>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</si>
  <si>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</si>
  <si>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</si>
  <si>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</si>
  <si>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</si>
  <si>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</si>
  <si>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</si>
  <si>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</si>
  <si>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</si>
  <si>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</si>
  <si>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</si>
  <si>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</si>
  <si>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</si>
  <si>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</si>
  <si>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</si>
  <si>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</si>
  <si>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</si>
  <si>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</si>
  <si>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</si>
  <si>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</si>
  <si>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</si>
  <si>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</si>
  <si>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</si>
  <si>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</si>
  <si>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</si>
  <si>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</si>
  <si>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</si>
  <si>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</si>
  <si>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</si>
  <si>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</si>
  <si>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</si>
  <si>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</si>
  <si>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</si>
  <si>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</si>
  <si>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</si>
  <si>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</si>
  <si>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</si>
  <si>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</si>
  <si>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</si>
  <si>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</si>
  <si>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</si>
  <si>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</si>
  <si>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</si>
  <si>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</si>
  <si>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</si>
  <si>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</si>
  <si>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</si>
  <si>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</si>
  <si>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</si>
  <si>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</si>
  <si>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</si>
  <si>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</si>
  <si>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</si>
  <si>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</si>
  <si>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</si>
  <si>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</si>
  <si>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</si>
  <si>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</si>
  <si>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</si>
  <si>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</si>
  <si>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</si>
  <si>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</si>
  <si>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</si>
  <si>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</si>
  <si>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</si>
  <si>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</si>
  <si>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</si>
  <si>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</si>
  <si>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</si>
  <si>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</si>
  <si>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</si>
  <si>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</si>
  <si>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</si>
  <si>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</si>
  <si>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</si>
  <si>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</si>
  <si>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</si>
  <si>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</si>
  <si>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</si>
  <si>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</si>
  <si>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</si>
  <si>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</si>
  <si>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</si>
  <si>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</si>
  <si>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</si>
  <si>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</si>
  <si>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</si>
  <si>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</si>
  <si>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</si>
  <si>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</si>
  <si>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</si>
  <si>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</si>
  <si>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</si>
  <si>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</si>
  <si>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</si>
  <si>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</si>
  <si>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</si>
  <si>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</si>
  <si>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</si>
  <si>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</si>
  <si>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</si>
  <si>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</si>
  <si>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</si>
  <si>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</si>
  <si>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</si>
  <si>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</si>
  <si>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</si>
  <si>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</si>
  <si>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</si>
  <si>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</si>
  <si>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</si>
  <si>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</si>
  <si>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</si>
  <si>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</si>
  <si>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</si>
  <si>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</si>
  <si>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</si>
  <si>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</si>
  <si>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</si>
  <si>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</si>
  <si>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</si>
  <si>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</si>
  <si>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</si>
  <si>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</si>
  <si>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</si>
  <si>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</si>
  <si>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</si>
  <si>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</si>
  <si>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</si>
  <si>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</si>
  <si>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</si>
  <si>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</si>
  <si>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</si>
  <si>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</si>
  <si>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</si>
  <si>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</si>
  <si>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</si>
  <si>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</si>
  <si>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</si>
  <si>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</si>
  <si>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</si>
  <si>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</si>
  <si>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</si>
  <si>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</si>
  <si>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</si>
  <si>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</si>
  <si>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</si>
  <si>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</si>
  <si>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</si>
  <si>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</si>
  <si>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</si>
  <si>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</si>
  <si>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</si>
  <si>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</si>
  <si>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</si>
  <si>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</si>
  <si>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</si>
  <si>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</si>
  <si>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</si>
  <si>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</si>
  <si>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</si>
  <si>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</si>
  <si>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</si>
  <si>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</si>
  <si>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</si>
  <si>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</si>
  <si>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</si>
  <si>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</si>
  <si>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</si>
  <si>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</si>
  <si>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</si>
  <si>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</si>
  <si>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</si>
  <si>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</si>
  <si>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</si>
  <si>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</si>
  <si>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</si>
  <si>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</si>
  <si>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</si>
  <si>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</si>
  <si>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</si>
  <si>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</si>
  <si>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</si>
  <si>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</si>
  <si>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</si>
  <si>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</si>
  <si>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</si>
  <si>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</si>
  <si>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</si>
  <si>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</si>
  <si>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</si>
  <si>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</si>
  <si>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</si>
  <si>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</si>
  <si>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</si>
  <si>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</si>
  <si>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</si>
  <si>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</si>
  <si>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</si>
  <si>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</si>
  <si>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</si>
  <si>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</si>
  <si>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</si>
  <si>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</si>
  <si>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</si>
  <si>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</si>
  <si>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</si>
  <si>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</si>
  <si>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</si>
  <si>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</si>
  <si>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</si>
  <si>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</si>
  <si>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</si>
  <si>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</si>
  <si>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</si>
  <si>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</si>
  <si>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</si>
  <si>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</si>
  <si>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</si>
  <si>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</si>
  <si>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</si>
  <si>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</si>
  <si>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</si>
  <si>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</si>
  <si>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</si>
  <si>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</si>
  <si>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</si>
  <si>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</si>
  <si>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</si>
  <si>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</si>
  <si>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</si>
  <si>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</si>
  <si>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</si>
  <si>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</si>
  <si>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</si>
  <si>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</si>
  <si>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</si>
  <si>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</si>
  <si>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</si>
  <si>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</si>
  <si>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</si>
  <si>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</si>
  <si>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</si>
  <si>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</si>
  <si>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</si>
  <si>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</si>
  <si>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</si>
  <si>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</si>
  <si>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</si>
  <si>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</si>
  <si>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</si>
  <si>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</si>
  <si>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</si>
  <si>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</si>
  <si>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</si>
  <si>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</si>
  <si>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</si>
  <si>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</si>
  <si>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</si>
  <si>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</si>
  <si>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</si>
  <si>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</si>
  <si>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</si>
  <si>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</si>
  <si>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</si>
  <si>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</si>
  <si>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</si>
  <si>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</si>
  <si>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</si>
  <si>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</si>
  <si>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</si>
  <si>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</si>
  <si>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</si>
  <si>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</si>
  <si>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</si>
  <si>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</si>
  <si>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</si>
  <si>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</si>
  <si>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</si>
  <si>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</si>
  <si>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</si>
  <si>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</si>
  <si>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</si>
  <si>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</si>
  <si>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</si>
  <si>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</si>
  <si>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</si>
  <si>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</si>
  <si>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</si>
  <si>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</si>
  <si>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</si>
  <si>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</si>
  <si>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</si>
  <si>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</si>
  <si>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</si>
  <si>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</si>
  <si>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</si>
  <si>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</si>
  <si>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</si>
  <si>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</si>
  <si>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</si>
  <si>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</si>
  <si>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</si>
  <si>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</si>
  <si>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</si>
  <si>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</si>
  <si>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</si>
  <si>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</si>
  <si>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</si>
  <si>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</si>
  <si>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</si>
  <si>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</si>
  <si>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</si>
  <si>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</si>
  <si>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</si>
  <si>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</si>
  <si>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</si>
  <si>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</si>
  <si>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</si>
  <si>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</si>
  <si>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</si>
  <si>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</si>
  <si>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</si>
  <si>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</si>
  <si>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</si>
  <si>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</si>
  <si>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</si>
  <si>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</si>
  <si>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</si>
  <si>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</si>
  <si>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</si>
  <si>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</si>
  <si>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</si>
  <si>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</si>
  <si>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</si>
  <si>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</si>
  <si>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</si>
  <si>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</si>
  <si>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</si>
  <si>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</si>
  <si>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</si>
  <si>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</si>
  <si>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</si>
  <si>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</si>
  <si>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</si>
  <si>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</si>
  <si>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</si>
  <si>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</si>
  <si>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</si>
  <si>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</si>
  <si>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</si>
  <si>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</si>
  <si>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</si>
  <si>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</si>
  <si>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</si>
  <si>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</si>
  <si>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</si>
  <si>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</si>
  <si>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</si>
  <si>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</si>
  <si>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</si>
  <si>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</si>
  <si>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</si>
  <si>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</si>
  <si>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</si>
  <si>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</si>
  <si>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</si>
  <si>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</si>
  <si>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</si>
  <si>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</si>
  <si>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</si>
  <si>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</si>
  <si>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</si>
  <si>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</si>
  <si>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</si>
  <si>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</si>
  <si>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</si>
  <si>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</si>
  <si>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</si>
  <si>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</si>
  <si>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</si>
  <si>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</si>
  <si>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</si>
  <si>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</si>
  <si>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</si>
  <si>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</si>
  <si>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</si>
  <si>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</si>
  <si>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</si>
  <si>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</si>
  <si>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</si>
  <si>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</si>
  <si>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</si>
  <si>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</si>
  <si>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</si>
  <si>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</si>
  <si>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</si>
  <si>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</si>
  <si>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</si>
  <si>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</si>
  <si>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</si>
  <si>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</si>
  <si>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</si>
  <si>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</si>
  <si>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</si>
  <si>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</si>
  <si>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</si>
  <si>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</si>
  <si>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</si>
  <si>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</si>
  <si>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</si>
  <si>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</si>
  <si>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</si>
  <si>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</si>
  <si>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</si>
  <si>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</si>
  <si>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</si>
  <si>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</si>
  <si>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</si>
  <si>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</si>
  <si>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</si>
  <si>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</si>
  <si>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</si>
  <si>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</si>
  <si>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</si>
  <si>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</si>
  <si>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</si>
  <si>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</si>
  <si>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</si>
  <si>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</si>
  <si>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</si>
  <si>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</si>
  <si>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</si>
  <si>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</si>
  <si>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</si>
  <si>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</si>
  <si>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</si>
  <si>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</si>
  <si>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</si>
  <si>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</si>
  <si>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</si>
  <si>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</si>
  <si>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</si>
  <si>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</si>
  <si>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</si>
  <si>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</si>
  <si>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</si>
  <si>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</si>
  <si>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</si>
  <si>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</si>
  <si>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</si>
  <si>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</si>
  <si>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</si>
  <si>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</si>
  <si>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</si>
  <si>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</si>
  <si>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</si>
  <si>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</si>
  <si>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</si>
  <si>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</si>
  <si>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</si>
  <si>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</si>
  <si>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</si>
  <si>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</si>
  <si>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</si>
  <si>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</si>
  <si>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</si>
  <si>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</si>
  <si>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</si>
  <si>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</si>
  <si>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</si>
  <si>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</si>
  <si>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</si>
  <si>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</si>
  <si>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</si>
  <si>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</si>
  <si>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</si>
  <si>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</si>
  <si>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</si>
  <si>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</si>
  <si>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</si>
  <si>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</si>
  <si>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</si>
  <si>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</si>
  <si>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</si>
  <si>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</si>
  <si>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</si>
  <si>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</si>
  <si>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</si>
  <si>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</si>
  <si>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</si>
  <si>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</si>
  <si>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</si>
  <si>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</si>
  <si>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</si>
  <si>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</si>
  <si>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</si>
  <si>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</si>
  <si>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</si>
  <si>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</si>
  <si>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</si>
  <si>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</si>
  <si>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</si>
  <si>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</si>
  <si>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</si>
  <si>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</si>
  <si>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</si>
  <si>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</si>
  <si>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</si>
  <si>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</si>
  <si>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</si>
  <si>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</si>
  <si>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</si>
  <si>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</si>
  <si>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</si>
  <si>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</si>
  <si>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</si>
  <si>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</si>
  <si>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</si>
  <si>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</si>
  <si>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</si>
  <si>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</si>
  <si>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</si>
  <si>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</si>
  <si>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</si>
  <si>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</si>
  <si>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</si>
  <si>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</si>
  <si>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</si>
  <si>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</si>
  <si>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</si>
  <si>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</si>
  <si>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</si>
  <si>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</si>
  <si>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</si>
  <si>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</si>
  <si>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</si>
  <si>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</si>
  <si>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</si>
  <si>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</si>
  <si>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</si>
  <si>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</si>
  <si>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</si>
  <si>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</si>
  <si>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</si>
  <si>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</si>
  <si>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</si>
  <si>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</si>
  <si>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</si>
  <si>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</si>
  <si>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</si>
  <si>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</si>
  <si>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</si>
  <si>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</si>
  <si>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</si>
  <si>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</si>
  <si>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</si>
  <si>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</si>
  <si>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</si>
  <si>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</si>
  <si>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</si>
  <si>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</si>
  <si>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</si>
  <si>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</si>
  <si>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</si>
  <si>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</si>
  <si>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</si>
  <si>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</si>
  <si>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</si>
  <si>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</si>
  <si>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</si>
  <si>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</si>
  <si>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</si>
  <si>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</si>
  <si>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</si>
  <si>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</si>
  <si>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</si>
  <si>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</si>
  <si>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</si>
  <si>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</si>
  <si>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</si>
  <si>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</si>
  <si>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</si>
  <si>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</si>
  <si>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</si>
  <si>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</si>
  <si>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</si>
  <si>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</si>
  <si>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</si>
  <si>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</si>
  <si>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</si>
  <si>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</si>
  <si>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</si>
  <si>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</si>
  <si>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</si>
  <si>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</si>
  <si>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</si>
  <si>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</si>
  <si>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</si>
  <si>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</si>
  <si>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</si>
  <si>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</si>
  <si>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</si>
  <si>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</si>
  <si>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</si>
  <si>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</si>
  <si>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</si>
  <si>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</si>
  <si>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</si>
  <si>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</si>
  <si>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</si>
  <si>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</si>
  <si>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</si>
  <si>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</si>
  <si>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</si>
  <si>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</si>
  <si>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</si>
  <si>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</si>
  <si>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</si>
  <si>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</si>
  <si>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</si>
  <si>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</si>
  <si>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</si>
  <si>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</si>
  <si>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</si>
  <si>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</si>
  <si>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</si>
  <si>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</si>
  <si>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</si>
  <si>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</si>
  <si>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</si>
  <si>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</si>
  <si>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</si>
  <si>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</si>
  <si>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</si>
  <si>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</si>
  <si>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</si>
  <si>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</si>
  <si>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</si>
  <si>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</si>
  <si>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</si>
  <si>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</si>
  <si>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</si>
  <si>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</si>
  <si>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</si>
  <si>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</si>
  <si>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</si>
  <si>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</si>
  <si>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</si>
  <si>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</si>
  <si>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</si>
  <si>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</si>
  <si>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</si>
  <si>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</si>
  <si>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</si>
  <si>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</si>
  <si>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</si>
  <si>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</si>
  <si>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</si>
  <si>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</si>
  <si>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</si>
  <si>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</si>
  <si>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</si>
  <si>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</si>
  <si>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</si>
  <si>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</si>
  <si>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</si>
  <si>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</si>
  <si>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</si>
  <si>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</si>
  <si>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</si>
  <si>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</si>
  <si>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</si>
  <si>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</si>
  <si>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</si>
  <si>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</si>
  <si>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</si>
  <si>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</si>
  <si>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</si>
  <si>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</si>
  <si>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</si>
  <si>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</si>
  <si>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</si>
  <si>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</si>
  <si>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</si>
  <si>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</si>
  <si>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</si>
  <si>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</si>
  <si>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</si>
  <si>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</si>
  <si>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</si>
  <si>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</si>
  <si>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</si>
  <si>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</si>
  <si>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</si>
  <si>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</si>
  <si>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</si>
  <si>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</si>
  <si>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</si>
  <si>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</si>
  <si>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</si>
  <si>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</si>
  <si>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</si>
  <si>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</si>
  <si>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</si>
  <si>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</si>
  <si>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</si>
  <si>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</si>
  <si>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</si>
  <si>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</si>
  <si>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</si>
  <si>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</si>
  <si>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</si>
  <si>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</si>
  <si>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</si>
  <si>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</si>
  <si>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</si>
  <si>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</si>
  <si>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</si>
  <si>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</si>
  <si>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</si>
  <si>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</si>
  <si>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</si>
  <si>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</si>
  <si>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</si>
  <si>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</si>
  <si>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</si>
  <si>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</si>
  <si>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</si>
  <si>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</si>
  <si>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</si>
  <si>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</si>
  <si>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</si>
  <si>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</si>
  <si>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</si>
  <si>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</si>
  <si>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</si>
  <si>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</si>
  <si>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</si>
  <si>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</si>
  <si>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</si>
  <si>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</si>
  <si>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</si>
  <si>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</si>
  <si>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</si>
  <si>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</si>
  <si>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</si>
  <si>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</si>
  <si>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</si>
  <si>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</si>
  <si>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</si>
  <si>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</si>
  <si>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</si>
  <si>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</si>
  <si>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</si>
  <si>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</si>
  <si>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</si>
  <si>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</si>
  <si>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</si>
  <si>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</si>
  <si>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</si>
  <si>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</si>
  <si>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</si>
  <si>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</si>
  <si>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</si>
  <si>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</si>
  <si>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</si>
  <si>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</si>
  <si>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</si>
  <si>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</si>
  <si>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</si>
  <si>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</si>
  <si>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</si>
  <si>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</si>
  <si>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</si>
  <si>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</si>
  <si>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</si>
  <si>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</si>
  <si>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</si>
  <si>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</si>
  <si>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</si>
  <si>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</si>
  <si>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</si>
  <si>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</si>
  <si>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</si>
  <si>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</si>
  <si>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</si>
  <si>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</si>
  <si>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</si>
  <si>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</si>
  <si>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</si>
  <si>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</si>
  <si>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</si>
  <si>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</si>
  <si>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</si>
  <si>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</si>
  <si>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</si>
  <si>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</si>
  <si>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</si>
  <si>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</si>
  <si>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</si>
  <si>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</si>
  <si>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</si>
  <si>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</si>
  <si>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</si>
  <si>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</si>
  <si>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</si>
  <si>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</si>
  <si>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</si>
  <si>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</si>
  <si>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</si>
  <si>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</si>
  <si>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</si>
  <si>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</si>
  <si>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</si>
  <si>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</si>
  <si>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</si>
  <si>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</si>
  <si>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</si>
  <si>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</si>
  <si>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</si>
  <si>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</si>
  <si>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</si>
  <si>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</si>
  <si>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</si>
  <si>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</si>
  <si>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</si>
  <si>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</si>
  <si>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</si>
  <si>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</si>
  <si>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</si>
  <si>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</si>
  <si>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</si>
  <si>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</si>
  <si>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</si>
  <si>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</si>
  <si>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</si>
  <si>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</si>
  <si>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</si>
  <si>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</si>
  <si>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</si>
  <si>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</si>
  <si>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</si>
  <si>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</si>
  <si>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</si>
  <si>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</si>
  <si>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</si>
  <si>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</si>
  <si>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</si>
  <si>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</si>
  <si>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</si>
  <si>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</si>
  <si>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</si>
  <si>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</si>
  <si>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</si>
  <si>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</si>
  <si>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</si>
  <si>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</si>
  <si>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</si>
  <si>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</si>
  <si>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</si>
  <si>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</si>
  <si>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</si>
  <si>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</si>
  <si>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</si>
  <si>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</si>
  <si>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</si>
  <si>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</si>
  <si>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</si>
  <si>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</si>
  <si>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</si>
  <si>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</si>
  <si>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</si>
  <si>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</si>
  <si>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</si>
  <si>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</si>
  <si>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</si>
  <si>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</si>
  <si>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</si>
  <si>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</si>
  <si>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</si>
  <si>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</si>
  <si>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</si>
  <si>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</si>
  <si>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</si>
  <si>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</si>
  <si>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</si>
  <si>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</si>
  <si>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</si>
  <si>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</si>
  <si>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</si>
  <si>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</si>
  <si>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</si>
  <si>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</si>
  <si>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</si>
  <si>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</si>
  <si>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</si>
  <si>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</si>
  <si>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</si>
  <si>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</si>
  <si>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</si>
  <si>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</si>
  <si>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</si>
  <si>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</si>
  <si>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</si>
  <si>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</si>
  <si>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</si>
  <si>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</si>
  <si>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</si>
  <si>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</si>
  <si>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</si>
  <si>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</si>
  <si>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</si>
  <si>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</si>
  <si>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</si>
  <si>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</si>
  <si>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</si>
  <si>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</si>
  <si>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</si>
  <si>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</si>
  <si>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</si>
  <si>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</si>
  <si>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</si>
  <si>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</si>
  <si>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</si>
  <si>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</si>
  <si>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</si>
  <si>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</si>
  <si>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</si>
  <si>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</si>
  <si>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</si>
  <si>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</si>
  <si>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</si>
  <si>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</si>
  <si>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</si>
  <si>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</si>
  <si>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</si>
  <si>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</si>
  <si>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</si>
  <si>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</si>
  <si>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</si>
  <si>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</si>
  <si>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</si>
  <si>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</si>
  <si>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</si>
  <si>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</si>
  <si>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</si>
  <si>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</si>
  <si>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</si>
  <si>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</si>
  <si>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</si>
  <si>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</si>
  <si>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</si>
  <si>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</si>
  <si>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</si>
  <si>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</si>
  <si>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</si>
  <si>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</si>
  <si>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</si>
  <si>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</si>
  <si>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</si>
  <si>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</si>
  <si>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</si>
  <si>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</si>
  <si>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</si>
  <si>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</si>
  <si>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</si>
  <si>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</si>
  <si>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</si>
  <si>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</si>
  <si>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</si>
  <si>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</si>
  <si>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</si>
  <si>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</si>
  <si>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</si>
  <si>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</si>
  <si>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</si>
  <si>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</si>
  <si>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</si>
  <si>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</si>
  <si>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</si>
  <si>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</si>
  <si>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</si>
  <si>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</si>
  <si>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</si>
  <si>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</si>
  <si>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</si>
  <si>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</si>
  <si>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</si>
  <si>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</si>
  <si>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</si>
  <si>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</si>
  <si>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</si>
  <si>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</si>
  <si>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</si>
  <si>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</si>
  <si>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</si>
  <si>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</si>
  <si>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</si>
  <si>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</si>
  <si>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</si>
  <si>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</si>
  <si>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</si>
  <si>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</si>
  <si>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</si>
  <si>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</si>
  <si>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</si>
  <si>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</si>
  <si>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</si>
  <si>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</si>
  <si>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</si>
  <si>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</si>
  <si>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</si>
  <si>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</si>
  <si>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</si>
  <si>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</si>
  <si>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</si>
  <si>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</si>
  <si>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</si>
  <si>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</si>
  <si>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</si>
  <si>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</si>
  <si>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</si>
  <si>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</si>
  <si>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</si>
  <si>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</si>
  <si>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</si>
  <si>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</si>
  <si>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</si>
  <si>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</si>
  <si>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</si>
  <si>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</si>
  <si>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</si>
  <si>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</si>
  <si>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</si>
  <si>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</si>
  <si>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</si>
  <si>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</si>
  <si>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</si>
  <si>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</si>
  <si>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</si>
  <si>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</si>
  <si>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</si>
  <si>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</si>
  <si>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</si>
  <si>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</si>
  <si>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</si>
  <si>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</si>
  <si>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</si>
  <si>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</si>
  <si>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</si>
  <si>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</si>
  <si>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</si>
  <si>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</si>
  <si>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</si>
  <si>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</si>
  <si>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</si>
  <si>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</si>
  <si>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</si>
  <si>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</si>
  <si>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</si>
  <si>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</si>
  <si>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</si>
  <si>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</si>
  <si>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</si>
  <si>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</si>
  <si>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</si>
  <si>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</si>
  <si>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</si>
  <si>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</si>
  <si>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</si>
  <si>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</si>
  <si>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</si>
  <si>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</si>
  <si>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</si>
  <si>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</si>
  <si>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</si>
  <si>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</si>
  <si>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</si>
  <si>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</si>
  <si>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</si>
  <si>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</si>
  <si>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</si>
  <si>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</si>
  <si>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</si>
  <si>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</si>
  <si>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</si>
  <si>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</si>
  <si>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</si>
  <si>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</si>
  <si>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</si>
  <si>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</si>
  <si>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</si>
  <si>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</si>
  <si>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</si>
  <si>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</si>
  <si>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</si>
  <si>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</si>
  <si>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</si>
  <si>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</si>
  <si>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</si>
  <si>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</si>
  <si>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</si>
  <si>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</si>
  <si>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</si>
  <si>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</si>
  <si>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</si>
  <si>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</si>
  <si>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</si>
  <si>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</si>
  <si>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</si>
  <si>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</si>
  <si>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</si>
  <si>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</si>
  <si>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</si>
  <si>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</si>
  <si>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</si>
  <si>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</si>
  <si>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</si>
  <si>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</si>
  <si>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</si>
  <si>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</si>
  <si>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</si>
  <si>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</si>
  <si>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</si>
  <si>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</si>
  <si>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</si>
  <si>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</si>
  <si>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</si>
  <si>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</si>
  <si>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</si>
  <si>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</si>
  <si>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</si>
  <si>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</si>
  <si>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</si>
  <si>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</si>
  <si>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</si>
  <si>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</si>
  <si>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</si>
  <si>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</si>
  <si>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</si>
  <si>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</si>
  <si>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</si>
  <si>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</si>
  <si>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</si>
  <si>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</si>
  <si>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</si>
  <si>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</si>
  <si>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</si>
  <si>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</si>
  <si>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</si>
  <si>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</si>
  <si>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</si>
  <si>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</si>
  <si>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</si>
  <si>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</si>
  <si>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</si>
  <si>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</si>
  <si>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</si>
  <si>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</si>
  <si>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</si>
  <si>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</si>
  <si>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</si>
  <si>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</si>
  <si>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</si>
  <si>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</si>
  <si>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</si>
  <si>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</si>
  <si>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</si>
  <si>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</si>
  <si>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</si>
  <si>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</si>
  <si>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</si>
  <si>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</si>
  <si>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</si>
  <si>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</si>
  <si>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</si>
  <si>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</si>
  <si>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</si>
  <si>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</si>
  <si>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</si>
  <si>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</si>
  <si>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</si>
  <si>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</si>
  <si>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</si>
  <si>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</si>
  <si>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</si>
  <si>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</si>
  <si>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</si>
  <si>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</si>
  <si>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</si>
  <si>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</si>
  <si>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</si>
  <si>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</si>
  <si>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</si>
  <si>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</si>
  <si>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</si>
  <si>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</si>
  <si>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</si>
  <si>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</si>
  <si>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</si>
  <si>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</si>
  <si>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</si>
  <si>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</si>
  <si>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</si>
  <si>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</si>
  <si>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</si>
  <si>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</si>
  <si>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</si>
  <si>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</si>
  <si>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</si>
  <si>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</si>
  <si>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</si>
  <si>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</si>
  <si>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</si>
  <si>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</si>
  <si>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</si>
  <si>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</si>
  <si>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</si>
  <si>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</si>
  <si>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</si>
  <si>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</si>
  <si>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</si>
  <si>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</si>
  <si>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</si>
  <si>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</si>
  <si>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</si>
  <si>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</si>
  <si>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</si>
  <si>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</si>
  <si>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</si>
  <si>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</si>
  <si>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</si>
  <si>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</si>
  <si>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</si>
  <si>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</si>
  <si>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</si>
  <si>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</si>
  <si>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</si>
  <si>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</si>
  <si>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</si>
  <si>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</si>
  <si>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</si>
  <si>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</si>
  <si>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</si>
  <si>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</si>
  <si>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</si>
  <si>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</si>
  <si>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</si>
  <si>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</si>
  <si>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</si>
  <si>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</si>
  <si>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</si>
  <si>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</si>
  <si>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</si>
  <si>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</si>
  <si>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</si>
  <si>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</si>
  <si>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</si>
  <si>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</si>
  <si>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</si>
  <si>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</si>
  <si>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</si>
  <si>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</si>
  <si>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</si>
  <si>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</si>
  <si>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</si>
  <si>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</si>
  <si>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</si>
  <si>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</si>
  <si>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</si>
  <si>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</si>
  <si>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</si>
  <si>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</si>
  <si>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</si>
  <si>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</si>
  <si>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</si>
  <si>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</si>
  <si>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</si>
  <si>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</si>
  <si>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</si>
  <si>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</si>
  <si>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</si>
  <si>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</si>
  <si>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</si>
  <si>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</si>
  <si>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</si>
  <si>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</si>
  <si>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</si>
  <si>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</si>
  <si>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</si>
  <si>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</si>
  <si>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</si>
  <si>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</si>
  <si>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</si>
  <si>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</si>
  <si>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</si>
  <si>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</si>
  <si>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</si>
  <si>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</si>
  <si>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</si>
  <si>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</si>
  <si>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</si>
  <si>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</si>
  <si>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</si>
  <si>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</si>
  <si>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</si>
  <si>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</si>
  <si>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</si>
  <si>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</si>
  <si>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</si>
  <si>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</si>
  <si>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</si>
  <si>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</si>
  <si>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</si>
  <si>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</si>
  <si>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</si>
  <si>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</si>
  <si>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</si>
  <si>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</si>
  <si>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</si>
  <si>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</si>
  <si>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</si>
  <si>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</si>
  <si>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</si>
  <si>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</si>
  <si>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</si>
  <si>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</si>
  <si>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</si>
  <si>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</si>
  <si>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</si>
  <si>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</si>
  <si>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</si>
  <si>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</si>
  <si>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</si>
  <si>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</si>
  <si>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</si>
  <si>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</si>
  <si>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</si>
  <si>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</si>
  <si>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</si>
  <si>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</si>
  <si>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</si>
  <si>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</si>
  <si>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</si>
  <si>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</si>
  <si>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</si>
  <si>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</si>
  <si>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</si>
  <si>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</si>
  <si>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</si>
  <si>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</si>
  <si>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</si>
  <si>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</si>
  <si>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</si>
  <si>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</si>
  <si>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</si>
  <si>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</si>
  <si>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</si>
  <si>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</si>
  <si>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</si>
  <si>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</si>
  <si>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</si>
  <si>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</si>
  <si>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</si>
  <si>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</si>
  <si>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</si>
  <si>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</si>
  <si>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</si>
  <si>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</si>
  <si>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</si>
  <si>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</si>
  <si>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</si>
  <si>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</si>
  <si>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</si>
  <si>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</si>
  <si>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</si>
  <si>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</si>
  <si>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</si>
  <si>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</si>
  <si>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</si>
  <si>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</si>
  <si>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</si>
  <si>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</si>
  <si>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</si>
  <si>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</si>
  <si>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</si>
  <si>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</si>
  <si>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</si>
  <si>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</si>
  <si>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</si>
  <si>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</si>
  <si>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</si>
  <si>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</si>
  <si>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</si>
  <si>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</si>
  <si>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</si>
  <si>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</si>
  <si>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</si>
  <si>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</si>
  <si>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</si>
  <si>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</si>
  <si>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</si>
  <si>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</si>
  <si>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</si>
  <si>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</si>
  <si>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</si>
  <si>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</si>
  <si>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</si>
  <si>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</si>
  <si>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</si>
  <si>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</si>
  <si>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</si>
  <si>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</si>
  <si>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</si>
  <si>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</si>
  <si>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</si>
  <si>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</si>
  <si>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</si>
  <si>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</si>
  <si>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</si>
  <si>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</si>
  <si>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</si>
  <si>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</si>
  <si>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</si>
  <si>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</si>
  <si>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</si>
  <si>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</si>
  <si>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</si>
  <si>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</si>
  <si>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</si>
  <si>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</si>
  <si>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</si>
  <si>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</si>
  <si>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</si>
  <si>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</si>
  <si>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</si>
  <si>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</si>
  <si>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</si>
  <si>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</si>
  <si>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</si>
  <si>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</si>
  <si>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</si>
  <si>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</si>
  <si>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</si>
  <si>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</si>
  <si>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</si>
  <si>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</si>
  <si>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</si>
  <si>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</si>
  <si>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</si>
  <si>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</si>
  <si>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</si>
  <si>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</si>
  <si>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</si>
  <si>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</si>
  <si>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</si>
  <si>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</si>
  <si>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</si>
  <si>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</si>
  <si>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</si>
  <si>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</si>
  <si>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</si>
  <si>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</si>
  <si>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</si>
  <si>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</si>
  <si>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</si>
  <si>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</si>
  <si>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</si>
  <si>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</si>
  <si>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</si>
  <si>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</si>
  <si>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</si>
  <si>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</si>
  <si>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</si>
  <si>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</si>
  <si>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</si>
  <si>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</si>
  <si>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</si>
  <si>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</si>
  <si>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</si>
  <si>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</si>
  <si>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</si>
  <si>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</si>
  <si>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</si>
  <si>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</si>
  <si>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</si>
  <si>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</si>
  <si>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</si>
  <si>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</si>
  <si>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</si>
  <si>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</si>
  <si>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</si>
  <si>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</si>
  <si>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</si>
  <si>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</si>
  <si>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</si>
  <si>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</si>
  <si>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</si>
  <si>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</si>
  <si>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</si>
  <si>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</si>
  <si>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</si>
  <si>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</si>
  <si>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</si>
  <si>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</si>
  <si>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</si>
  <si>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</si>
  <si>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</si>
  <si>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</si>
  <si>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</si>
  <si>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</si>
  <si>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</si>
  <si>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</si>
  <si>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</si>
  <si>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</si>
  <si>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</si>
  <si>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</si>
  <si>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</si>
  <si>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</si>
  <si>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</si>
  <si>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</si>
  <si>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</si>
  <si>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</si>
  <si>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</si>
  <si>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</si>
  <si>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</si>
  <si>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</si>
  <si>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</si>
  <si>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</si>
  <si>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</si>
  <si>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</si>
  <si>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</si>
  <si>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</si>
  <si>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</si>
  <si>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</si>
  <si>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</si>
  <si>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</si>
  <si>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</si>
  <si>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</si>
  <si>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</si>
  <si>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</si>
  <si>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</si>
  <si>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</si>
  <si>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</si>
  <si>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</si>
  <si>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</si>
  <si>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</si>
  <si>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</si>
  <si>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</si>
  <si>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</si>
  <si>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</si>
  <si>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</si>
  <si>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</si>
  <si>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</si>
  <si>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</si>
  <si>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</si>
  <si>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</si>
  <si>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</si>
  <si>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</si>
  <si>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</si>
  <si>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</si>
  <si>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</si>
  <si>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</si>
  <si>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</si>
  <si>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</si>
  <si>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</si>
  <si>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</si>
  <si>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</si>
  <si>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</si>
  <si>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</si>
  <si>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</si>
  <si>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</si>
  <si>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</si>
  <si>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</si>
  <si>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</si>
  <si>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</si>
  <si>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</si>
  <si>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</si>
  <si>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</si>
  <si>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</si>
  <si>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</si>
  <si>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</si>
  <si>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</si>
  <si>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</si>
  <si>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</si>
  <si>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</si>
  <si>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</si>
  <si>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</si>
  <si>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</si>
  <si>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</si>
  <si>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</si>
  <si>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</si>
  <si>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</si>
  <si>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</si>
  <si>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</si>
  <si>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</si>
  <si>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</si>
  <si>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</si>
  <si>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</si>
  <si>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</si>
  <si>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</si>
  <si>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</si>
  <si>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</si>
  <si>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</si>
  <si>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</si>
  <si>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</si>
  <si>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</si>
  <si>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</si>
  <si>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</si>
  <si>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</si>
  <si>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</si>
  <si>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</si>
  <si>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</si>
  <si>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</si>
  <si>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</si>
  <si>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</si>
  <si>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</si>
  <si>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</si>
  <si>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</si>
  <si>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</si>
  <si>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</si>
  <si>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</si>
  <si>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</si>
  <si>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</si>
  <si>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</si>
  <si>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</si>
  <si>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</si>
  <si>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</si>
  <si>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</si>
  <si>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</si>
  <si>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</si>
  <si>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</si>
  <si>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</si>
  <si>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</si>
  <si>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</si>
  <si>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</si>
  <si>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</si>
  <si>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</si>
  <si>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</si>
  <si>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</si>
  <si>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</si>
  <si>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</si>
  <si>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</si>
  <si>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</si>
  <si>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</si>
  <si>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</si>
  <si>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</si>
  <si>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</si>
  <si>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</si>
  <si>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</si>
  <si>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</si>
  <si>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</si>
  <si>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</si>
  <si>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</si>
  <si>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</si>
  <si>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</si>
  <si>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</si>
  <si>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</si>
  <si>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</si>
  <si>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</si>
  <si>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</si>
  <si>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</si>
  <si>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</si>
  <si>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</si>
  <si>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</si>
  <si>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</si>
  <si>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</si>
  <si>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</si>
  <si>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</si>
  <si>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</si>
  <si>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</si>
  <si>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</si>
  <si>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</si>
  <si>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</si>
  <si>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</si>
  <si>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</si>
  <si>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</si>
  <si>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</si>
  <si>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</si>
  <si>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</si>
  <si>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</si>
  <si>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</si>
  <si>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</si>
  <si>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</si>
  <si>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</si>
  <si>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</si>
  <si>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</si>
  <si>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</si>
  <si>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</si>
  <si>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</si>
  <si>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</si>
  <si>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</si>
  <si>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</si>
  <si>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</si>
  <si>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</si>
  <si>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</si>
  <si>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</si>
  <si>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</si>
  <si>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</si>
  <si>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</si>
  <si>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</si>
  <si>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</si>
  <si>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</si>
  <si>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</si>
  <si>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</si>
  <si>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</si>
  <si>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</si>
  <si>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</si>
  <si>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</si>
  <si>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</si>
  <si>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</si>
  <si>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</si>
  <si>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</si>
  <si>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</si>
  <si>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</si>
  <si>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</si>
  <si>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</si>
  <si>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</si>
  <si>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</si>
  <si>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</si>
  <si>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</si>
  <si>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</si>
  <si>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</si>
  <si>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</si>
  <si>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</si>
  <si>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</si>
  <si>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</si>
  <si>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</si>
  <si>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</si>
  <si>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</si>
  <si>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</si>
  <si>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</si>
  <si>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</si>
  <si>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</si>
  <si>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</si>
  <si>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</si>
  <si>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</si>
  <si>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</si>
  <si>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</si>
  <si>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</si>
  <si>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</si>
  <si>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</si>
  <si>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</si>
  <si>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</si>
  <si>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</si>
  <si>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</si>
  <si>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</si>
  <si>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</si>
  <si>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</si>
  <si>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</si>
  <si>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</si>
  <si>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</si>
  <si>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</si>
  <si>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</si>
  <si>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</si>
  <si>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</si>
  <si>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</si>
  <si>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</si>
  <si>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</si>
  <si>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</si>
  <si>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</si>
  <si>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</si>
  <si>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</si>
  <si>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</si>
  <si>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</si>
  <si>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</si>
  <si>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</si>
  <si>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</si>
  <si>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</si>
  <si>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</si>
  <si>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</si>
  <si>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</si>
  <si>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</si>
  <si>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</si>
  <si>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</si>
  <si>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</si>
  <si>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</si>
  <si>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</si>
  <si>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</si>
  <si>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</si>
  <si>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</si>
  <si>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</si>
  <si>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</si>
  <si>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</si>
  <si>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</si>
  <si>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</si>
  <si>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</si>
  <si>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</si>
  <si>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</si>
  <si>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</si>
  <si>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</si>
  <si>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</si>
  <si>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</si>
  <si>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</si>
  <si>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</si>
  <si>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</si>
  <si>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</si>
  <si>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</si>
  <si>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</si>
  <si>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</si>
  <si>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</si>
  <si>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</si>
  <si>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</si>
  <si>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</si>
  <si>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</si>
  <si>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</si>
  <si>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</si>
  <si>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</si>
  <si>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</si>
  <si>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</si>
  <si>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</si>
  <si>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</si>
  <si>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</si>
  <si>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</si>
  <si>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</si>
  <si>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</si>
  <si>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</si>
  <si>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</si>
  <si>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</si>
  <si>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</si>
  <si>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</si>
  <si>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</si>
  <si>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</si>
  <si>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</si>
  <si>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</si>
  <si>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</si>
  <si>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</si>
  <si>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</si>
  <si>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</si>
  <si>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</si>
  <si>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</si>
  <si>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</si>
  <si>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</si>
  <si>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</si>
  <si>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</si>
  <si>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</si>
  <si>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</si>
  <si>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</si>
  <si>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</si>
  <si>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</si>
  <si>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</si>
  <si>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</si>
  <si>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</si>
  <si>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</si>
  <si>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</si>
  <si>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</si>
  <si>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</si>
  <si>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</si>
  <si>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</si>
  <si>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</si>
  <si>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</si>
  <si>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</si>
  <si>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</si>
  <si>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</si>
  <si>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</si>
  <si>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</si>
  <si>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</si>
  <si>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</si>
  <si>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</si>
  <si>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</si>
  <si>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</si>
  <si>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</si>
  <si>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</si>
  <si>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</si>
  <si>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</si>
  <si>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</si>
  <si>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</si>
  <si>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</si>
  <si>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</si>
  <si>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</si>
  <si>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</si>
  <si>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</si>
  <si>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</si>
  <si>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</si>
  <si>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</si>
  <si>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</si>
  <si>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</si>
  <si>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</si>
  <si>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</si>
  <si>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</si>
  <si>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</si>
  <si>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</si>
  <si>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</si>
  <si>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</si>
  <si>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</si>
  <si>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</si>
  <si>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</si>
  <si>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</si>
  <si>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</si>
  <si>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</si>
  <si>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</si>
  <si>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</si>
  <si>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</si>
  <si>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</si>
  <si>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</si>
  <si>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</si>
  <si>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</si>
  <si>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</si>
  <si>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</si>
  <si>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</si>
  <si>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</si>
  <si>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</si>
  <si>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</si>
  <si>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</si>
  <si>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</si>
  <si>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</si>
  <si>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</si>
  <si>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</si>
  <si>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</si>
  <si>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</si>
  <si>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</si>
  <si>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</si>
  <si>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</si>
  <si>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</si>
  <si>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</si>
  <si>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</si>
  <si>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</si>
  <si>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</si>
  <si>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</si>
  <si>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</si>
  <si>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</si>
  <si>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</si>
  <si>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</si>
  <si>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</si>
  <si>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</si>
  <si>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</si>
  <si>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</si>
  <si>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</si>
  <si>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</si>
  <si>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</si>
  <si>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</si>
  <si>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</si>
  <si>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</si>
  <si>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</si>
  <si>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</si>
  <si>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</si>
  <si>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</si>
  <si>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</si>
  <si>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</si>
  <si>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</si>
  <si>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</si>
  <si>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</si>
  <si>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</si>
  <si>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</si>
  <si>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</si>
  <si>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</si>
  <si>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</si>
  <si>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</si>
  <si>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</si>
  <si>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</si>
  <si>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</si>
  <si>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</si>
  <si>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</si>
  <si>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</si>
  <si>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</si>
  <si>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</si>
  <si>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</si>
  <si>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</si>
  <si>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</si>
  <si>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</si>
  <si>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</si>
  <si>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</si>
  <si>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</si>
  <si>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</si>
  <si>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</si>
  <si>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</si>
  <si>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</si>
  <si>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</si>
  <si>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</si>
  <si>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</si>
  <si>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</si>
  <si>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</si>
  <si>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</si>
  <si>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</si>
  <si>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</si>
  <si>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</si>
  <si>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</si>
  <si>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</si>
  <si>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</si>
  <si>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</si>
  <si>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</si>
  <si>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</si>
  <si>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</si>
  <si>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</si>
  <si>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</si>
  <si>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</si>
  <si>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</si>
  <si>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</si>
  <si>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</si>
  <si>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</si>
  <si>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</si>
  <si>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</si>
  <si>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</si>
  <si>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</si>
  <si>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</si>
  <si>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</si>
  <si>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</si>
  <si>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</si>
  <si>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</si>
  <si>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</si>
  <si>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</si>
  <si>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</si>
  <si>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</si>
  <si>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</si>
  <si>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</si>
  <si>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</si>
  <si>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</si>
  <si>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</si>
  <si>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</si>
  <si>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</si>
  <si>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</si>
  <si>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</si>
  <si>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</si>
  <si>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</si>
  <si>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</si>
  <si>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</si>
  <si>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</si>
  <si>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</si>
  <si>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</si>
  <si>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</si>
  <si>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</si>
  <si>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</si>
  <si>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</si>
  <si>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</si>
  <si>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</si>
  <si>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</si>
  <si>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</si>
  <si>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</si>
  <si>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</si>
  <si>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</si>
  <si>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</si>
  <si>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</si>
  <si>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</si>
  <si>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</si>
  <si>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</si>
  <si>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</si>
  <si>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</si>
  <si>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</si>
  <si>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</si>
  <si>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</si>
  <si>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</si>
  <si>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</si>
  <si>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</si>
  <si>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</si>
  <si>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</si>
  <si>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</si>
  <si>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</si>
  <si>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</si>
  <si>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</si>
  <si>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</si>
  <si>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</si>
  <si>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</si>
  <si>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</si>
  <si>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</si>
  <si>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</si>
  <si>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</si>
  <si>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</si>
  <si>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</si>
  <si>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</si>
  <si>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</si>
  <si>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</si>
  <si>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</si>
  <si>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</si>
  <si>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</si>
  <si>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</si>
  <si>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</si>
  <si>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</si>
  <si>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</si>
  <si>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</si>
  <si>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</si>
  <si>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</si>
  <si>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</si>
  <si>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</si>
  <si>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</si>
  <si>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</si>
  <si>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</si>
  <si>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</si>
  <si>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</si>
  <si>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</si>
  <si>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</si>
  <si>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</si>
  <si>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</si>
  <si>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</si>
  <si>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</si>
  <si>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</si>
  <si>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</si>
  <si>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</si>
  <si>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</si>
  <si>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</si>
  <si>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</si>
  <si>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</si>
  <si>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</si>
  <si>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</si>
  <si>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</si>
  <si>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</si>
  <si>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</si>
  <si>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</si>
  <si>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</si>
  <si>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</si>
  <si>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</si>
  <si>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</si>
  <si>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</si>
  <si>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</si>
  <si>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</si>
  <si>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</si>
  <si>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</si>
  <si>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</si>
  <si>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</si>
  <si>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</si>
  <si>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</si>
  <si>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</si>
  <si>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</si>
  <si>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</si>
  <si>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</si>
  <si>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</si>
  <si>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</si>
  <si>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</si>
  <si>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</si>
  <si>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</si>
  <si>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</si>
  <si>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</si>
  <si>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</si>
  <si>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</si>
  <si>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</si>
  <si>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</si>
  <si>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</si>
  <si>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</si>
  <si>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</si>
  <si>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</si>
  <si>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</si>
  <si>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</si>
  <si>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</si>
  <si>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</si>
  <si>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</si>
  <si>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</si>
  <si>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</si>
  <si>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</si>
  <si>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</si>
  <si>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</si>
  <si>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</si>
  <si>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</si>
  <si>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</si>
  <si>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</si>
  <si>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</si>
  <si>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</si>
  <si>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</si>
  <si>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</si>
  <si>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</si>
  <si>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</si>
  <si>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</si>
  <si>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</si>
  <si>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</si>
  <si>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</si>
  <si>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</si>
  <si>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</si>
  <si>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</si>
  <si>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</si>
  <si>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</si>
  <si>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</si>
  <si>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</si>
  <si>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</si>
  <si>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</si>
  <si>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</si>
  <si>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</si>
  <si>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</si>
  <si>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</si>
  <si>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</si>
  <si>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</si>
  <si>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</si>
  <si>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</si>
  <si>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</si>
  <si>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</si>
  <si>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</si>
  <si>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</si>
  <si>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</si>
  <si>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</si>
  <si>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</si>
  <si>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</si>
  <si>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</si>
  <si>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</si>
  <si>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</si>
  <si>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</si>
  <si>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</si>
  <si>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</si>
  <si>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</si>
  <si>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</si>
  <si>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</si>
  <si>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</si>
  <si>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</si>
  <si>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</si>
  <si>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</si>
  <si>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</si>
  <si>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</si>
  <si>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</si>
  <si>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</si>
  <si>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</si>
  <si>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</si>
  <si>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</si>
  <si>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</si>
  <si>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</si>
  <si>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</si>
  <si>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</si>
  <si>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</si>
  <si>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</si>
  <si>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</si>
  <si>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</si>
  <si>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</si>
  <si>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</si>
  <si>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</si>
  <si>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</si>
  <si>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</si>
  <si>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</si>
  <si>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</si>
  <si>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</si>
  <si>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</si>
  <si>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</si>
  <si>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</si>
  <si>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</si>
  <si>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</si>
  <si>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</si>
  <si>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</si>
  <si>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</si>
  <si>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</si>
  <si>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</si>
  <si>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</si>
  <si>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</si>
  <si>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</si>
  <si>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</si>
  <si>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</si>
  <si>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</si>
  <si>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</si>
  <si>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</si>
  <si>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</si>
  <si>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</si>
  <si>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</si>
  <si>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</si>
  <si>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</si>
  <si>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</si>
  <si>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</si>
  <si>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</si>
  <si>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</si>
  <si>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</si>
  <si>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</si>
  <si>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</si>
  <si>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</si>
  <si>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</si>
  <si>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</si>
  <si>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</si>
  <si>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</si>
  <si>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</si>
  <si>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</si>
  <si>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</si>
  <si>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</si>
  <si>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</si>
  <si>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</si>
  <si>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</si>
  <si>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</si>
  <si>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</si>
  <si>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</si>
  <si>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</si>
  <si>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</si>
  <si>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</si>
  <si>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</si>
  <si>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</si>
  <si>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</si>
  <si>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</si>
  <si>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</si>
  <si>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</si>
  <si>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</si>
  <si>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</si>
  <si>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</si>
  <si>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</si>
  <si>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</si>
  <si>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</si>
  <si>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</si>
  <si>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</si>
  <si>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</si>
  <si>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</si>
  <si>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</si>
  <si>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</si>
  <si>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</si>
  <si>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</si>
  <si>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</si>
  <si>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</si>
  <si>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</si>
  <si>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</si>
  <si>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</si>
  <si>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</si>
  <si>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</si>
  <si>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</si>
  <si>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</si>
  <si>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</si>
  <si>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</si>
  <si>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</si>
  <si>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</si>
  <si>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</si>
  <si>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</si>
  <si>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</si>
  <si>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</si>
  <si>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</si>
  <si>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</si>
  <si>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</si>
  <si>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</si>
  <si>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</si>
  <si>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</si>
  <si>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</si>
  <si>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</si>
  <si>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</si>
  <si>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</si>
  <si>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</si>
  <si>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</si>
  <si>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</si>
  <si>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</si>
  <si>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</si>
  <si>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</si>
  <si>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</si>
  <si>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</si>
  <si>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</si>
  <si>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</si>
  <si>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</si>
  <si>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</si>
  <si>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</si>
  <si>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</si>
  <si>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</si>
  <si>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</si>
  <si>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</si>
  <si>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</si>
  <si>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</si>
  <si>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</si>
  <si>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</si>
  <si>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</si>
  <si>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</si>
  <si>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</si>
  <si>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</si>
  <si>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</si>
  <si>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</si>
  <si>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</si>
  <si>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</si>
  <si>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</si>
  <si>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</si>
  <si>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</si>
  <si>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</si>
  <si>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</si>
  <si>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</si>
  <si>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</si>
  <si>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</si>
  <si>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</si>
  <si>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</si>
  <si>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</si>
  <si>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</si>
  <si>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</si>
  <si>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</si>
  <si>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</si>
  <si>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</si>
  <si>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</si>
  <si>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</si>
  <si>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</si>
  <si>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</si>
  <si>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</si>
  <si>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</si>
  <si>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</si>
  <si>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</si>
  <si>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</si>
  <si>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</si>
  <si>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</si>
  <si>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</si>
  <si>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</si>
  <si>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</si>
  <si>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</si>
  <si>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</si>
  <si>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</si>
  <si>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</si>
  <si>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</si>
  <si>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</si>
  <si>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</si>
  <si>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</si>
  <si>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</si>
  <si>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</si>
  <si>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</si>
  <si>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</si>
  <si>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</si>
  <si>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</si>
  <si>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</si>
  <si>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</si>
  <si>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</si>
  <si>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</si>
  <si>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</si>
  <si>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</si>
  <si>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</si>
  <si>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</si>
  <si>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</si>
  <si>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</si>
  <si>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</si>
  <si>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</si>
  <si>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</si>
  <si>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</si>
  <si>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</si>
  <si>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</si>
  <si>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</si>
  <si>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</si>
  <si>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</si>
  <si>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</si>
  <si>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</si>
  <si>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</si>
  <si>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</si>
  <si>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</si>
  <si>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</si>
  <si>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</si>
  <si>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</si>
  <si>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</si>
  <si>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</si>
  <si>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</si>
  <si>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</si>
  <si>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</si>
  <si>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</si>
  <si>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</si>
  <si>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</si>
  <si>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</si>
  <si>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</si>
  <si>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</si>
  <si>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</si>
  <si>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</si>
  <si>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</si>
  <si>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</si>
  <si>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</si>
  <si>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</si>
  <si>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</si>
  <si>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</si>
  <si>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</si>
  <si>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</si>
  <si>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</si>
  <si>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</si>
  <si>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</si>
  <si>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</si>
  <si>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</si>
  <si>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</si>
  <si>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</si>
  <si>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</si>
  <si>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</si>
  <si>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</si>
  <si>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</si>
  <si>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</si>
  <si>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</si>
  <si>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</si>
  <si>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</si>
  <si>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</si>
  <si>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</si>
  <si>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</si>
  <si>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</si>
  <si>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</si>
  <si>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</si>
  <si>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</si>
  <si>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</si>
  <si>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</si>
  <si>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</si>
  <si>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</si>
  <si>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</si>
  <si>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</si>
  <si>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</si>
  <si>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</si>
  <si>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</si>
  <si>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</si>
  <si>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</si>
  <si>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</si>
  <si>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</si>
  <si>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</si>
  <si>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</si>
  <si>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</si>
  <si>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</si>
  <si>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</si>
  <si>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</si>
  <si>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</si>
  <si>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</si>
  <si>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</si>
  <si>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</si>
  <si>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</si>
  <si>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</si>
  <si>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</si>
  <si>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</si>
  <si>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</si>
  <si>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</si>
  <si>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</si>
  <si>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</si>
  <si>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</si>
  <si>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</si>
  <si>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</si>
  <si>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</si>
  <si>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</si>
  <si>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</si>
  <si>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</si>
  <si>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</si>
  <si>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</si>
  <si>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</si>
  <si>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</si>
  <si>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</si>
  <si>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</si>
  <si>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</si>
  <si>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</si>
  <si>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</si>
  <si>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</si>
  <si>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</si>
  <si>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</si>
  <si>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</si>
  <si>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</si>
  <si>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</si>
  <si>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</si>
  <si>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</si>
  <si>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</si>
  <si>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</si>
  <si>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</si>
  <si>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</si>
  <si>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</si>
  <si>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</si>
  <si>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</si>
  <si>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</si>
  <si>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</si>
  <si>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</si>
  <si>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</si>
  <si>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</si>
  <si>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</si>
  <si>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</si>
  <si>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</si>
  <si>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</si>
  <si>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</si>
  <si>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</si>
  <si>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</si>
  <si>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</si>
  <si>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</si>
  <si>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</si>
  <si>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</si>
  <si>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</si>
  <si>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</si>
  <si>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</si>
  <si>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</si>
  <si>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</si>
  <si>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</si>
  <si>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</si>
  <si>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</si>
  <si>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</si>
  <si>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</si>
  <si>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</si>
  <si>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</si>
  <si>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</si>
  <si>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</si>
  <si>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</si>
  <si>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</si>
  <si>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</si>
  <si>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</si>
  <si>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</si>
  <si>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</si>
  <si>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</si>
  <si>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</si>
  <si>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</si>
  <si>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</si>
  <si>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</si>
  <si>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</si>
  <si>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</si>
  <si>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</si>
  <si>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</si>
  <si>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</si>
  <si>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</si>
  <si>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</si>
  <si>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</si>
  <si>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</si>
  <si>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</si>
  <si>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</si>
  <si>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</si>
  <si>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</si>
  <si>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</si>
  <si>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</si>
  <si>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</si>
  <si>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</si>
  <si>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</si>
  <si>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</si>
  <si>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</si>
  <si>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</si>
  <si>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</si>
  <si>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</si>
  <si>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</si>
  <si>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</si>
  <si>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</si>
  <si>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</si>
  <si>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</si>
  <si>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</si>
  <si>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</si>
  <si>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</si>
  <si>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</si>
  <si>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</si>
  <si>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</si>
  <si>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</si>
  <si>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</si>
  <si>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</si>
  <si>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</si>
  <si>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</si>
  <si>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</si>
  <si>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</si>
  <si>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</si>
  <si>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</si>
  <si>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</si>
  <si>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</si>
  <si>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</si>
  <si>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</si>
  <si>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</si>
  <si>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</si>
  <si>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</si>
  <si>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</si>
  <si>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</si>
  <si>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</si>
  <si>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</si>
  <si>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</si>
  <si>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</si>
  <si>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</si>
  <si>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</si>
  <si>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</si>
  <si>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</si>
  <si>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</si>
  <si>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</si>
  <si>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</si>
  <si>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</si>
  <si>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</si>
  <si>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</si>
  <si>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</si>
  <si>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</si>
  <si>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</si>
  <si>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</si>
  <si>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</si>
  <si>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</si>
  <si>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</si>
  <si>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</si>
  <si>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</si>
  <si>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</si>
  <si>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</si>
  <si>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</si>
  <si>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</si>
  <si>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</si>
  <si>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</si>
  <si>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</si>
  <si>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</si>
  <si>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</si>
  <si>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</si>
  <si>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</si>
  <si>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</si>
  <si>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</si>
  <si>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</si>
  <si>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</si>
  <si>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</si>
  <si>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</si>
  <si>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</si>
  <si>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</si>
  <si>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</si>
  <si>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</si>
  <si>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</si>
  <si>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</si>
  <si>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</si>
  <si>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</si>
  <si>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</si>
  <si>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</si>
  <si>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</si>
  <si>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</si>
  <si>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</si>
  <si>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</si>
  <si>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</si>
  <si>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</si>
  <si>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</si>
  <si>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</si>
  <si>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</si>
  <si>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</si>
  <si>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</si>
  <si>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</si>
  <si>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</si>
  <si>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</si>
  <si>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</si>
  <si>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</si>
  <si>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</si>
  <si>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</si>
  <si>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</si>
  <si>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</si>
  <si>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</si>
  <si>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</si>
  <si>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</si>
  <si>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</si>
  <si>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</si>
  <si>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</si>
  <si>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</si>
  <si>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</si>
  <si>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</si>
  <si>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</si>
  <si>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</si>
  <si>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</si>
  <si>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</si>
  <si>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</si>
  <si>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</si>
  <si>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</si>
  <si>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</si>
  <si>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</si>
  <si>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</si>
  <si>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</si>
  <si>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</si>
  <si>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</si>
  <si>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</si>
  <si>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</si>
  <si>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</si>
  <si>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</si>
  <si>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</si>
  <si>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</si>
  <si>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</si>
  <si>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</si>
  <si>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</si>
  <si>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</si>
  <si>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</si>
  <si>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</si>
  <si>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</si>
  <si>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</si>
  <si>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</si>
  <si>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</si>
  <si>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</si>
  <si>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</si>
  <si>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</si>
  <si>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</si>
  <si>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</si>
  <si>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</si>
  <si>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</si>
  <si>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</si>
  <si>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</si>
  <si>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</si>
  <si>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</si>
  <si>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</si>
  <si>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</si>
  <si>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</si>
  <si>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</si>
  <si>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</si>
  <si>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</si>
  <si>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</si>
  <si>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</si>
  <si>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</si>
  <si>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</si>
  <si>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</si>
  <si>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</si>
  <si>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</si>
  <si>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</si>
  <si>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</si>
  <si>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</si>
  <si>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</si>
  <si>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</si>
  <si>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</si>
  <si>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</si>
  <si>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</si>
  <si>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</si>
  <si>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</si>
  <si>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</si>
  <si>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</si>
  <si>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</si>
  <si>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</si>
  <si>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</si>
  <si>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</si>
  <si>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</si>
  <si>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</si>
  <si>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</si>
  <si>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</si>
  <si>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</si>
  <si>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</si>
  <si>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</si>
  <si>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</si>
  <si>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</si>
  <si>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</si>
  <si>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</si>
  <si>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</si>
  <si>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</si>
  <si>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</si>
  <si>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</si>
  <si>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</si>
  <si>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</si>
  <si>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</si>
  <si>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</si>
  <si>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</si>
  <si>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</si>
  <si>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</si>
  <si>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</si>
  <si>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</si>
  <si>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</si>
  <si>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</si>
  <si>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</si>
  <si>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</si>
  <si>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</si>
  <si>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</si>
  <si>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</si>
  <si>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</si>
  <si>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</si>
  <si>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</si>
  <si>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</si>
  <si>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</si>
  <si>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</si>
  <si>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</si>
  <si>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</si>
  <si>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</si>
  <si>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</si>
  <si>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</si>
  <si>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</si>
  <si>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</si>
  <si>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</si>
  <si>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</si>
  <si>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</si>
  <si>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</si>
  <si>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</si>
  <si>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</si>
  <si>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</si>
  <si>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</si>
  <si>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</si>
  <si>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</si>
  <si>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</si>
  <si>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</si>
  <si>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</si>
  <si>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</si>
  <si>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</si>
  <si>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</si>
  <si>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</si>
  <si>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</si>
  <si>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</si>
  <si>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</si>
  <si>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</si>
  <si>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</si>
  <si>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</si>
  <si>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</si>
  <si>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</si>
  <si>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</si>
  <si>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</si>
  <si>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</si>
  <si>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</si>
  <si>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</si>
  <si>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</si>
  <si>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</si>
  <si>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</si>
  <si>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</si>
  <si>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</si>
  <si>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</si>
  <si>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</si>
  <si>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</si>
  <si>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</si>
  <si>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</si>
  <si>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</si>
  <si>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</si>
  <si>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</si>
  <si>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</si>
  <si>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</si>
  <si>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</si>
  <si>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</si>
  <si>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</si>
  <si>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</si>
  <si>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</si>
  <si>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</si>
  <si>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</si>
  <si>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</si>
  <si>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</si>
  <si>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</si>
  <si>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</si>
  <si>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</si>
  <si>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</si>
  <si>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</si>
  <si>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</si>
  <si>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</si>
  <si>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</si>
  <si>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</si>
  <si>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</si>
  <si>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</si>
  <si>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</si>
  <si>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</si>
  <si>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</si>
  <si>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</si>
  <si>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</si>
  <si>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</si>
  <si>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</si>
  <si>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</si>
  <si>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</si>
  <si>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</si>
  <si>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</si>
  <si>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</si>
  <si>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</si>
  <si>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</si>
  <si>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</si>
  <si>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</si>
  <si>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</si>
  <si>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</si>
  <si>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</si>
  <si>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</si>
  <si>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</si>
  <si>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</si>
  <si>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</si>
  <si>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</si>
  <si>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</si>
  <si>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</si>
  <si>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</si>
  <si>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</si>
  <si>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</si>
  <si>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</si>
  <si>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</si>
  <si>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</si>
  <si>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</si>
  <si>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</si>
  <si>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</si>
  <si>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</si>
  <si>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</si>
  <si>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</si>
  <si>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</si>
  <si>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</si>
  <si>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</si>
  <si>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</si>
  <si>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</si>
  <si>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</si>
  <si>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</si>
  <si>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</si>
  <si>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</si>
  <si>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</si>
  <si>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</si>
  <si>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</si>
  <si>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</si>
  <si>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</si>
  <si>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</si>
  <si>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</si>
  <si>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</si>
  <si>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</si>
  <si>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</si>
  <si>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</si>
  <si>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</si>
  <si>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</si>
  <si>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</si>
  <si>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</si>
  <si>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</si>
  <si>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</si>
  <si>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</si>
  <si>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</si>
  <si>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</si>
  <si>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</si>
  <si>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</si>
  <si>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</si>
  <si>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</si>
  <si>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</si>
  <si>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</si>
  <si>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</si>
  <si>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</si>
  <si>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</si>
  <si>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</si>
  <si>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</si>
  <si>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</si>
  <si>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</si>
  <si>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</si>
  <si>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</si>
  <si>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</si>
  <si>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</si>
  <si>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</si>
  <si>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</si>
  <si>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</si>
  <si>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</si>
  <si>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</si>
  <si>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</si>
  <si>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</si>
  <si>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</si>
  <si>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</si>
  <si>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</si>
  <si>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</si>
  <si>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</si>
  <si>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</si>
  <si>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</si>
  <si>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</si>
  <si>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</si>
  <si>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</si>
  <si>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</si>
  <si>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</si>
  <si>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</si>
  <si>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</si>
  <si>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</si>
  <si>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</si>
  <si>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</si>
  <si>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</si>
  <si>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</si>
  <si>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</si>
  <si>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</si>
  <si>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</si>
  <si>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</si>
  <si>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</si>
  <si>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</si>
  <si>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</si>
  <si>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</si>
  <si>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</si>
  <si>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</si>
  <si>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</si>
  <si>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</si>
  <si>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</si>
  <si>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</si>
  <si>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</si>
  <si>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</si>
  <si>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</si>
  <si>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</si>
  <si>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</si>
  <si>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</si>
  <si>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</si>
  <si>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</si>
  <si>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</si>
  <si>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</si>
  <si>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</si>
  <si>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</si>
  <si>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</si>
  <si>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</si>
  <si>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</si>
  <si>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</si>
  <si>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</si>
  <si>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</si>
  <si>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</si>
  <si>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</si>
  <si>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</si>
  <si>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</si>
  <si>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</si>
  <si>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</si>
  <si>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</si>
  <si>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</si>
  <si>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</si>
  <si>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</si>
  <si>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</si>
  <si>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</si>
  <si>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</si>
  <si>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</si>
  <si>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</si>
  <si>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</si>
  <si>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</si>
  <si>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</si>
  <si>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</si>
  <si>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</si>
  <si>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</si>
  <si>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</si>
  <si>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</si>
  <si>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</si>
  <si>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</si>
  <si>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</si>
  <si>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</si>
  <si>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</si>
  <si>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</si>
  <si>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</si>
  <si>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</si>
  <si>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</si>
  <si>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</si>
  <si>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</si>
  <si>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</si>
  <si>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</si>
  <si>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</si>
  <si>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</si>
  <si>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</si>
  <si>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</si>
  <si>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</si>
  <si>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</si>
  <si>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</si>
  <si>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</si>
  <si>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</si>
  <si>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</si>
  <si>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</si>
  <si>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</si>
  <si>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</si>
  <si>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</si>
  <si>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</si>
  <si>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</si>
  <si>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</si>
  <si>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</si>
  <si>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</si>
  <si>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</si>
  <si>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</si>
  <si>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</si>
  <si>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</si>
  <si>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</si>
  <si>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</si>
  <si>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</si>
  <si>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</si>
  <si>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</si>
  <si>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</si>
  <si>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</si>
  <si>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</si>
  <si>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</si>
  <si>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</si>
  <si>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</si>
  <si>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</si>
  <si>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</si>
  <si>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</si>
  <si>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</si>
  <si>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</si>
  <si>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</si>
  <si>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</si>
  <si>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</si>
  <si>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</si>
  <si>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</si>
  <si>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</si>
  <si>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</si>
  <si>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</si>
  <si>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</si>
  <si>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</si>
  <si>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</si>
  <si>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</si>
  <si>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</si>
  <si>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</si>
  <si>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</si>
  <si>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</si>
  <si>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</si>
  <si>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</si>
  <si>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</si>
  <si>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</si>
  <si>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</si>
  <si>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</si>
  <si>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</si>
  <si>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</si>
  <si>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</si>
  <si>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</si>
  <si>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</si>
  <si>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</si>
  <si>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</si>
  <si>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</si>
  <si>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</si>
  <si>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</si>
  <si>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</si>
  <si>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</si>
  <si>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</si>
  <si>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</si>
  <si>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</si>
  <si>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</si>
  <si>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</si>
  <si>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</si>
  <si>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</si>
  <si>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</si>
  <si>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</si>
  <si>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</si>
  <si>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</si>
  <si>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</si>
  <si>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</si>
  <si>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</si>
  <si>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</si>
  <si>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</si>
  <si>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</si>
  <si>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</si>
  <si>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</si>
  <si>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</si>
  <si>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</si>
  <si>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</si>
  <si>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</si>
  <si>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</si>
  <si>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</si>
  <si>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</si>
  <si>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</si>
  <si>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</si>
  <si>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</si>
  <si>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</si>
  <si>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</si>
  <si>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</si>
  <si>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</si>
  <si>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</si>
  <si>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</si>
  <si>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</si>
  <si>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</si>
  <si>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</si>
  <si>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</si>
  <si>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</si>
  <si>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</si>
  <si>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</si>
  <si>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</si>
  <si>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</si>
  <si>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</si>
  <si>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</si>
  <si>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</si>
  <si>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</si>
  <si>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</si>
  <si>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</si>
  <si>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</si>
  <si>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</si>
  <si>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</si>
  <si>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</si>
  <si>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</si>
  <si>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</si>
  <si>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</si>
  <si>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</si>
  <si>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</si>
  <si>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</si>
  <si>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</si>
  <si>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</si>
  <si>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</si>
  <si>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</si>
  <si>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</si>
  <si>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</si>
  <si>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</si>
  <si>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</si>
  <si>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</si>
  <si>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</si>
  <si>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</si>
  <si>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</si>
  <si>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</si>
  <si>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</si>
  <si>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</si>
  <si>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</si>
  <si>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</si>
  <si>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</si>
  <si>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</si>
  <si>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</si>
  <si>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</si>
  <si>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</si>
  <si>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</si>
  <si>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</si>
  <si>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</si>
  <si>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</si>
  <si>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</si>
  <si>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</si>
  <si>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</si>
  <si>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</si>
  <si>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</si>
  <si>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</si>
  <si>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</si>
  <si>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</si>
  <si>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</si>
  <si>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</si>
  <si>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</si>
  <si>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</si>
  <si>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</si>
  <si>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</si>
  <si>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</si>
  <si>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</si>
  <si>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</si>
  <si>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</si>
  <si>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</si>
  <si>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</si>
  <si>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</si>
  <si>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</si>
  <si>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</si>
  <si>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</si>
  <si>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</si>
  <si>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</si>
  <si>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</si>
  <si>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</si>
  <si>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</si>
  <si>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</si>
  <si>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</si>
  <si>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</si>
  <si>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</si>
  <si>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</si>
  <si>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</si>
  <si>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</si>
  <si>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</si>
  <si>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</si>
  <si>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</si>
  <si>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</si>
  <si>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</si>
  <si>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</si>
  <si>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</si>
  <si>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</si>
  <si>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</si>
  <si>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</si>
  <si>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</si>
  <si>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</si>
  <si>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</si>
  <si>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</si>
  <si>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</si>
  <si>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</si>
  <si>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</si>
  <si>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</si>
  <si>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</si>
  <si>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</si>
  <si>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</si>
  <si>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</si>
  <si>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</si>
  <si>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</si>
  <si>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</si>
  <si>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</si>
  <si>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</si>
  <si>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</si>
  <si>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</si>
  <si>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</si>
  <si>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</si>
  <si>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</si>
  <si>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</si>
  <si>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</si>
  <si>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</si>
  <si>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</si>
  <si>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</si>
  <si>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</si>
  <si>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</si>
  <si>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</si>
  <si>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</si>
  <si>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</si>
  <si>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</si>
  <si>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</si>
  <si>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</si>
  <si>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</si>
  <si>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</si>
  <si>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</si>
  <si>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</si>
  <si>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</si>
  <si>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</si>
  <si>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</si>
  <si>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</si>
  <si>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</si>
  <si>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</si>
  <si>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</si>
  <si>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</si>
  <si>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</si>
  <si>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</si>
  <si>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</si>
  <si>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</si>
  <si>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</si>
  <si>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</si>
  <si>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</si>
  <si>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</si>
  <si>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</si>
  <si>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</si>
  <si>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</si>
  <si>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</si>
  <si>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</si>
  <si>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</si>
  <si>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</si>
  <si>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</si>
  <si>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</si>
  <si>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</si>
  <si>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</si>
  <si>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</si>
  <si>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</si>
  <si>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</si>
  <si>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</si>
  <si>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</si>
  <si>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</si>
  <si>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</si>
  <si>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</si>
  <si>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</si>
  <si>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</si>
  <si>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</si>
  <si>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</si>
  <si>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</si>
  <si>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</si>
  <si>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</si>
  <si>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</si>
  <si>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</si>
  <si>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</si>
  <si>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</si>
  <si>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</si>
  <si>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</si>
  <si>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</si>
  <si>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</si>
  <si>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</si>
  <si>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</si>
  <si>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</si>
  <si>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</si>
  <si>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</si>
  <si>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</si>
  <si>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</si>
  <si>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</si>
  <si>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</si>
  <si>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</si>
  <si>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</si>
  <si>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</si>
  <si>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</si>
  <si>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</si>
  <si>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</si>
  <si>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</si>
  <si>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</si>
  <si>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</si>
  <si>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</si>
  <si>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</si>
  <si>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</si>
  <si>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</si>
  <si>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</si>
  <si>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</si>
  <si>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</si>
  <si>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</si>
  <si>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</si>
  <si>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</si>
  <si>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</si>
  <si>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</si>
  <si>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</si>
  <si>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</si>
  <si>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</si>
  <si>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</si>
  <si>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</si>
  <si>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</si>
  <si>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</si>
  <si>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</si>
  <si>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</si>
  <si>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</si>
  <si>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</si>
  <si>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</si>
  <si>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</si>
  <si>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</si>
  <si>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</si>
  <si>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</si>
  <si>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</si>
  <si>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</si>
  <si>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</si>
  <si>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</si>
  <si>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</si>
  <si>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</si>
  <si>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</si>
  <si>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</si>
  <si>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</si>
  <si>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</si>
  <si>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</si>
  <si>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</si>
  <si>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</si>
  <si>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</si>
  <si>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</si>
  <si>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</si>
  <si>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</si>
  <si>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</si>
  <si>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</si>
  <si>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</si>
  <si>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</si>
  <si>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</si>
  <si>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</si>
  <si>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</si>
  <si>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</si>
  <si>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</si>
  <si>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</si>
  <si>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</si>
  <si>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</si>
  <si>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</si>
  <si>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</si>
  <si>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</si>
  <si>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</si>
  <si>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</si>
  <si>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</si>
  <si>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</si>
  <si>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</si>
  <si>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</si>
  <si>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</si>
  <si>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</si>
  <si>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</si>
  <si>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</si>
  <si>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</si>
  <si>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</si>
  <si>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</si>
  <si>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</si>
  <si>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</si>
  <si>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</si>
  <si>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</si>
  <si>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</si>
  <si>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</si>
  <si>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</si>
  <si>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</si>
  <si>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</si>
  <si>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</si>
  <si>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</si>
  <si>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</si>
  <si>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</si>
  <si>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</si>
  <si>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</si>
  <si>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</si>
  <si>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</si>
  <si>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</si>
  <si>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</si>
  <si>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</si>
  <si>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</si>
  <si>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</si>
  <si>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</si>
  <si>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</si>
  <si>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</si>
  <si>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</si>
  <si>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</si>
  <si>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</si>
  <si>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</si>
  <si>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</si>
  <si>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</si>
  <si>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</si>
  <si>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</si>
  <si>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</si>
  <si>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</si>
  <si>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</si>
  <si>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</si>
  <si>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</si>
  <si>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</si>
  <si>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</si>
  <si>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</si>
  <si>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</si>
  <si>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</si>
  <si>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</si>
  <si>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</si>
  <si>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</si>
  <si>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</si>
  <si>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</si>
  <si>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</si>
  <si>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</si>
  <si>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</si>
  <si>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</si>
  <si>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</si>
  <si>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</si>
  <si>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</si>
  <si>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</si>
  <si>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</si>
  <si>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</si>
  <si>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</si>
  <si>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</si>
  <si>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</si>
  <si>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</si>
  <si>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</si>
  <si>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</si>
  <si>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</si>
  <si>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</si>
  <si>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</si>
  <si>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</si>
  <si>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</si>
  <si>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</si>
  <si>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</si>
  <si>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</si>
  <si>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</si>
  <si>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</si>
  <si>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</si>
  <si>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</si>
  <si>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</si>
  <si>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</si>
  <si>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</si>
  <si>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</si>
  <si>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</si>
  <si>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</si>
  <si>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</si>
  <si>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</si>
  <si>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</si>
  <si>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</si>
  <si>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</si>
  <si>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</si>
  <si>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</si>
  <si>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</si>
  <si>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</si>
  <si>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</si>
  <si>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</si>
  <si>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</si>
  <si>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</si>
  <si>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</si>
  <si>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</si>
  <si>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</si>
  <si>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</si>
  <si>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</si>
  <si>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</si>
  <si>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</si>
  <si>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</si>
  <si>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</si>
  <si>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</si>
  <si>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</si>
  <si>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</si>
  <si>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</si>
  <si>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</si>
  <si>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</si>
  <si>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</si>
  <si>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</si>
  <si>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</si>
  <si>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</si>
  <si>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</si>
  <si>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</si>
  <si>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</si>
  <si>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</si>
  <si>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</si>
  <si>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</si>
  <si>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</si>
  <si>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</si>
  <si>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</si>
  <si>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</si>
  <si>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</si>
  <si>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</si>
  <si>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</si>
  <si>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</si>
  <si>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</si>
  <si>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</si>
  <si>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</si>
  <si>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</si>
  <si>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</si>
  <si>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</si>
  <si>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</si>
  <si>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</si>
  <si>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</si>
  <si>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</si>
  <si>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</si>
  <si>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</si>
  <si>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</si>
  <si>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</si>
  <si>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</si>
  <si>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</si>
  <si>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</si>
  <si>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</si>
  <si>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</si>
  <si>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</si>
  <si>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</si>
  <si>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</si>
  <si>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</si>
  <si>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</si>
  <si>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</si>
  <si>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</si>
  <si>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</si>
  <si>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</si>
  <si>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</si>
  <si>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</si>
  <si>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</si>
  <si>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</si>
  <si>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</si>
  <si>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</si>
  <si>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</si>
  <si>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</si>
  <si>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</si>
  <si>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</si>
  <si>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</si>
  <si>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</si>
  <si>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</si>
  <si>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</si>
  <si>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</si>
  <si>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</si>
  <si>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</si>
  <si>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</si>
  <si>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</si>
  <si>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</si>
  <si>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</si>
  <si>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</si>
  <si>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</si>
  <si>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</si>
  <si>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</si>
  <si>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</si>
  <si>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</si>
  <si>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</si>
  <si>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</si>
  <si>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</si>
  <si>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</si>
  <si>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</si>
  <si>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</si>
  <si>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</si>
  <si>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</si>
  <si>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</si>
  <si>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</si>
  <si>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</si>
  <si>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</si>
  <si>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</si>
  <si>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</si>
  <si>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</si>
  <si>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</si>
  <si>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</si>
  <si>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</si>
  <si>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</si>
  <si>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</si>
  <si>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</si>
  <si>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</si>
  <si>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</si>
  <si>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</si>
  <si>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</si>
  <si>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</si>
  <si>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</si>
  <si>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</si>
  <si>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</si>
  <si>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</si>
  <si>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</si>
  <si>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</si>
  <si>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</si>
  <si>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</si>
  <si>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</si>
  <si>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</si>
  <si>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</si>
  <si>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</si>
  <si>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</si>
  <si>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</si>
  <si>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</si>
  <si>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</si>
  <si>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</si>
  <si>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</si>
  <si>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</si>
  <si>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</si>
  <si>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</si>
  <si>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</si>
  <si>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</si>
  <si>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</si>
  <si>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</si>
  <si>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</si>
  <si>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</si>
  <si>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</si>
  <si>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</si>
  <si>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</si>
  <si>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</si>
  <si>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</si>
  <si>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</si>
  <si>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</si>
  <si>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</si>
  <si>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</si>
  <si>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</si>
  <si>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</si>
  <si>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</si>
  <si>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</si>
  <si>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</si>
  <si>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</si>
  <si>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</si>
  <si>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</si>
  <si>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</si>
  <si>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</si>
  <si>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</si>
  <si>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</si>
  <si>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</si>
  <si>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</si>
  <si>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</si>
  <si>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</si>
  <si>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</si>
  <si>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</si>
  <si>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</si>
  <si>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</si>
  <si>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</si>
  <si>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</si>
  <si>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</si>
  <si>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</si>
  <si>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</si>
  <si>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</si>
  <si>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</si>
  <si>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</si>
  <si>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</si>
  <si>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</si>
  <si>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</si>
  <si>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</si>
  <si>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</si>
  <si>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</si>
  <si>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</si>
  <si>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</si>
  <si>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</si>
  <si>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</si>
  <si>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</si>
  <si>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</si>
  <si>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</si>
  <si>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</si>
  <si>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</si>
  <si>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</si>
  <si>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</si>
  <si>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</si>
  <si>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</si>
  <si>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</si>
  <si>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</si>
  <si>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</si>
  <si>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</si>
  <si>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</si>
  <si>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</si>
  <si>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</si>
  <si>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</si>
  <si>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</si>
  <si>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</si>
  <si>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</si>
  <si>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</si>
  <si>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</si>
  <si>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</si>
  <si>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</si>
  <si>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</si>
  <si>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</si>
  <si>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</si>
  <si>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</si>
  <si>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</si>
  <si>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</si>
  <si>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</si>
  <si>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</si>
  <si>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</si>
  <si>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</si>
  <si>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</si>
  <si>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</si>
  <si>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</si>
  <si>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</si>
  <si>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</si>
  <si>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</si>
  <si>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</si>
  <si>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</si>
  <si>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</si>
  <si>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</si>
  <si>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</si>
  <si>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</si>
  <si>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</si>
  <si>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</si>
  <si>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</si>
  <si>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</si>
  <si>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</si>
  <si>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</si>
  <si>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</si>
  <si>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</si>
  <si>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</si>
  <si>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</si>
  <si>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</si>
  <si>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</si>
  <si>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</si>
  <si>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</si>
  <si>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</si>
  <si>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</si>
  <si>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</si>
  <si>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</si>
  <si>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</si>
  <si>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</si>
  <si>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</si>
  <si>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</si>
  <si>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</si>
  <si>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</si>
  <si>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</si>
  <si>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</si>
  <si>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</si>
  <si>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</si>
  <si>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</si>
  <si>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</si>
  <si>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</si>
  <si>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</si>
  <si>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</si>
  <si>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</si>
  <si>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</si>
  <si>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</si>
  <si>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</si>
  <si>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</si>
  <si>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</si>
  <si>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</si>
  <si>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</si>
  <si>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</si>
  <si>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</si>
  <si>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</si>
  <si>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</si>
  <si>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</si>
  <si>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</si>
  <si>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</si>
  <si>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</si>
  <si>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</si>
  <si>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</si>
  <si>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</si>
  <si>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</si>
  <si>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</si>
  <si>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</si>
  <si>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</si>
  <si>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</si>
  <si>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</si>
  <si>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</si>
  <si>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</si>
  <si>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</si>
  <si>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</si>
  <si>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</si>
  <si>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</si>
  <si>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</si>
  <si>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</si>
  <si>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</si>
  <si>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</si>
  <si>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</si>
  <si>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</si>
  <si>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</si>
  <si>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</si>
  <si>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</si>
  <si>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</si>
  <si>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</si>
  <si>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</si>
  <si>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</si>
  <si>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</si>
  <si>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</si>
  <si>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</si>
  <si>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</si>
  <si>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</si>
  <si>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</si>
  <si>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</si>
  <si>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</si>
  <si>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</si>
  <si>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</si>
  <si>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</si>
  <si>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</si>
  <si>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</si>
  <si>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</si>
  <si>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</si>
  <si>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</si>
  <si>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</si>
  <si>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</si>
  <si>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</si>
  <si>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</si>
  <si>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</si>
  <si>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</si>
  <si>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</si>
  <si>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</si>
  <si>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</si>
  <si>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</si>
  <si>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</si>
  <si>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</si>
  <si>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</si>
  <si>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</si>
  <si>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</si>
  <si>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</si>
  <si>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</si>
  <si>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</si>
  <si>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</si>
  <si>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</si>
  <si>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</si>
  <si>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</si>
  <si>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</si>
  <si>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</si>
  <si>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</si>
  <si>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</si>
  <si>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</si>
  <si>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</si>
  <si>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</si>
  <si>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</si>
  <si>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</si>
  <si>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</si>
  <si>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</si>
  <si>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</si>
  <si>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</si>
  <si>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</si>
  <si>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</si>
  <si>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</si>
  <si>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</si>
  <si>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</si>
  <si>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</si>
  <si>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</si>
  <si>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</si>
  <si>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</si>
  <si>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</si>
  <si>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</si>
  <si>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</si>
  <si>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</si>
  <si>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</si>
  <si>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</si>
  <si>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</si>
  <si>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</si>
  <si>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</si>
  <si>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</si>
  <si>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</si>
  <si>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</si>
  <si>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</si>
  <si>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</si>
  <si>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</si>
  <si>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</si>
  <si>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</si>
  <si>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</si>
  <si>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</si>
  <si>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</si>
  <si>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</si>
  <si>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</si>
  <si>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</si>
  <si>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</si>
  <si>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</si>
  <si>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</si>
  <si>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</si>
  <si>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</si>
  <si>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</si>
  <si>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</si>
  <si>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</si>
  <si>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</si>
  <si>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</si>
  <si>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</si>
  <si>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</si>
  <si>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</si>
  <si>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</si>
  <si>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</si>
  <si>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</si>
  <si>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</si>
  <si>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</si>
  <si>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</si>
  <si>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</si>
  <si>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</si>
  <si>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</si>
  <si>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</si>
  <si>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</si>
  <si>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</si>
  <si>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</si>
  <si>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</si>
  <si>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</si>
  <si>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</si>
  <si>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</si>
  <si>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</si>
  <si>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</si>
  <si>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</si>
  <si>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</si>
  <si>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</si>
  <si>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</si>
  <si>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</si>
  <si>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</si>
  <si>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</si>
  <si>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</si>
  <si>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</si>
  <si>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</si>
  <si>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</si>
  <si>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</si>
  <si>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</si>
  <si>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</si>
  <si>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</si>
  <si>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</si>
  <si>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</si>
  <si>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</si>
  <si>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</si>
  <si>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</si>
  <si>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</si>
  <si>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</si>
  <si>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</si>
  <si>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</si>
  <si>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</si>
  <si>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</si>
  <si>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</si>
  <si>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</si>
  <si>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</si>
  <si>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</si>
  <si>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</si>
  <si>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</si>
  <si>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</si>
  <si>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</si>
  <si>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</si>
  <si>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</si>
  <si>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</si>
  <si>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</si>
  <si>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</si>
  <si>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</si>
  <si>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</si>
  <si>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</si>
  <si>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</si>
  <si>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</si>
  <si>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</si>
  <si>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</si>
  <si>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</si>
  <si>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</si>
  <si>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</si>
  <si>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</si>
  <si>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</si>
  <si>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</si>
  <si>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</si>
  <si>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</si>
  <si>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</si>
  <si>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</si>
  <si>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</si>
  <si>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</si>
  <si>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</si>
  <si>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</si>
  <si>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</si>
  <si>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</si>
  <si>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</si>
  <si>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</si>
  <si>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</si>
  <si>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</si>
  <si>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</si>
  <si>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</si>
  <si>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</si>
  <si>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</si>
  <si>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</si>
  <si>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</si>
  <si>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</si>
  <si>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</si>
  <si>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</si>
  <si>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</si>
  <si>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</si>
  <si>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</si>
  <si>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</si>
  <si>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</si>
  <si>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</si>
  <si>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</si>
  <si>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</si>
  <si>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</si>
  <si>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</si>
  <si>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</si>
  <si>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</si>
  <si>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</si>
  <si>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</si>
  <si>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</si>
  <si>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</si>
  <si>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</si>
  <si>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</si>
  <si>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</si>
  <si>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</si>
  <si>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</si>
  <si>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</si>
  <si>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</si>
  <si>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</si>
  <si>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</si>
  <si>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</si>
  <si>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</si>
  <si>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</si>
  <si>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</si>
  <si>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</si>
  <si>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</si>
  <si>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</si>
  <si>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</si>
  <si>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</si>
  <si>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</si>
  <si>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</si>
  <si>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</si>
  <si>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</si>
  <si>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</si>
  <si>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</si>
  <si>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</si>
  <si>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</si>
  <si>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</si>
  <si>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</si>
  <si>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</si>
  <si>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</si>
  <si>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</si>
  <si>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</si>
  <si>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</si>
  <si>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</si>
  <si>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</si>
  <si>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</si>
  <si>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</si>
  <si>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</si>
  <si>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</si>
  <si>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</si>
  <si>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</si>
  <si>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</si>
  <si>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</si>
  <si>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</si>
  <si>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</si>
  <si>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</si>
  <si>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</si>
  <si>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</si>
  <si>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</si>
  <si>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</si>
  <si>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</si>
  <si>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</si>
  <si>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</si>
  <si>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</si>
  <si>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</si>
  <si>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</si>
  <si>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</si>
  <si>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</si>
  <si>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</si>
  <si>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</si>
  <si>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</si>
  <si>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</si>
  <si>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</si>
  <si>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</si>
  <si>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</si>
  <si>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</si>
  <si>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</si>
  <si>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</si>
  <si>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</si>
  <si>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</si>
  <si>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</si>
  <si>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</si>
  <si>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</si>
  <si>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</si>
  <si>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</si>
  <si>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</si>
  <si>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</si>
  <si>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</si>
  <si>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</si>
  <si>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</si>
  <si>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</si>
  <si>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</si>
  <si>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</si>
  <si>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</si>
  <si>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</si>
  <si>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</si>
  <si>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</si>
  <si>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</si>
  <si>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</si>
  <si>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</si>
  <si>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</si>
  <si>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</si>
  <si>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</si>
  <si>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</si>
  <si>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</si>
  <si>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</si>
  <si>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</si>
  <si>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</si>
  <si>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</si>
  <si>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</si>
  <si>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</si>
  <si>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</si>
  <si>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</si>
  <si>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</si>
  <si>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</si>
  <si>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</si>
  <si>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</si>
  <si>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</si>
  <si>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</si>
  <si>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</si>
  <si>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</si>
  <si>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</si>
  <si>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</si>
  <si>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</si>
  <si>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</si>
  <si>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</si>
  <si>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</si>
  <si>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</si>
  <si>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</si>
  <si>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</si>
  <si>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</si>
  <si>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</si>
  <si>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</si>
  <si>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</si>
  <si>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</si>
  <si>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</si>
  <si>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</si>
  <si>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</si>
  <si>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</si>
  <si>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</si>
  <si>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</si>
  <si>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</si>
  <si>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</si>
  <si>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</si>
  <si>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</si>
  <si>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</si>
  <si>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</si>
  <si>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</si>
  <si>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</si>
  <si>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</si>
  <si>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</si>
  <si>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</si>
  <si>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</si>
  <si>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</si>
  <si>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</si>
  <si>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</si>
  <si>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</si>
  <si>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</si>
  <si>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</si>
  <si>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</si>
  <si>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</si>
  <si>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</si>
  <si>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</si>
  <si>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</si>
  <si>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</si>
  <si>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</si>
  <si>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</si>
  <si>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</si>
  <si>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</si>
  <si>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</si>
  <si>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</si>
  <si>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</si>
  <si>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</si>
  <si>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</si>
  <si>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</si>
  <si>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</si>
  <si>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</si>
  <si>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</si>
  <si>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</si>
  <si>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</si>
  <si>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</si>
  <si>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</si>
  <si>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</si>
  <si>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</si>
  <si>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</si>
  <si>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</si>
  <si>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</si>
  <si>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</si>
  <si>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</si>
  <si>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</si>
  <si>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</si>
  <si>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</si>
  <si>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</si>
  <si>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</si>
  <si>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</si>
  <si>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</si>
  <si>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</si>
  <si>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</si>
  <si>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</si>
  <si>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</si>
  <si>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</si>
  <si>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</si>
  <si>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</si>
  <si>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</si>
  <si>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</si>
  <si>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</si>
  <si>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</si>
  <si>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</si>
  <si>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</si>
  <si>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</si>
  <si>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</si>
  <si>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</si>
  <si>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</si>
  <si>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</si>
  <si>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</si>
  <si>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</si>
  <si>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</si>
  <si>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</si>
  <si>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</si>
  <si>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</si>
  <si>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</si>
  <si>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</si>
  <si>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</si>
  <si>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</si>
  <si>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</si>
  <si>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</si>
  <si>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</si>
  <si>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</si>
  <si>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</si>
  <si>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</si>
  <si>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</si>
  <si>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</si>
  <si>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</si>
  <si>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</si>
  <si>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</si>
  <si>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</si>
  <si>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</si>
  <si>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</si>
  <si>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</si>
  <si>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</si>
  <si>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</si>
  <si>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</si>
  <si>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</si>
  <si>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</si>
  <si>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</si>
  <si>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</si>
  <si>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</si>
  <si>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</si>
  <si>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</si>
  <si>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</si>
  <si>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</si>
  <si>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</si>
  <si>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</si>
  <si>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</si>
  <si>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</si>
  <si>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</si>
  <si>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</si>
  <si>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</si>
  <si>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</si>
  <si>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</si>
  <si>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</si>
  <si>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</si>
  <si>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</si>
  <si>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</si>
  <si>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</si>
  <si>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</si>
  <si>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</si>
  <si>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</si>
  <si>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</si>
  <si>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</si>
  <si>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</si>
  <si>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</si>
  <si>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</si>
  <si>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</si>
  <si>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</si>
  <si>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</si>
  <si>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</si>
  <si>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</si>
  <si>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</si>
  <si>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</si>
  <si>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</si>
  <si>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</si>
  <si>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</si>
  <si>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</si>
  <si>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</si>
  <si>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</si>
  <si>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</si>
  <si>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</si>
  <si>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</si>
  <si>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</si>
  <si>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</si>
  <si>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</si>
  <si>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</si>
  <si>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</si>
  <si>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</si>
  <si>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</si>
  <si>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</si>
  <si>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</si>
  <si>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</si>
  <si>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</si>
  <si>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</si>
  <si>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</si>
  <si>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</si>
  <si>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</si>
  <si>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</si>
  <si>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</si>
  <si>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</si>
  <si>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</si>
  <si>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</si>
  <si>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</si>
  <si>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</si>
  <si>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</si>
  <si>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</si>
  <si>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</si>
  <si>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</si>
  <si>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</si>
  <si>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</si>
  <si>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</si>
  <si>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</si>
  <si>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</si>
  <si>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</si>
  <si>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</si>
  <si>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</si>
  <si>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</si>
  <si>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</si>
  <si>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</si>
  <si>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</si>
  <si>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</si>
  <si>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</si>
  <si>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</si>
  <si>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</si>
  <si>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</si>
  <si>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</si>
  <si>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</si>
  <si>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</si>
  <si>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</si>
  <si>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</si>
  <si>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</si>
  <si>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</si>
  <si>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</si>
  <si>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</si>
  <si>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</si>
  <si>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</si>
  <si>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</si>
  <si>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</si>
  <si>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</si>
  <si>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</si>
  <si>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</si>
  <si>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</si>
  <si>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</si>
  <si>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</si>
  <si>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</si>
  <si>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</si>
  <si>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</si>
  <si>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</si>
  <si>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</si>
  <si>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</si>
  <si>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</si>
  <si>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</si>
  <si>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</si>
  <si>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</si>
  <si>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</si>
  <si>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</si>
  <si>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</si>
  <si>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</si>
  <si>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</si>
  <si>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</si>
  <si>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</si>
  <si>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</si>
  <si>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</si>
  <si>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</si>
  <si>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</si>
  <si>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</si>
  <si>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</si>
  <si>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</si>
  <si>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</si>
  <si>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</si>
  <si>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</si>
  <si>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</si>
  <si>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</si>
  <si>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</si>
  <si>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</si>
  <si>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</si>
  <si>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</si>
  <si>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</si>
  <si>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</si>
  <si>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</si>
  <si>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</si>
  <si>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</si>
  <si>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</si>
  <si>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</si>
  <si>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</si>
  <si>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</si>
  <si>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</si>
  <si>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</si>
  <si>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</si>
  <si>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</si>
  <si>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</si>
  <si>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</si>
  <si>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</si>
  <si>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</si>
  <si>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</si>
  <si>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</si>
  <si>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</si>
  <si>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</si>
  <si>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</si>
  <si>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</si>
  <si>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</si>
  <si>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</si>
  <si>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</si>
  <si>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</si>
  <si>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</si>
  <si>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</si>
  <si>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</si>
  <si>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</si>
  <si>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</si>
  <si>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</si>
  <si>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</si>
  <si>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</si>
  <si>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</si>
  <si>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</si>
  <si>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</si>
  <si>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</si>
  <si>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</si>
  <si>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</si>
  <si>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</si>
  <si>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</si>
  <si>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</si>
  <si>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</si>
  <si>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</si>
  <si>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</si>
  <si>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</si>
  <si>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</si>
  <si>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</si>
  <si>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</si>
  <si>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</si>
  <si>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</si>
  <si>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</si>
  <si>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</si>
  <si>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</si>
  <si>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</si>
  <si>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</si>
  <si>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</si>
  <si>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</si>
  <si>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</si>
  <si>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</si>
  <si>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</si>
  <si>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</si>
  <si>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</si>
  <si>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</si>
  <si>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</si>
  <si>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</si>
  <si>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</si>
  <si>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</si>
  <si>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</si>
  <si>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</si>
  <si>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</si>
  <si>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</si>
  <si>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</si>
  <si>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</si>
  <si>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</si>
  <si>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</si>
  <si>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</si>
  <si>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</si>
  <si>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</si>
  <si>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</si>
  <si>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</si>
  <si>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</si>
  <si>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</si>
  <si>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</si>
  <si>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</si>
  <si>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</si>
  <si>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</si>
  <si>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</si>
  <si>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</si>
  <si>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</si>
  <si>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</si>
  <si>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</si>
  <si>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</si>
  <si>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</si>
  <si>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</si>
  <si>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</si>
  <si>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</si>
  <si>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</si>
  <si>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</si>
  <si>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</si>
  <si>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</si>
  <si>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</si>
  <si>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</si>
  <si>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</si>
  <si>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</si>
  <si>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</si>
  <si>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</si>
  <si>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</si>
  <si>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</si>
  <si>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</si>
  <si>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</si>
  <si>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</si>
  <si>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</si>
  <si>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</si>
  <si>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</si>
  <si>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</si>
  <si>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</si>
  <si>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</si>
  <si>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</si>
  <si>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</si>
  <si>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</si>
  <si>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</si>
  <si>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</si>
  <si>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</si>
  <si>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</si>
  <si>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</si>
  <si>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</si>
  <si>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</si>
  <si>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</si>
  <si>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</si>
  <si>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</si>
  <si>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</si>
  <si>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</si>
  <si>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</si>
  <si>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</si>
  <si>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</si>
  <si>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</si>
  <si>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</si>
  <si>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</si>
  <si>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</si>
  <si>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</si>
  <si>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</si>
  <si>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</si>
  <si>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</si>
  <si>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</si>
  <si>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</si>
  <si>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</si>
  <si>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</si>
  <si>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</si>
  <si>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</si>
  <si>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</si>
  <si>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</si>
  <si>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</si>
  <si>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</si>
  <si>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</si>
  <si>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</si>
  <si>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</si>
  <si>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</si>
  <si>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</si>
  <si>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</si>
  <si>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</si>
  <si>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</si>
  <si>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</si>
  <si>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</si>
  <si>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</si>
  <si>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</si>
  <si>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</si>
  <si>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</si>
  <si>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</si>
  <si>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</si>
  <si>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</si>
  <si>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</si>
  <si>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</si>
  <si>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</si>
  <si>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</si>
  <si>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</si>
  <si>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</si>
  <si>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</si>
  <si>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</si>
  <si>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</si>
  <si>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</si>
  <si>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</si>
  <si>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</si>
  <si>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</si>
  <si>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</si>
  <si>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</si>
  <si>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</si>
  <si>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</si>
  <si>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</si>
  <si>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</si>
  <si>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</si>
  <si>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</si>
  <si>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</si>
  <si>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</si>
  <si>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</si>
  <si>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</si>
  <si>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</si>
  <si>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</si>
  <si>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</si>
  <si>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</si>
  <si>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</si>
  <si>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</si>
  <si>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</si>
  <si>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</si>
  <si>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</si>
  <si>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</si>
  <si>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</si>
  <si>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</si>
  <si>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</si>
  <si>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</si>
  <si>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</si>
  <si>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</si>
  <si>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</si>
  <si>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</si>
  <si>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</si>
  <si>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</si>
  <si>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</si>
  <si>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</si>
  <si>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</si>
  <si>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</si>
  <si>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</si>
  <si>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</si>
  <si>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</si>
  <si>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</si>
  <si>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</si>
  <si>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</si>
  <si>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</si>
  <si>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</si>
  <si>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</si>
  <si>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</si>
  <si>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</si>
  <si>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</si>
  <si>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</si>
  <si>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</si>
  <si>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</si>
  <si>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</si>
  <si>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</si>
  <si>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</si>
  <si>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</si>
  <si>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</si>
  <si>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</si>
  <si>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</si>
  <si>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</si>
  <si>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</si>
  <si>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</si>
  <si>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</si>
  <si>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</si>
  <si>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</si>
  <si>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</si>
  <si>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</si>
  <si>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</si>
  <si>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</si>
  <si>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</si>
  <si>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</si>
  <si>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</si>
  <si>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</si>
  <si>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</si>
  <si>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</si>
  <si>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</si>
  <si>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</si>
  <si>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</si>
  <si>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</si>
  <si>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</si>
  <si>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</si>
  <si>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</si>
  <si>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</si>
  <si>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</si>
  <si>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</si>
  <si>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</si>
  <si>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</si>
  <si>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</si>
  <si>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</si>
  <si>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</si>
  <si>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</si>
  <si>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</si>
  <si>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</si>
  <si>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</si>
  <si>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</si>
  <si>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</si>
  <si>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</si>
  <si>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</si>
  <si>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</si>
  <si>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</si>
  <si>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</si>
  <si>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</si>
  <si>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</si>
  <si>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</si>
  <si>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</si>
  <si>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</si>
  <si>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</si>
  <si>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</si>
  <si>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</si>
  <si>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</si>
  <si>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</si>
  <si>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</si>
  <si>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</si>
  <si>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</si>
  <si>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</si>
  <si>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</si>
  <si>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</si>
  <si>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</si>
  <si>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</si>
  <si>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</si>
  <si>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</si>
  <si>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</si>
  <si>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</si>
  <si>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</si>
  <si>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</si>
  <si>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</si>
  <si>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</si>
  <si>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</si>
  <si>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</si>
  <si>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</si>
  <si>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</si>
  <si>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</si>
  <si>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</si>
  <si>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</si>
  <si>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</si>
  <si>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</si>
  <si>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</si>
  <si>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</si>
  <si>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</si>
  <si>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</si>
  <si>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</si>
  <si>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</si>
  <si>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</si>
  <si>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</si>
  <si>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</si>
  <si>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</si>
  <si>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</si>
  <si>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</si>
  <si>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</si>
  <si>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</si>
  <si>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</si>
  <si>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</si>
  <si>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</si>
  <si>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</si>
  <si>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</si>
  <si>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</si>
  <si>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</si>
  <si>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</si>
  <si>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</si>
  <si>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</si>
  <si>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</si>
  <si>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</si>
  <si>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</si>
  <si>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</si>
  <si>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</si>
  <si>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</si>
  <si>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</si>
  <si>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</si>
  <si>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</si>
  <si>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</si>
  <si>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</si>
  <si>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</si>
  <si>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</si>
  <si>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</si>
  <si>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</si>
  <si>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</si>
  <si>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</si>
  <si>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</si>
  <si>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</si>
  <si>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</si>
  <si>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</si>
  <si>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</si>
  <si>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</si>
  <si>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</si>
  <si>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</si>
  <si>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</si>
  <si>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</si>
  <si>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</si>
  <si>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</si>
  <si>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</si>
  <si>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</si>
  <si>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</si>
  <si>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</si>
  <si>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</si>
  <si>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</si>
  <si>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</si>
  <si>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</si>
  <si>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</si>
  <si>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</si>
  <si>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</si>
  <si>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</si>
  <si>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</si>
  <si>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</si>
  <si>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</si>
  <si>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</si>
  <si>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</si>
  <si>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</si>
  <si>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</si>
  <si>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</si>
  <si>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</si>
  <si>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</si>
  <si>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</si>
  <si>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</si>
  <si>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</si>
  <si>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</si>
  <si>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</si>
  <si>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</si>
  <si>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</si>
  <si>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</si>
  <si>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</si>
  <si>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</si>
  <si>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</si>
  <si>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</si>
  <si>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</si>
  <si>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</si>
  <si>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</si>
  <si>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</si>
  <si>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</si>
  <si>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</si>
  <si>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</si>
  <si>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</si>
  <si>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</si>
  <si>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</si>
  <si>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</si>
  <si>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</si>
  <si>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</si>
  <si>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</si>
  <si>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</si>
  <si>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</si>
  <si>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</si>
  <si>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</si>
  <si>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</si>
  <si>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</si>
  <si>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</si>
  <si>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</si>
  <si>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</si>
  <si>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</si>
  <si>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</si>
  <si>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</si>
  <si>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</si>
  <si>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</si>
  <si>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</si>
  <si>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</si>
  <si>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</si>
  <si>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</si>
  <si>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</si>
  <si>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</si>
  <si>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</si>
  <si>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</si>
  <si>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</si>
  <si>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</si>
  <si>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</si>
  <si>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</si>
  <si>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</si>
  <si>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</si>
  <si>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</si>
  <si>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</si>
  <si>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</si>
  <si>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</si>
  <si>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</si>
  <si>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</si>
  <si>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</si>
  <si>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</si>
  <si>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</si>
  <si>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</si>
  <si>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</si>
  <si>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</si>
  <si>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</si>
  <si>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</si>
  <si>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</si>
  <si>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</si>
  <si>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</si>
  <si>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</si>
  <si>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</si>
  <si>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</si>
  <si>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</si>
  <si>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</si>
  <si>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</si>
  <si>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</si>
  <si>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</si>
  <si>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</si>
  <si>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</si>
  <si>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</si>
  <si>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</si>
  <si>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</si>
  <si>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</si>
  <si>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</si>
  <si>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</si>
  <si>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</si>
  <si>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</si>
  <si>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</si>
  <si>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</si>
  <si>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</si>
  <si>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</si>
  <si>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</si>
  <si>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</si>
  <si>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</si>
  <si>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</si>
  <si>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</si>
  <si>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</si>
  <si>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</si>
  <si>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</si>
  <si>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</si>
  <si>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</si>
  <si>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</si>
  <si>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</si>
  <si>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</si>
  <si>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</si>
  <si>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</si>
  <si>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</si>
  <si>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</si>
  <si>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</si>
  <si>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</si>
  <si>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</si>
  <si>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</si>
  <si>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</si>
  <si>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</si>
  <si>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</si>
  <si>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</si>
  <si>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</si>
  <si>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</si>
  <si>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</si>
  <si>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</si>
  <si>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</si>
  <si>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</si>
  <si>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</si>
  <si>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</si>
  <si>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</si>
  <si>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</si>
  <si>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</si>
  <si>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</si>
  <si>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</si>
  <si>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</si>
  <si>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</si>
  <si>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</si>
  <si>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</si>
  <si>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</si>
  <si>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</si>
  <si>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</si>
  <si>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</si>
  <si>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</si>
  <si>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</si>
  <si>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</si>
  <si>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</si>
  <si>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</si>
  <si>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</si>
  <si>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</si>
  <si>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</si>
  <si>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</si>
  <si>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</si>
  <si>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</si>
  <si>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</si>
  <si>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</si>
  <si>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</si>
  <si>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</si>
  <si>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</si>
  <si>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</si>
  <si>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</si>
  <si>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</si>
  <si>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</si>
  <si>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</si>
  <si>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</si>
  <si>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</si>
  <si>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</si>
  <si>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</si>
  <si>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</si>
  <si>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</si>
  <si>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</si>
  <si>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</si>
  <si>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</si>
  <si>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</si>
  <si>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</si>
  <si>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</si>
  <si>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</si>
  <si>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</si>
  <si>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</si>
  <si>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</si>
  <si>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</si>
  <si>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</si>
  <si>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</si>
  <si>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</si>
  <si>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</si>
  <si>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</si>
  <si>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</si>
  <si>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</si>
  <si>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</si>
  <si>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</si>
  <si>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</si>
  <si>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</si>
  <si>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</si>
  <si>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</si>
  <si>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</si>
  <si>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</si>
  <si>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</si>
  <si>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</si>
  <si>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</si>
  <si>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</si>
  <si>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</si>
  <si>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</si>
  <si>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</si>
  <si>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</si>
  <si>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</si>
  <si>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</si>
  <si>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</si>
  <si>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</si>
  <si>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</si>
  <si>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</si>
  <si>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</si>
  <si>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</si>
  <si>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</si>
  <si>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</si>
  <si>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</si>
  <si>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</si>
  <si>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</si>
  <si>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</si>
  <si>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</si>
  <si>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</si>
  <si>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</si>
  <si>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</si>
  <si>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</si>
  <si>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</si>
  <si>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</si>
  <si>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</si>
  <si>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</si>
  <si>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</si>
  <si>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</si>
  <si>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</si>
  <si>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</si>
  <si>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</si>
  <si>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</si>
  <si>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</si>
  <si>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</si>
  <si>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</si>
  <si>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</si>
  <si>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</si>
  <si>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</si>
  <si>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</si>
  <si>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</si>
  <si>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</si>
  <si>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</si>
  <si>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</si>
  <si>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</si>
  <si>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</si>
  <si>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</si>
  <si>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</si>
  <si>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</si>
  <si>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</si>
  <si>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</si>
  <si>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</si>
  <si>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</si>
  <si>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</si>
  <si>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</si>
  <si>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</si>
  <si>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</si>
  <si>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</si>
  <si>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</si>
  <si>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</si>
  <si>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</si>
  <si>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</si>
  <si>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</si>
  <si>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</si>
  <si>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</si>
  <si>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</si>
  <si>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</si>
  <si>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</si>
  <si>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</si>
  <si>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</si>
  <si>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</si>
  <si>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</si>
  <si>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</si>
  <si>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</si>
  <si>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</si>
  <si>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</si>
  <si>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</si>
  <si>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</si>
  <si>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</si>
  <si>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</si>
  <si>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</si>
  <si>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</si>
  <si>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</si>
  <si>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</si>
  <si>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</si>
  <si>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</si>
  <si>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</si>
  <si>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</si>
  <si>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</si>
  <si>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</si>
  <si>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</si>
  <si>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</si>
  <si>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</si>
  <si>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</si>
  <si>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</si>
  <si>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</si>
  <si>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</si>
  <si>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</si>
  <si>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</si>
  <si>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</si>
  <si>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</si>
  <si>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</si>
  <si>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</si>
  <si>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</si>
  <si>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</si>
  <si>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</si>
  <si>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</si>
  <si>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</si>
  <si>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</si>
  <si>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</si>
  <si>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</si>
  <si>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</si>
  <si>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</si>
  <si>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</si>
  <si>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</si>
  <si>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</si>
  <si>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</si>
  <si>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</si>
  <si>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</si>
  <si>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</si>
  <si>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</si>
  <si>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</si>
  <si>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</si>
  <si>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</si>
  <si>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</si>
  <si>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</si>
  <si>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</si>
  <si>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</si>
  <si>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</si>
  <si>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</si>
  <si>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</si>
  <si>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</si>
  <si>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</si>
  <si>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</si>
  <si>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</si>
  <si>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</si>
  <si>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</si>
  <si>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</si>
  <si>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</si>
  <si>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</si>
  <si>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</si>
  <si>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</si>
  <si>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</si>
  <si>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</si>
  <si>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</si>
  <si>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</si>
  <si>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</si>
  <si>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</si>
  <si>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</si>
  <si>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</si>
  <si>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</si>
  <si>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</si>
  <si>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</si>
  <si>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</si>
  <si>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</si>
  <si>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</si>
  <si>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</si>
  <si>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</si>
  <si>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</si>
  <si>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</si>
  <si>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</si>
  <si>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</si>
  <si>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</si>
  <si>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</si>
  <si>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</si>
  <si>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</si>
  <si>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</si>
  <si>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</si>
  <si>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</si>
  <si>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</si>
  <si>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</si>
  <si>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</si>
  <si>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</si>
  <si>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</si>
  <si>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</si>
  <si>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</si>
  <si>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</si>
  <si>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</si>
  <si>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</si>
  <si>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</si>
  <si>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</si>
  <si>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</si>
  <si>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</si>
  <si>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</si>
  <si>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</si>
  <si>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</si>
  <si>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</si>
  <si>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</si>
  <si>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</si>
  <si>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</si>
  <si>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</si>
  <si>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</si>
  <si>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</si>
  <si>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</si>
  <si>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</si>
  <si>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</si>
  <si>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</si>
  <si>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</si>
  <si>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</si>
  <si>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</si>
  <si>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</si>
  <si>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</si>
  <si>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</si>
  <si>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</si>
  <si>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</si>
  <si>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</si>
  <si>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</si>
  <si>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</si>
  <si>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</si>
  <si>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</si>
  <si>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</si>
  <si>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</si>
  <si>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</si>
  <si>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</si>
  <si>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</si>
  <si>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</si>
  <si>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</si>
  <si>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</si>
  <si>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</si>
  <si>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</si>
  <si>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</si>
  <si>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</si>
  <si>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</si>
  <si>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</si>
  <si>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</si>
  <si>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</si>
  <si>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</si>
  <si>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</si>
  <si>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</si>
  <si>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</si>
  <si>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</si>
  <si>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</si>
  <si>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</si>
  <si>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</si>
  <si>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</si>
  <si>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</si>
  <si>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</si>
  <si>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</si>
  <si>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</si>
  <si>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</si>
  <si>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</si>
  <si>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</si>
  <si>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</si>
  <si>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</si>
  <si>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</si>
  <si>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</si>
  <si>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</si>
  <si>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</si>
  <si>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</si>
  <si>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</si>
  <si>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</si>
  <si>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</si>
  <si>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</si>
  <si>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</si>
  <si>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</si>
  <si>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</si>
  <si>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</si>
  <si>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</si>
  <si>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</si>
  <si>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</si>
  <si>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</si>
  <si>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</si>
  <si>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</si>
  <si>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</si>
  <si>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</si>
  <si>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</si>
  <si>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</si>
  <si>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</si>
  <si>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</si>
  <si>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</si>
  <si>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</si>
  <si>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</si>
  <si>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</si>
  <si>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</si>
  <si>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</si>
  <si>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</si>
  <si>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</si>
  <si>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</si>
  <si>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</si>
  <si>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</si>
  <si>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</si>
  <si>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</si>
  <si>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</si>
  <si>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</si>
  <si>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</si>
  <si>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</si>
  <si>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</si>
  <si>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</si>
  <si>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</si>
  <si>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</si>
  <si>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</si>
  <si>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</si>
  <si>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</si>
  <si>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</si>
  <si>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</si>
  <si>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</si>
  <si>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</si>
  <si>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</si>
  <si>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</si>
  <si>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</si>
  <si>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</si>
  <si>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</si>
  <si>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</si>
  <si>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</si>
  <si>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</si>
  <si>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</si>
  <si>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</si>
  <si>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</si>
  <si>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</si>
  <si>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</si>
  <si>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</si>
  <si>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</si>
  <si>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</si>
  <si>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</si>
  <si>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</si>
  <si>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</si>
  <si>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</si>
  <si>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</si>
  <si>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</si>
  <si>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</si>
  <si>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</si>
  <si>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</si>
  <si>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</si>
  <si>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</si>
  <si>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</si>
  <si>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</si>
  <si>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</si>
  <si>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</si>
  <si>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</si>
  <si>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</si>
  <si>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</si>
  <si>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</si>
  <si>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</si>
  <si>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</si>
  <si>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</si>
  <si>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</si>
  <si>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</si>
  <si>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</si>
  <si>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</si>
  <si>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</si>
  <si>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</si>
  <si>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</si>
  <si>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</si>
  <si>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</si>
  <si>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</si>
  <si>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</si>
  <si>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</si>
  <si>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</si>
  <si>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</si>
  <si>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</si>
  <si>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</si>
  <si>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</si>
  <si>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</si>
  <si>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</si>
  <si>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</si>
  <si>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</si>
  <si>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</si>
  <si>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</si>
  <si>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</si>
  <si>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</si>
  <si>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</si>
  <si>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</si>
  <si>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</si>
  <si>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</si>
  <si>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</si>
  <si>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</si>
  <si>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</si>
  <si>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</si>
  <si>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</si>
  <si>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</si>
  <si>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</si>
  <si>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</si>
  <si>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</si>
  <si>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</si>
  <si>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</si>
  <si>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</si>
  <si>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</si>
  <si>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</si>
  <si>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</si>
  <si>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</si>
  <si>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</si>
  <si>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</si>
  <si>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</si>
  <si>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</si>
  <si>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</si>
  <si>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</si>
  <si>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</si>
  <si>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</si>
  <si>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</si>
  <si>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</si>
  <si>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</si>
  <si>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</si>
  <si>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</si>
  <si>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</si>
  <si>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</si>
  <si>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</si>
  <si>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</si>
  <si>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</si>
  <si>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</si>
  <si>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</si>
  <si>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</si>
  <si>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</si>
  <si>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</si>
  <si>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</si>
  <si>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</si>
  <si>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</si>
  <si>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</si>
  <si>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</si>
  <si>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</si>
  <si>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</si>
  <si>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</si>
  <si>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</si>
  <si>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</si>
  <si>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</si>
  <si>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</si>
  <si>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</si>
  <si>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</si>
  <si>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</si>
  <si>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</si>
  <si>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</si>
  <si>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</si>
  <si>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</si>
  <si>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</si>
  <si>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</si>
  <si>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</si>
  <si>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</si>
  <si>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</si>
  <si>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</si>
  <si>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</si>
  <si>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</si>
  <si>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</si>
  <si>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</si>
  <si>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</si>
  <si>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</si>
  <si>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</si>
  <si>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</si>
  <si>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</si>
  <si>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</si>
  <si>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</si>
  <si>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</si>
  <si>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</si>
  <si>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</si>
  <si>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</si>
  <si>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</si>
  <si>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</si>
  <si>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</si>
  <si>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</si>
  <si>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</si>
  <si>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</si>
  <si>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</si>
  <si>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</si>
  <si>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</si>
  <si>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</si>
  <si>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</si>
  <si>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</si>
  <si>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</si>
  <si>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</si>
  <si>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</si>
  <si>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</si>
  <si>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</si>
  <si>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</si>
  <si>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</si>
  <si>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</si>
  <si>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</si>
  <si>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</si>
  <si>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</si>
  <si>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</si>
  <si>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</si>
  <si>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</si>
  <si>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</si>
  <si>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</si>
  <si>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</si>
  <si>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</si>
  <si>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</si>
  <si>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</si>
  <si>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</si>
  <si>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</si>
  <si>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</si>
  <si>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</si>
  <si>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</si>
  <si>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</si>
  <si>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</si>
  <si>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</si>
  <si>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</si>
  <si>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</si>
  <si>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</si>
  <si>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</si>
  <si>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</si>
  <si>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</si>
  <si>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</si>
  <si>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</si>
  <si>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</si>
  <si>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</si>
  <si>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</si>
  <si>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</si>
  <si>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</si>
  <si>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</si>
  <si>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</si>
  <si>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</si>
  <si>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</si>
  <si>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</si>
  <si>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</si>
  <si>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</si>
  <si>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</si>
  <si>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</si>
  <si>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</si>
  <si>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</si>
  <si>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</si>
  <si>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</si>
  <si>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</si>
  <si>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</si>
  <si>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</si>
  <si>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</si>
  <si>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</si>
  <si>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</si>
  <si>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</si>
  <si>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</si>
  <si>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</si>
  <si>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</si>
  <si>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</si>
  <si>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</si>
  <si>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</si>
  <si>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</si>
  <si>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</si>
  <si>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</si>
  <si>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</si>
  <si>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</si>
  <si>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</si>
  <si>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</si>
  <si>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</si>
  <si>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</si>
  <si>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</si>
  <si>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</si>
  <si>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</si>
  <si>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</si>
  <si>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</si>
  <si>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</si>
  <si>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</si>
  <si>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</si>
  <si>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</si>
  <si>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</si>
  <si>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</si>
  <si>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</si>
  <si>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</si>
  <si>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</si>
  <si>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</si>
  <si>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</si>
  <si>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</si>
  <si>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</si>
  <si>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</si>
  <si>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</si>
  <si>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</si>
  <si>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</si>
  <si>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</si>
  <si>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</si>
  <si>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</si>
  <si>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</si>
  <si>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</si>
  <si>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</si>
  <si>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</si>
  <si>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</si>
  <si>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</si>
  <si>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</si>
  <si>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</si>
  <si>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</si>
  <si>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</si>
  <si>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</si>
  <si>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</si>
  <si>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</si>
  <si>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</si>
  <si>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</si>
  <si>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</si>
  <si>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</si>
  <si>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</si>
  <si>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</si>
  <si>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</si>
  <si>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</si>
  <si>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</si>
  <si>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</si>
  <si>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</si>
  <si>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</si>
  <si>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</si>
  <si>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</si>
  <si>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</si>
  <si>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</si>
  <si>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</si>
  <si>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</si>
  <si>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</si>
  <si>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</si>
  <si>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</si>
  <si>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</si>
  <si>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</si>
  <si>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</si>
  <si>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</si>
  <si>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</si>
  <si>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</si>
  <si>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</si>
  <si>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</si>
  <si>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</si>
  <si>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</si>
  <si>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</si>
  <si>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</si>
  <si>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</si>
  <si>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</si>
  <si>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</si>
  <si>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</si>
  <si>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</si>
  <si>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</si>
  <si>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</si>
  <si>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</si>
  <si>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</si>
  <si>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</si>
  <si>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</si>
  <si>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</si>
  <si>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</si>
  <si>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</si>
  <si>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</si>
  <si>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</si>
  <si>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</si>
  <si>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</si>
  <si>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</si>
  <si>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</si>
  <si>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</si>
  <si>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</si>
  <si>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</si>
  <si>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</si>
  <si>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</si>
  <si>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</si>
  <si>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</si>
  <si>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</si>
  <si>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</si>
  <si>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</si>
  <si>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</si>
  <si>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</si>
  <si>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</si>
  <si>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</si>
  <si>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</si>
  <si>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</si>
  <si>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</si>
  <si>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</si>
  <si>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</si>
  <si>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</si>
  <si>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</si>
  <si>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</si>
  <si>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</si>
  <si>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</si>
  <si>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</si>
  <si>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</si>
  <si>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</si>
  <si>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</si>
  <si>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</si>
  <si>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</si>
  <si>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</si>
  <si>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</si>
  <si>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</si>
  <si>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</si>
  <si>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</si>
  <si>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</si>
  <si>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</si>
  <si>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</si>
  <si>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</si>
  <si>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</si>
  <si>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</si>
  <si>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</si>
  <si>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</si>
  <si>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</si>
  <si>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</si>
  <si>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</si>
  <si>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</si>
  <si>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</si>
  <si>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</si>
  <si>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</si>
  <si>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</si>
  <si>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</si>
  <si>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</si>
  <si>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</si>
  <si>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</si>
  <si>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</si>
  <si>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</si>
  <si>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</si>
  <si>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</si>
  <si>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</si>
  <si>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</si>
  <si>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</si>
  <si>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</si>
  <si>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</si>
  <si>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</si>
  <si>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</si>
  <si>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</si>
  <si>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</si>
  <si>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</si>
  <si>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</si>
  <si>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</si>
  <si>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</si>
  <si>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</si>
  <si>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</si>
  <si>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</si>
  <si>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</si>
  <si>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</si>
  <si>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</si>
  <si>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</si>
  <si>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</si>
  <si>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</si>
  <si>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</si>
  <si>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</si>
  <si>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</si>
  <si>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</si>
  <si>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</si>
  <si>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</si>
  <si>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</si>
  <si>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</si>
  <si>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</si>
  <si>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</si>
  <si>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</si>
  <si>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</si>
  <si>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</si>
  <si>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</si>
  <si>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</si>
  <si>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</si>
  <si>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</si>
  <si>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</si>
  <si>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</si>
  <si>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</si>
  <si>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</si>
  <si>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</si>
  <si>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</si>
  <si>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</si>
  <si>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</si>
  <si>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</si>
  <si>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</si>
  <si>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</si>
  <si>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</si>
  <si>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</si>
  <si>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</si>
  <si>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</si>
  <si>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</si>
  <si>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</si>
  <si>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</si>
  <si>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</si>
  <si>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</si>
  <si>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</si>
  <si>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</si>
  <si>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</si>
  <si>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</si>
  <si>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</si>
  <si>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</si>
  <si>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</si>
  <si>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</si>
  <si>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</si>
  <si>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</si>
  <si>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</si>
  <si>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</si>
  <si>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</si>
  <si>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</si>
  <si>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</si>
  <si>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</si>
  <si>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</si>
  <si>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</si>
  <si>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</si>
  <si>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</si>
  <si>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</si>
  <si>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</si>
  <si>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</si>
  <si>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</si>
  <si>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</si>
  <si>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</si>
  <si>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</si>
  <si>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</si>
  <si>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</si>
  <si>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</si>
  <si>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</si>
  <si>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</si>
  <si>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</si>
  <si>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</si>
  <si>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</si>
  <si>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</si>
  <si>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</si>
  <si>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</si>
  <si>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</si>
  <si>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</si>
  <si>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</si>
  <si>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</si>
  <si>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</si>
  <si>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</si>
  <si>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</si>
  <si>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</si>
  <si>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</si>
  <si>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</si>
  <si>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</si>
  <si>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</si>
  <si>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</si>
  <si>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</si>
  <si>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</si>
  <si>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</si>
  <si>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</si>
  <si>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</si>
  <si>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</si>
  <si>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</si>
  <si>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</si>
  <si>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</si>
  <si>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</si>
  <si>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</si>
  <si>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</si>
  <si>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</si>
  <si>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</si>
  <si>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</si>
  <si>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</si>
  <si>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</si>
  <si>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</si>
  <si>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</si>
  <si>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</si>
  <si>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</si>
  <si>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</si>
  <si>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</si>
  <si>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</si>
  <si>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</si>
  <si>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</si>
  <si>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</si>
  <si>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</si>
  <si>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</si>
  <si>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</si>
  <si>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</si>
  <si>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</si>
  <si>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</si>
  <si>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</si>
  <si>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</si>
  <si>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</si>
  <si>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</si>
  <si>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</si>
  <si>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</si>
  <si>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</si>
  <si>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</si>
  <si>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</si>
  <si>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</si>
  <si>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</si>
  <si>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</si>
  <si>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</si>
  <si>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</si>
  <si>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</si>
  <si>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</si>
  <si>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</si>
  <si>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</si>
  <si>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</si>
  <si>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</si>
  <si>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</si>
  <si>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</si>
  <si>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</si>
  <si>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</si>
  <si>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</si>
  <si>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</si>
  <si>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</si>
  <si>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</si>
  <si>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</si>
  <si>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</si>
  <si>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</si>
  <si>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</si>
  <si>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</si>
  <si>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</si>
  <si>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</si>
  <si>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</si>
  <si>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</si>
  <si>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</si>
  <si>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</si>
  <si>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</si>
  <si>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</si>
  <si>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</si>
  <si>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</si>
  <si>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</si>
  <si>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</si>
  <si>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</si>
  <si>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</si>
  <si>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</si>
  <si>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</si>
  <si>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</si>
  <si>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</si>
  <si>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</si>
  <si>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</si>
  <si>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</si>
  <si>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</si>
  <si>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</si>
  <si>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</si>
  <si>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</si>
  <si>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</si>
  <si>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</si>
  <si>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</si>
  <si>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</si>
  <si>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</si>
  <si>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</si>
  <si>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</si>
  <si>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</si>
  <si>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</si>
  <si>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</si>
  <si>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</si>
  <si>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</si>
  <si>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</si>
  <si>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</si>
  <si>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</si>
  <si>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</si>
  <si>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</si>
  <si>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</si>
  <si>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</si>
  <si>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</si>
  <si>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</si>
  <si>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</si>
  <si>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</si>
  <si>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</si>
  <si>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</si>
  <si>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</si>
  <si>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</si>
  <si>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</si>
  <si>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</si>
  <si>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</si>
  <si>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</si>
  <si>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</si>
  <si>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</si>
  <si>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</si>
  <si>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</si>
  <si>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</si>
  <si>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</si>
  <si>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</si>
  <si>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</si>
  <si>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</si>
  <si>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</si>
  <si>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</si>
  <si>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</si>
  <si>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</si>
  <si>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</si>
  <si>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</si>
  <si>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</si>
  <si>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</si>
  <si>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</si>
  <si>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</si>
  <si>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</si>
  <si>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</si>
  <si>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</si>
  <si>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</si>
  <si>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</si>
  <si>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</si>
  <si>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</si>
  <si>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</si>
  <si>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</si>
  <si>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</si>
  <si>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</si>
  <si>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</si>
  <si>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</si>
  <si>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</si>
  <si>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</si>
  <si>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</si>
  <si>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</si>
  <si>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</si>
  <si>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</si>
  <si>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</si>
  <si>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</si>
  <si>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</si>
  <si>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</si>
  <si>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</si>
  <si>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</si>
  <si>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</si>
  <si>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</si>
  <si>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</si>
  <si>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</si>
  <si>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</si>
  <si>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</si>
  <si>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</si>
  <si>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</si>
  <si>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</si>
  <si>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</si>
  <si>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</si>
  <si>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</si>
  <si>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</si>
  <si>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</si>
  <si>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</si>
  <si>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</si>
  <si>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</si>
  <si>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</si>
  <si>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</si>
  <si>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</si>
  <si>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</si>
  <si>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</si>
  <si>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</si>
  <si>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</si>
  <si>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</si>
  <si>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</si>
  <si>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</si>
  <si>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</si>
  <si>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</si>
  <si>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</si>
  <si>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</si>
  <si>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</si>
  <si>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</si>
  <si>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</si>
  <si>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</si>
  <si>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</si>
  <si>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</si>
  <si>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</si>
  <si>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</si>
  <si>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</si>
  <si>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</si>
  <si>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</si>
  <si>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</si>
  <si>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</si>
  <si>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</si>
  <si>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</si>
  <si>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</si>
  <si>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</si>
  <si>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</si>
  <si>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</si>
  <si>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</si>
  <si>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</si>
  <si>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</si>
  <si>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</si>
  <si>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</si>
  <si>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</si>
  <si>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</si>
  <si>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</si>
  <si>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</si>
  <si>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</si>
  <si>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</si>
  <si>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</si>
  <si>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</si>
  <si>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</si>
  <si>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</si>
  <si>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</si>
  <si>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</si>
  <si>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</si>
  <si>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</si>
  <si>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</si>
  <si>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</si>
  <si>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</si>
  <si>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</si>
  <si>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</si>
  <si>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</si>
  <si>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</si>
  <si>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</si>
  <si>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</si>
  <si>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</si>
  <si>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</si>
  <si>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</si>
  <si>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</si>
  <si>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</si>
  <si>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</si>
  <si>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</si>
  <si>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</si>
  <si>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</si>
  <si>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</si>
  <si>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</si>
  <si>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</si>
  <si>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</si>
  <si>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</si>
  <si>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</si>
  <si>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</si>
  <si>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</si>
  <si>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</si>
  <si>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</si>
  <si>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</si>
  <si>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</si>
  <si>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</si>
  <si>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</si>
  <si>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</si>
  <si>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</si>
  <si>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</si>
  <si>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</si>
  <si>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</si>
  <si>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</si>
  <si>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</si>
  <si>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</si>
  <si>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</si>
  <si>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</si>
  <si>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</si>
  <si>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</si>
  <si>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</si>
  <si>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</si>
  <si>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</si>
  <si>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</si>
  <si>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</si>
  <si>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</si>
  <si>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</si>
  <si>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</si>
  <si>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</si>
  <si>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</si>
  <si>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</si>
  <si>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</si>
  <si>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</si>
  <si>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</si>
  <si>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</si>
  <si>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</si>
  <si>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</si>
  <si>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</si>
  <si>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</si>
  <si>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</si>
  <si>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</si>
  <si>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</si>
  <si>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</si>
  <si>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</si>
  <si>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</si>
  <si>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</si>
  <si>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</si>
  <si>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</si>
  <si>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</si>
  <si>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</si>
  <si>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</si>
  <si>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</si>
  <si>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</si>
  <si>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</si>
  <si>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</si>
  <si>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</si>
  <si>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</si>
  <si>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</si>
  <si>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</si>
  <si>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</si>
  <si>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</si>
  <si>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</si>
  <si>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</si>
  <si>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</si>
  <si>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</si>
  <si>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</si>
  <si>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</si>
  <si>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</si>
  <si>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</si>
  <si>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</si>
  <si>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</si>
  <si>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</si>
  <si>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</si>
  <si>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</si>
  <si>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</si>
  <si>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</si>
  <si>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</si>
  <si>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</si>
  <si>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</si>
  <si>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</si>
  <si>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</si>
  <si>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</si>
  <si>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</si>
  <si>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</si>
  <si>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</si>
  <si>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</si>
  <si>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</si>
  <si>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</si>
  <si>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</si>
  <si>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</si>
  <si>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</si>
  <si>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</si>
  <si>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</si>
  <si>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</si>
  <si>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</si>
  <si>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</si>
  <si>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</si>
  <si>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</si>
  <si>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</si>
  <si>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</si>
  <si>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</si>
  <si>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</si>
  <si>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</si>
  <si>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</si>
  <si>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</si>
  <si>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</si>
  <si>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</si>
  <si>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</si>
  <si>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</si>
  <si>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</si>
  <si>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</si>
  <si>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</si>
  <si>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</si>
  <si>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</si>
  <si>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</si>
  <si>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</si>
  <si>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</si>
  <si>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</si>
  <si>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</si>
  <si>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</si>
  <si>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</si>
  <si>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</si>
  <si>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</si>
  <si>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</si>
  <si>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</si>
  <si>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</si>
  <si>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</si>
  <si>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</si>
  <si>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</si>
  <si>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</si>
  <si>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</si>
  <si>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</si>
  <si>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</si>
  <si>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</si>
  <si>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</si>
  <si>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</si>
  <si>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</si>
  <si>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</si>
  <si>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</si>
  <si>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</si>
  <si>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</si>
  <si>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</si>
  <si>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</si>
  <si>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</si>
  <si>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</si>
  <si>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</si>
  <si>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</si>
  <si>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</si>
  <si>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</si>
  <si>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</si>
  <si>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</si>
  <si>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</si>
  <si>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</si>
  <si>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</si>
  <si>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</si>
  <si>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</si>
  <si>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</si>
  <si>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</si>
  <si>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</si>
  <si>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</si>
  <si>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</si>
  <si>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</si>
  <si>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</si>
  <si>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</si>
  <si>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</si>
  <si>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</si>
  <si>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</si>
  <si>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</si>
  <si>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</si>
  <si>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</si>
  <si>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</si>
  <si>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</si>
  <si>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</si>
  <si>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</si>
  <si>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</si>
  <si>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</si>
  <si>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</si>
  <si>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</si>
  <si>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</si>
  <si>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</si>
  <si>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</si>
  <si>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</si>
  <si>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</si>
  <si>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</si>
  <si>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</si>
  <si>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</si>
  <si>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</si>
  <si>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</si>
  <si>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</si>
  <si>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</si>
  <si>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</si>
  <si>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</si>
  <si>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</si>
  <si>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</si>
  <si>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</si>
  <si>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</si>
  <si>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</si>
  <si>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</si>
  <si>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</si>
  <si>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</si>
  <si>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</si>
  <si>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</si>
  <si>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</si>
  <si>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</si>
  <si>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</si>
  <si>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</si>
  <si>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</si>
  <si>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</si>
  <si>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</si>
  <si>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</si>
  <si>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</si>
  <si>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</si>
  <si>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</si>
  <si>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</si>
  <si>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</si>
  <si>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</si>
  <si>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</si>
  <si>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</si>
  <si>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</si>
  <si>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</si>
  <si>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</si>
  <si>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</si>
  <si>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</si>
  <si>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</si>
  <si>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</si>
  <si>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</si>
  <si>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</si>
  <si>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</si>
  <si>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</si>
  <si>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</si>
  <si>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</si>
  <si>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</si>
  <si>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</si>
  <si>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</si>
  <si>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</si>
  <si>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</si>
  <si>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</si>
  <si>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</si>
  <si>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</si>
  <si>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</si>
  <si>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</si>
  <si>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</si>
  <si>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</si>
  <si>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</si>
  <si>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</si>
  <si>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</si>
  <si>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</si>
  <si>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</si>
  <si>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</si>
  <si>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</si>
  <si>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</si>
  <si>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</si>
  <si>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</si>
  <si>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</si>
  <si>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</si>
  <si>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</si>
  <si>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</si>
  <si>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</si>
  <si>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</si>
  <si>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</si>
  <si>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</si>
  <si>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</si>
  <si>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</si>
  <si>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</si>
  <si>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</si>
  <si>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</si>
  <si>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</si>
  <si>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</si>
  <si>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</si>
  <si>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</si>
  <si>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</si>
  <si>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</si>
  <si>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</si>
  <si>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</si>
  <si>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</si>
  <si>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</si>
  <si>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</si>
  <si>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</si>
  <si>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</si>
  <si>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</si>
  <si>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</si>
  <si>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</si>
  <si>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</si>
  <si>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</si>
  <si>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</si>
  <si>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</si>
  <si>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</si>
  <si>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</si>
  <si>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</si>
  <si>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</si>
  <si>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</si>
  <si>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</si>
  <si>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</si>
  <si>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</si>
  <si>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</si>
  <si>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</si>
  <si>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</si>
  <si>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</si>
  <si>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</si>
  <si>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</si>
  <si>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</si>
  <si>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</si>
  <si>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</si>
  <si>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</si>
  <si>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</si>
  <si>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</si>
  <si>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</si>
  <si>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</si>
  <si>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</si>
  <si>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</si>
  <si>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</si>
  <si>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</si>
  <si>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</si>
  <si>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</si>
  <si>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</si>
  <si>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</si>
  <si>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</si>
  <si>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</si>
  <si>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</si>
  <si>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</si>
  <si>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</si>
  <si>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</si>
  <si>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</si>
  <si>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</si>
  <si>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</si>
  <si>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</si>
  <si>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</si>
  <si>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</si>
  <si>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</si>
  <si>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</si>
  <si>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</si>
  <si>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</si>
  <si>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</si>
  <si>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</si>
  <si>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</si>
  <si>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</si>
  <si>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</si>
  <si>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</si>
  <si>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</si>
  <si>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</si>
  <si>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</si>
  <si>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</si>
  <si>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</si>
  <si>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</si>
  <si>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</si>
  <si>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</si>
  <si>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</si>
  <si>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</si>
  <si>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</si>
  <si>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</si>
  <si>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</si>
  <si>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</si>
  <si>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</si>
  <si>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</si>
  <si>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</si>
  <si>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</si>
  <si>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</si>
  <si>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</si>
  <si>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</si>
  <si>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</si>
  <si>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</si>
  <si>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</si>
  <si>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</si>
  <si>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</si>
  <si>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</si>
  <si>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</si>
  <si>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</si>
  <si>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</si>
  <si>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</si>
  <si>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</si>
  <si>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</si>
  <si>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</si>
  <si>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</si>
  <si>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</si>
  <si>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</si>
  <si>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</si>
  <si>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</si>
  <si>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</si>
  <si>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</si>
  <si>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</si>
  <si>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</si>
  <si>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</si>
  <si>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</si>
  <si>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</si>
  <si>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</si>
  <si>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</si>
  <si>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</si>
  <si>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</si>
  <si>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</si>
  <si>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</si>
  <si>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</si>
  <si>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</si>
  <si>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</si>
  <si>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</si>
  <si>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</si>
  <si>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</si>
  <si>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</si>
  <si>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</si>
  <si>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</si>
  <si>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</si>
  <si>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</si>
  <si>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</si>
  <si>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</si>
  <si>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</si>
  <si>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</si>
  <si>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</si>
  <si>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</si>
  <si>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</si>
  <si>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</si>
  <si>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</si>
  <si>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</si>
  <si>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</si>
  <si>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</si>
  <si>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</si>
  <si>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</si>
  <si>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</si>
  <si>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</si>
  <si>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</si>
  <si>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</si>
  <si>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</si>
  <si>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</si>
  <si>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</si>
  <si>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</si>
  <si>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</si>
  <si>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</si>
  <si>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</si>
  <si>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</si>
  <si>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</si>
  <si>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</si>
  <si>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</si>
  <si>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</si>
  <si>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</si>
  <si>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</si>
  <si>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</si>
  <si>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</si>
  <si>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</si>
  <si>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</si>
  <si>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</si>
  <si>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</si>
  <si>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</si>
  <si>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</si>
  <si>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</si>
  <si>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</si>
  <si>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</si>
  <si>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</si>
  <si>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</si>
  <si>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</si>
  <si>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</si>
  <si>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</si>
  <si>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</si>
  <si>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</si>
  <si>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</si>
  <si>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</si>
  <si>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</si>
  <si>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</si>
  <si>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</si>
  <si>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</si>
  <si>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</si>
  <si>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</si>
  <si>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</si>
  <si>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</si>
  <si>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</si>
  <si>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</si>
  <si>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</si>
  <si>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</si>
  <si>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</si>
  <si>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</si>
  <si>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</si>
  <si>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</si>
  <si>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</si>
  <si>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</si>
  <si>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</si>
  <si>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</si>
  <si>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</si>
  <si>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</si>
  <si>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</si>
  <si>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</si>
  <si>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</si>
  <si>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</si>
  <si>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</si>
  <si>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</si>
  <si>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</si>
  <si>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</si>
  <si>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</si>
  <si>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</si>
  <si>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</si>
  <si>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</si>
  <si>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</si>
  <si>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</si>
  <si>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</si>
  <si>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</si>
  <si>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</si>
  <si>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</si>
  <si>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</si>
  <si>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</si>
  <si>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</si>
  <si>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</si>
  <si>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</si>
  <si>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</si>
  <si>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</si>
  <si>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</si>
  <si>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</si>
  <si>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</si>
  <si>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</si>
  <si>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</si>
  <si>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</si>
  <si>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</si>
  <si>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</si>
  <si>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</si>
  <si>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</si>
  <si>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</si>
  <si>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</si>
  <si>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</si>
  <si>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</si>
  <si>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</si>
  <si>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</si>
  <si>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</si>
  <si>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</si>
  <si>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</si>
  <si>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</si>
  <si>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</si>
  <si>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</si>
  <si>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</si>
  <si>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</si>
  <si>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</si>
  <si>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</si>
  <si>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</si>
  <si>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</si>
  <si>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</si>
  <si>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</si>
  <si>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</si>
  <si>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</si>
  <si>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</si>
  <si>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</si>
  <si>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</si>
  <si>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</si>
  <si>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</si>
  <si>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</si>
  <si>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</si>
  <si>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</si>
  <si>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</si>
  <si>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</si>
  <si>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</si>
  <si>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</si>
  <si>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</si>
  <si>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</si>
  <si>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</si>
  <si>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</si>
  <si>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</si>
  <si>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</si>
  <si>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</si>
  <si>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</si>
  <si>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</si>
  <si>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</si>
  <si>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</si>
  <si>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</si>
  <si>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</si>
  <si>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</si>
  <si>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</si>
  <si>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</si>
  <si>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</si>
  <si>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</si>
  <si>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</si>
  <si>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</si>
  <si>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</si>
  <si>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</si>
  <si>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</si>
  <si>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</si>
  <si>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</si>
  <si>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</si>
  <si>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</si>
  <si>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</si>
  <si>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</si>
  <si>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</si>
  <si>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</si>
  <si>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</si>
  <si>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</si>
  <si>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</si>
  <si>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</si>
  <si>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</si>
  <si>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</si>
  <si>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</si>
  <si>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</si>
  <si>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</si>
  <si>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</si>
  <si>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</si>
  <si>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</si>
  <si>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</si>
  <si>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</si>
  <si>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</si>
  <si>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</si>
  <si>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</si>
  <si>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</si>
  <si>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</si>
  <si>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</si>
  <si>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</si>
  <si>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</si>
  <si>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</si>
  <si>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</si>
  <si>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</si>
  <si>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</si>
  <si>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</si>
  <si>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</si>
  <si>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</si>
  <si>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</si>
  <si>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</si>
  <si>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</si>
  <si>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</si>
  <si>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</si>
  <si>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</si>
  <si>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</si>
  <si>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</si>
  <si>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</si>
  <si>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</si>
  <si>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</si>
  <si>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</si>
  <si>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</si>
  <si>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</si>
  <si>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</si>
  <si>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</si>
  <si>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</si>
  <si>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</si>
  <si>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</si>
  <si>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</si>
  <si>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</si>
  <si>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</si>
  <si>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</si>
  <si>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</si>
  <si>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</si>
  <si>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</si>
  <si>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</si>
  <si>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</si>
  <si>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</si>
  <si>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</si>
  <si>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</si>
  <si>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</si>
  <si>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</si>
  <si>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</si>
  <si>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</si>
  <si>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</si>
  <si>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</si>
  <si>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</si>
  <si>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</si>
  <si>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</si>
  <si>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</si>
  <si>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</si>
  <si>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</si>
  <si>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</si>
  <si>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</si>
  <si>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</si>
  <si>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</si>
  <si>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</si>
  <si>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</si>
  <si>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</si>
  <si>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</si>
  <si>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</si>
  <si>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</si>
  <si>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</si>
  <si>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</si>
  <si>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</si>
  <si>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</si>
  <si>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</si>
  <si>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</si>
  <si>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</si>
  <si>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</si>
  <si>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</si>
  <si>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</si>
  <si>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</si>
  <si>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</si>
  <si>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</si>
  <si>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</si>
  <si>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</si>
  <si>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</si>
  <si>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</si>
  <si>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</si>
  <si>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</si>
  <si>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</si>
  <si>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</si>
  <si>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</si>
  <si>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</si>
  <si>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</si>
  <si>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</si>
  <si>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</si>
  <si>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</si>
  <si>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</si>
  <si>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</si>
  <si>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</si>
  <si>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</si>
  <si>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</si>
  <si>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</si>
  <si>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</si>
  <si>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</si>
  <si>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</si>
  <si>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</si>
  <si>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</si>
  <si>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</si>
  <si>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</si>
  <si>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</si>
  <si>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</si>
  <si>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</si>
  <si>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</si>
  <si>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</si>
  <si>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</si>
  <si>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</si>
  <si>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</si>
  <si>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</si>
  <si>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</si>
  <si>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</si>
  <si>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</si>
  <si>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</si>
  <si>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</si>
  <si>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</si>
  <si>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</si>
  <si>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</si>
  <si>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</si>
  <si>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</si>
  <si>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</si>
  <si>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</si>
  <si>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</si>
  <si>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</si>
  <si>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</si>
  <si>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</si>
  <si>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</si>
  <si>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</si>
  <si>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</si>
  <si>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</si>
  <si>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</si>
  <si>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</si>
  <si>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</si>
  <si>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</si>
  <si>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</si>
  <si>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</si>
  <si>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</si>
  <si>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</si>
  <si>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</si>
  <si>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</si>
  <si>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</si>
  <si>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</si>
  <si>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</si>
  <si>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</si>
  <si>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</si>
  <si>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</si>
  <si>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</si>
  <si>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</si>
  <si>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</si>
  <si>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</si>
  <si>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</si>
  <si>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</si>
  <si>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</si>
  <si>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</si>
  <si>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</si>
  <si>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</si>
  <si>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</si>
  <si>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</si>
  <si>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</si>
  <si>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</si>
  <si>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</si>
  <si>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</si>
  <si>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</si>
  <si>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</si>
  <si>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</si>
  <si>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</si>
  <si>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</si>
  <si>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</si>
  <si>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</si>
  <si>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</si>
  <si>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</si>
  <si>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</si>
  <si>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</si>
  <si>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</si>
  <si>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</si>
  <si>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</si>
  <si>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</si>
  <si>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</si>
  <si>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</si>
  <si>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</si>
  <si>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</si>
  <si>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</si>
  <si>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</si>
  <si>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</si>
  <si>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</si>
  <si>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</si>
  <si>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</si>
  <si>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</si>
  <si>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</si>
  <si>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</si>
  <si>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</si>
  <si>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</si>
  <si>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</si>
  <si>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</si>
  <si>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</si>
  <si>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</si>
  <si>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</si>
  <si>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</si>
  <si>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</si>
  <si>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</si>
  <si>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</si>
  <si>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</si>
  <si>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</si>
  <si>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</si>
  <si>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</si>
  <si>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</si>
  <si>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</si>
  <si>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</si>
  <si>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</si>
  <si>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</si>
  <si>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</si>
  <si>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</si>
  <si>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</si>
  <si>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</si>
  <si>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</si>
  <si>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</si>
  <si>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</si>
  <si>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</si>
  <si>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</si>
  <si>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</si>
  <si>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</si>
  <si>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</si>
  <si>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</si>
  <si>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</si>
  <si>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</si>
  <si>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</si>
  <si>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</si>
  <si>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</si>
  <si>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</si>
  <si>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</si>
  <si>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</si>
  <si>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</si>
  <si>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</si>
  <si>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</si>
  <si>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</si>
  <si>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</si>
  <si>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</si>
  <si>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</si>
  <si>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</si>
  <si>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</si>
  <si>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</si>
  <si>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</si>
  <si>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</si>
  <si>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</si>
  <si>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</si>
  <si>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</si>
  <si>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</si>
  <si>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</si>
  <si>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</si>
  <si>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</si>
  <si>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</si>
  <si>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</si>
  <si>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</si>
  <si>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</si>
  <si>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</si>
  <si>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</si>
  <si>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</si>
  <si>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</si>
  <si>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</si>
  <si>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</si>
  <si>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</si>
  <si>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</si>
  <si>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</si>
  <si>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</si>
  <si>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</si>
  <si>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</si>
  <si>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</si>
  <si>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</si>
  <si>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</si>
  <si>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</si>
  <si>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</si>
  <si>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</si>
  <si>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</si>
  <si>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</si>
  <si>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</si>
  <si>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</si>
  <si>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</si>
  <si>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</si>
  <si>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</si>
  <si>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</si>
  <si>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</si>
  <si>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</si>
  <si>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</si>
  <si>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</si>
  <si>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</si>
  <si>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</si>
  <si>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</si>
  <si>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</si>
  <si>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</si>
  <si>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</si>
  <si>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</si>
  <si>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</si>
  <si>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</si>
  <si>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</si>
  <si>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</si>
  <si>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</si>
  <si>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</si>
  <si>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</si>
  <si>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</si>
  <si>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</si>
  <si>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</si>
  <si>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</si>
  <si>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</si>
  <si>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</si>
  <si>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</si>
  <si>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</si>
  <si>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</si>
  <si>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</si>
  <si>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</si>
  <si>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</si>
  <si>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</si>
  <si>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</si>
  <si>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</si>
  <si>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</si>
  <si>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</si>
  <si>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</si>
  <si>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</si>
  <si>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</si>
  <si>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</si>
  <si>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</si>
  <si>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</si>
  <si>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</si>
  <si>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</si>
  <si>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</si>
  <si>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</si>
  <si>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</si>
  <si>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</si>
  <si>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</si>
  <si>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</si>
  <si>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</si>
  <si>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</si>
  <si>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</si>
  <si>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</si>
  <si>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</si>
  <si>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</si>
  <si>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</si>
  <si>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</si>
  <si>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</si>
  <si>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</si>
  <si>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</si>
  <si>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</si>
  <si>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</si>
  <si>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</si>
  <si>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</si>
  <si>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</si>
  <si>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</si>
  <si>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</si>
  <si>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</si>
  <si>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</si>
  <si>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</si>
  <si>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</si>
  <si>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</si>
  <si>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</si>
  <si>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</si>
  <si>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</si>
  <si>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</si>
  <si>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</si>
  <si>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</si>
  <si>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</si>
  <si>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</si>
  <si>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</si>
  <si>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</si>
  <si>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</si>
  <si>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</si>
  <si>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</si>
  <si>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</si>
  <si>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</si>
  <si>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</si>
  <si>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</si>
  <si>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</si>
  <si>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</si>
  <si>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</si>
  <si>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</si>
  <si>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</si>
  <si>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</si>
  <si>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</si>
  <si>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</si>
  <si>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</si>
  <si>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</si>
  <si>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</si>
  <si>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</si>
  <si>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</si>
  <si>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</si>
  <si>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</si>
  <si>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</si>
  <si>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</si>
  <si>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</si>
  <si>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</si>
  <si>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</si>
  <si>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</si>
  <si>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</si>
  <si>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</si>
  <si>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</si>
  <si>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</si>
  <si>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</si>
  <si>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</si>
  <si>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</si>
  <si>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</si>
  <si>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</si>
  <si>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</si>
  <si>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</si>
  <si>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</si>
  <si>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</si>
  <si>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</si>
  <si>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</si>
  <si>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</si>
  <si>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</si>
  <si>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</si>
  <si>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</si>
  <si>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</si>
  <si>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</si>
  <si>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</si>
  <si>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</si>
  <si>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</si>
  <si>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</si>
  <si>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</si>
  <si>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</si>
  <si>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</si>
  <si>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</si>
  <si>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</si>
  <si>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</si>
  <si>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</si>
  <si>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</si>
  <si>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</si>
  <si>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</si>
  <si>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</si>
  <si>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</si>
  <si>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</si>
  <si>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</si>
  <si>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</si>
  <si>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</si>
  <si>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</si>
  <si>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</si>
  <si>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</si>
  <si>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</si>
  <si>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</si>
  <si>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</si>
  <si>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</si>
  <si>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</si>
  <si>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</si>
  <si>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</si>
  <si>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</si>
  <si>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</si>
  <si>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</si>
  <si>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</si>
  <si>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</si>
  <si>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</si>
  <si>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</si>
  <si>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</si>
  <si>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</si>
  <si>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</si>
  <si>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</si>
  <si>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</si>
  <si>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</si>
  <si>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</si>
  <si>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</si>
  <si>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</si>
  <si>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</si>
  <si>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</si>
  <si>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</si>
  <si>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</si>
  <si>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</si>
  <si>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</si>
  <si>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</si>
  <si>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</si>
  <si>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</si>
  <si>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</si>
  <si>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</si>
  <si>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</si>
  <si>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</si>
  <si>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</si>
  <si>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</si>
  <si>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</si>
  <si>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</si>
  <si>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</si>
  <si>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</si>
  <si>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</si>
  <si>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</si>
  <si>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</si>
  <si>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</si>
  <si>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</si>
  <si>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</si>
  <si>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</si>
  <si>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</si>
  <si>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</si>
  <si>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</si>
  <si>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</si>
  <si>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</si>
  <si>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</si>
  <si>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</si>
  <si>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</si>
  <si>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</si>
  <si>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</si>
  <si>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</si>
  <si>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</si>
  <si>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</si>
  <si>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</si>
  <si>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</si>
  <si>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</si>
  <si>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</si>
  <si>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</si>
  <si>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</si>
  <si>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</si>
  <si>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</si>
  <si>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</si>
  <si>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</si>
  <si>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</si>
  <si>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</si>
  <si>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</si>
  <si>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</si>
  <si>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</si>
  <si>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</si>
  <si>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</si>
  <si>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</si>
  <si>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</si>
  <si>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</si>
  <si>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</si>
  <si>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</si>
  <si>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</si>
  <si>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</si>
  <si>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</si>
  <si>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</si>
  <si>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</si>
  <si>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</si>
  <si>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</si>
  <si>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</si>
  <si>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</si>
  <si>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</si>
  <si>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</si>
  <si>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</si>
  <si>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</si>
  <si>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</si>
  <si>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</si>
  <si>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</si>
  <si>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</si>
  <si>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</si>
  <si>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</si>
  <si>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</si>
  <si>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</si>
  <si>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</si>
  <si>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</si>
  <si>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</si>
  <si>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</si>
  <si>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</si>
  <si>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</si>
  <si>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</si>
  <si>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</si>
  <si>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</si>
  <si>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</si>
  <si>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</si>
  <si>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</si>
  <si>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</si>
  <si>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</si>
  <si>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</si>
  <si>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</si>
  <si>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</si>
  <si>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</si>
  <si>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</si>
  <si>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</si>
  <si>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</si>
  <si>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</si>
  <si>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</si>
  <si>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</si>
  <si>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</si>
  <si>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</si>
  <si>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</si>
  <si>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</si>
  <si>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</si>
  <si>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</si>
  <si>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</si>
  <si>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</si>
  <si>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</si>
  <si>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</si>
  <si>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</si>
  <si>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</si>
  <si>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</si>
  <si>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</si>
  <si>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</si>
  <si>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</si>
  <si>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</si>
  <si>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</si>
  <si>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</si>
  <si>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</si>
  <si>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</si>
  <si>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</si>
  <si>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</si>
  <si>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</si>
  <si>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</si>
  <si>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</si>
  <si>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</si>
  <si>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</si>
  <si>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</si>
  <si>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</si>
  <si>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</si>
  <si>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</si>
  <si>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</si>
  <si>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</si>
  <si>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</si>
  <si>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</si>
  <si>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</si>
  <si>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</si>
  <si>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</si>
  <si>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</si>
  <si>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</si>
  <si>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</si>
  <si>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</si>
  <si>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</si>
  <si>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</si>
  <si>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</si>
  <si>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</si>
  <si>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</si>
  <si>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</si>
  <si>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</si>
  <si>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</si>
  <si>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</si>
  <si>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</si>
  <si>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</si>
  <si>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</si>
  <si>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</si>
  <si>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</si>
  <si>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</si>
  <si>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</si>
  <si>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</si>
  <si>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</si>
  <si>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</si>
  <si>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</si>
  <si>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</si>
  <si>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</si>
  <si>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</si>
  <si>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</si>
  <si>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</si>
  <si>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</si>
  <si>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</si>
  <si>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</si>
  <si>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</si>
  <si>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</si>
  <si>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</si>
  <si>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</si>
  <si>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</si>
  <si>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</si>
  <si>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</si>
  <si>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</si>
  <si>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</si>
  <si>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</si>
  <si>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</si>
  <si>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</si>
  <si>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</si>
  <si>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</si>
  <si>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</si>
  <si>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</si>
  <si>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</si>
  <si>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</si>
  <si>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</si>
  <si>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</si>
  <si>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</si>
  <si>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</si>
  <si>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</si>
  <si>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</si>
  <si>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</si>
  <si>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</si>
  <si>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</si>
  <si>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</si>
  <si>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</si>
  <si>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</si>
  <si>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</si>
  <si>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</si>
  <si>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</si>
  <si>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</si>
  <si>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</si>
  <si>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</si>
  <si>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</si>
  <si>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</si>
  <si>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</si>
  <si>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</si>
  <si>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</si>
  <si>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</si>
  <si>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</si>
  <si>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</si>
  <si>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</si>
  <si>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</si>
  <si>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</si>
  <si>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</si>
  <si>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</si>
  <si>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</si>
  <si>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</si>
  <si>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</si>
  <si>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</si>
  <si>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</si>
  <si>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</si>
  <si>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</si>
  <si>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</si>
  <si>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</si>
  <si>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</si>
  <si>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</si>
  <si>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</si>
  <si>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</si>
  <si>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</si>
  <si>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</si>
  <si>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</si>
  <si>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</si>
  <si>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</si>
  <si>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</si>
  <si>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</si>
  <si>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</si>
  <si>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</si>
  <si>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</si>
  <si>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</si>
  <si>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</si>
  <si>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</si>
  <si>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</si>
  <si>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</si>
  <si>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</si>
  <si>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</si>
  <si>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</si>
  <si>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</si>
  <si>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</si>
  <si>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</si>
  <si>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</si>
  <si>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</si>
  <si>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</si>
  <si>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</si>
  <si>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</si>
  <si>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</si>
  <si>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</si>
  <si>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</si>
  <si>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</si>
  <si>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</si>
  <si>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</si>
  <si>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</si>
  <si>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</si>
  <si>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</si>
  <si>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</si>
  <si>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</si>
  <si>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</si>
  <si>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</si>
  <si>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</si>
  <si>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</si>
  <si>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</si>
  <si>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</si>
  <si>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</si>
  <si>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</si>
  <si>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</si>
  <si>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</si>
  <si>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</si>
  <si>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</si>
  <si>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</si>
  <si>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</si>
  <si>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</si>
  <si>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</si>
  <si>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</si>
  <si>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</si>
  <si>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</si>
  <si>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</si>
  <si>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</si>
  <si>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</si>
  <si>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</si>
  <si>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</si>
  <si>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</si>
  <si>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</si>
  <si>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</si>
  <si>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</si>
  <si>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</si>
  <si>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</si>
  <si>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</si>
  <si>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</si>
  <si>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</si>
  <si>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</si>
  <si>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</si>
  <si>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</si>
  <si>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</si>
  <si>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</si>
  <si>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</si>
  <si>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</si>
  <si>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</si>
  <si>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</si>
  <si>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</si>
  <si>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</si>
  <si>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</si>
  <si>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</si>
  <si>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</si>
  <si>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</si>
  <si>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</si>
  <si>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</si>
  <si>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</si>
  <si>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</si>
  <si>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</si>
  <si>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</si>
  <si>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</si>
  <si>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</si>
  <si>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</si>
  <si>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</si>
  <si>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</si>
  <si>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</si>
  <si>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</si>
  <si>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</si>
  <si>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</si>
  <si>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</si>
  <si>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</si>
  <si>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</si>
  <si>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</si>
  <si>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</si>
  <si>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</si>
  <si>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</si>
  <si>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</si>
  <si>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</si>
  <si>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</si>
  <si>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</si>
  <si>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</si>
  <si>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</si>
  <si>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</si>
  <si>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</si>
  <si>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</si>
  <si>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</si>
  <si>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</si>
  <si>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</si>
  <si>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</si>
  <si>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</si>
  <si>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</si>
  <si>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</si>
  <si>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</si>
  <si>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</si>
  <si>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</si>
  <si>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</si>
  <si>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</si>
  <si>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</si>
  <si>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</si>
  <si>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</si>
  <si>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</si>
  <si>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</si>
  <si>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</si>
  <si>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</si>
  <si>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</si>
  <si>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</si>
  <si>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</si>
  <si>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</si>
  <si>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</si>
  <si>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</si>
  <si>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</si>
  <si>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</si>
  <si>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</si>
  <si>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</si>
  <si>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</si>
  <si>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</si>
  <si>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</si>
  <si>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</si>
  <si>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</si>
  <si>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</si>
  <si>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</si>
  <si>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</si>
  <si>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</si>
  <si>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</si>
  <si>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</si>
  <si>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</si>
  <si>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</si>
  <si>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</si>
  <si>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</si>
  <si>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</si>
  <si>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</si>
  <si>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</si>
  <si>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</si>
  <si>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</si>
  <si>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</si>
  <si>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</si>
  <si>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</si>
  <si>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</si>
  <si>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</si>
  <si>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</si>
  <si>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</si>
  <si>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</si>
  <si>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</si>
  <si>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</si>
  <si>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</si>
  <si>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</si>
  <si>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</si>
  <si>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</si>
  <si>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</si>
  <si>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</si>
  <si>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</si>
  <si>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</si>
  <si>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</si>
  <si>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</si>
  <si>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</si>
  <si>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</si>
  <si>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</si>
  <si>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</si>
  <si>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</si>
  <si>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</si>
  <si>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</si>
  <si>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</si>
  <si>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</si>
  <si>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</si>
  <si>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</si>
  <si>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</si>
  <si>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</si>
  <si>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</si>
  <si>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</si>
  <si>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</si>
  <si>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</si>
  <si>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</si>
  <si>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</si>
  <si>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</si>
  <si>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</si>
  <si>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</si>
  <si>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</si>
  <si>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</si>
  <si>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</si>
  <si>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</si>
  <si>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</si>
  <si>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</si>
  <si>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</si>
  <si>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</si>
  <si>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</si>
  <si>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</si>
  <si>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</si>
  <si>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</si>
  <si>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</si>
  <si>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</si>
  <si>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</si>
  <si>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</si>
  <si>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</si>
  <si>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</si>
  <si>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</si>
  <si>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</si>
  <si>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</si>
  <si>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</si>
  <si>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</si>
  <si>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</si>
  <si>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</si>
  <si>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</si>
  <si>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</si>
  <si>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</si>
  <si>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</si>
  <si>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</si>
  <si>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</si>
  <si>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</si>
  <si>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</si>
  <si>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</si>
  <si>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</si>
  <si>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</si>
  <si>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</si>
  <si>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</si>
  <si>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</si>
  <si>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</si>
  <si>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</si>
  <si>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</si>
  <si>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</si>
  <si>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</si>
  <si>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</si>
  <si>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</si>
  <si>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</si>
  <si>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</si>
  <si>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</si>
  <si>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</si>
  <si>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</si>
  <si>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</si>
  <si>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</si>
  <si>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</si>
  <si>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</si>
  <si>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</si>
  <si>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</si>
  <si>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</si>
  <si>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</si>
  <si>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</si>
  <si>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</si>
  <si>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</si>
  <si>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</si>
  <si>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</si>
  <si>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</si>
  <si>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</si>
  <si>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</si>
  <si>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</si>
  <si>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</si>
  <si>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</si>
  <si>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</si>
  <si>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</si>
  <si>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</si>
  <si>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</si>
  <si>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</si>
  <si>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</si>
  <si>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</si>
  <si>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</si>
  <si>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</si>
  <si>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</si>
  <si>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</si>
  <si>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</si>
  <si>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</si>
  <si>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</si>
  <si>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</si>
  <si>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</si>
  <si>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</si>
  <si>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</si>
  <si>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</si>
  <si>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</si>
  <si>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</si>
  <si>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</si>
  <si>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</si>
  <si>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</si>
  <si>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</si>
  <si>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</si>
  <si>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</si>
  <si>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</si>
  <si>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</si>
  <si>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</si>
  <si>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</si>
  <si>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</si>
  <si>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</si>
  <si>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</si>
  <si>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</si>
  <si>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</si>
  <si>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</si>
  <si>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</si>
  <si>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</si>
  <si>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</si>
  <si>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</si>
  <si>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</si>
  <si>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</si>
  <si>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</si>
  <si>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</si>
  <si>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</si>
  <si>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</si>
  <si>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</si>
  <si>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</si>
  <si>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</si>
  <si>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</si>
  <si>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</si>
  <si>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</si>
  <si>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</si>
  <si>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</si>
  <si>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</si>
  <si>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</si>
  <si>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</si>
  <si>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</si>
  <si>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</si>
  <si>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</si>
  <si>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</si>
  <si>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</si>
  <si>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</si>
  <si>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</si>
  <si>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</si>
  <si>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</si>
  <si>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</si>
  <si>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</si>
  <si>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</si>
  <si>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</si>
  <si>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</si>
  <si>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</si>
  <si>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</si>
  <si>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</si>
  <si>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</si>
  <si>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</si>
  <si>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</si>
  <si>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</si>
  <si>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</si>
  <si>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</si>
  <si>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</si>
  <si>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</si>
  <si>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</si>
  <si>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</si>
  <si>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</si>
  <si>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</si>
  <si>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</si>
  <si>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</si>
  <si>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</si>
  <si>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</si>
  <si>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</si>
  <si>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</si>
  <si>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</si>
  <si>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</si>
  <si>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</si>
  <si>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</si>
  <si>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</si>
  <si>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</si>
  <si>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</si>
  <si>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</si>
  <si>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</si>
  <si>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</si>
  <si>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</si>
  <si>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</si>
  <si>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</si>
  <si>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</si>
  <si>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</si>
  <si>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</si>
  <si>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</si>
  <si>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</si>
  <si>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</si>
  <si>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</si>
  <si>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</si>
  <si>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</si>
  <si>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</si>
  <si>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</si>
  <si>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</si>
  <si>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</si>
  <si>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</si>
  <si>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</si>
  <si>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</si>
  <si>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</si>
  <si>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</si>
  <si>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</si>
  <si>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</si>
  <si>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</si>
  <si>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</si>
  <si>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</si>
  <si>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</si>
  <si>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</si>
  <si>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</si>
  <si>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</si>
  <si>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</si>
  <si>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</si>
  <si>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</si>
  <si>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</si>
  <si>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</si>
  <si>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</si>
  <si>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</si>
  <si>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</si>
  <si>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</si>
  <si>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</si>
  <si>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</si>
  <si>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</si>
  <si>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</si>
  <si>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</si>
  <si>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</si>
  <si>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</si>
  <si>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</si>
  <si>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</si>
  <si>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</si>
  <si>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</si>
  <si>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</si>
  <si>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</si>
  <si>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</si>
  <si>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</si>
  <si>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</si>
  <si>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</si>
  <si>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</si>
  <si>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</si>
  <si>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</si>
  <si>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</si>
  <si>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</si>
  <si>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</si>
  <si>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</si>
  <si>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</si>
  <si>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</si>
  <si>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</si>
  <si>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</si>
  <si>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</si>
  <si>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</si>
  <si>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</si>
  <si>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</si>
  <si>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</si>
  <si>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</si>
  <si>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</si>
  <si>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</si>
  <si>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</si>
  <si>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</si>
  <si>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</si>
  <si>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</si>
  <si>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</si>
  <si>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</si>
  <si>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</si>
  <si>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</si>
  <si>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</si>
  <si>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</si>
  <si>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</si>
  <si>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</si>
  <si>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</si>
  <si>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</si>
  <si>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</si>
  <si>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</si>
  <si>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</si>
  <si>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</si>
  <si>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</si>
  <si>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</si>
  <si>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</si>
  <si>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</si>
  <si>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</si>
  <si>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</si>
  <si>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</si>
  <si>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</si>
  <si>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</si>
  <si>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</si>
  <si>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</si>
  <si>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</si>
  <si>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</si>
  <si>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</si>
  <si>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</si>
  <si>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</si>
  <si>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</si>
  <si>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</si>
  <si>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</si>
  <si>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</si>
  <si>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</si>
  <si>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</si>
  <si>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</si>
  <si>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</si>
  <si>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</si>
  <si>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</si>
  <si>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</si>
  <si>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</si>
  <si>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</si>
  <si>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</si>
  <si>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</si>
  <si>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</si>
  <si>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</si>
  <si>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</si>
  <si>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</si>
  <si>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</si>
  <si>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</si>
  <si>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</si>
  <si>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</si>
  <si>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</si>
  <si>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</si>
  <si>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</si>
  <si>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</si>
  <si>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</si>
  <si>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</si>
  <si>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</si>
  <si>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</si>
  <si>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</si>
  <si>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</si>
  <si>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</si>
  <si>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</si>
  <si>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</si>
  <si>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</si>
  <si>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</si>
  <si>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</si>
  <si>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</si>
  <si>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</si>
  <si>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</si>
  <si>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</si>
  <si>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</si>
  <si>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</si>
  <si>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</si>
  <si>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</si>
  <si>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</si>
  <si>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</si>
  <si>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</si>
  <si>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</si>
  <si>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</si>
  <si>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</si>
  <si>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</si>
  <si>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</si>
  <si>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</si>
  <si>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</si>
  <si>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</si>
  <si>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</si>
  <si>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</si>
  <si>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</si>
  <si>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</si>
  <si>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</si>
  <si>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</si>
  <si>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</si>
  <si>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</si>
  <si>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</si>
  <si>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</si>
  <si>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</si>
  <si>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</si>
  <si>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</si>
  <si>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</si>
  <si>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</si>
  <si>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</si>
  <si>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</si>
  <si>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</si>
  <si>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</si>
  <si>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</si>
  <si>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</si>
  <si>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</si>
  <si>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</si>
  <si>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</si>
  <si>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</si>
  <si>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</si>
  <si>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</si>
  <si>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</si>
  <si>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</si>
  <si>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</si>
  <si>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</si>
  <si>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</si>
  <si>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</si>
  <si>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</si>
  <si>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</si>
  <si>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</si>
  <si>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</si>
  <si>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</si>
  <si>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</si>
  <si>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</si>
  <si>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</si>
  <si>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</si>
  <si>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</si>
  <si>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</si>
  <si>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</si>
  <si>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</si>
  <si>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</si>
  <si>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</si>
  <si>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</si>
  <si>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</si>
  <si>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</si>
  <si>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</si>
  <si>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</si>
  <si>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</si>
  <si>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</si>
  <si>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</si>
  <si>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</si>
  <si>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</si>
  <si>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</si>
  <si>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</si>
  <si>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</si>
  <si>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</si>
  <si>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</si>
  <si>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</si>
  <si>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</si>
  <si>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</si>
  <si>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</si>
  <si>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</si>
  <si>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</si>
  <si>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</si>
  <si>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</si>
  <si>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</si>
  <si>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</si>
  <si>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</si>
  <si>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</si>
  <si>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</si>
  <si>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</si>
  <si>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</si>
  <si>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</si>
  <si>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</si>
  <si>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</si>
  <si>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</si>
  <si>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</si>
  <si>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</si>
  <si>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</si>
  <si>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</si>
  <si>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</si>
  <si>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</si>
  <si>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</si>
  <si>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</si>
  <si>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</si>
  <si>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</si>
  <si>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</si>
  <si>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</si>
  <si>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</si>
  <si>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</si>
  <si>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</si>
  <si>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</si>
  <si>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</si>
  <si>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</si>
  <si>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</si>
  <si>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</si>
  <si>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</si>
  <si>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</si>
  <si>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</si>
  <si>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</si>
  <si>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</si>
  <si>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</si>
  <si>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</si>
  <si>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</si>
  <si>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</si>
  <si>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</si>
  <si>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</si>
  <si>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</si>
  <si>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</si>
  <si>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</si>
  <si>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</si>
  <si>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</si>
  <si>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</si>
  <si>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</si>
  <si>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</si>
  <si>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</si>
  <si>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</si>
  <si>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</si>
  <si>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</si>
  <si>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</si>
  <si>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</si>
  <si>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</si>
  <si>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</si>
  <si>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</si>
  <si>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</si>
  <si>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</si>
  <si>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</si>
  <si>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</si>
  <si>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</si>
  <si>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</si>
  <si>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</si>
  <si>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</si>
  <si>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</si>
  <si>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</si>
  <si>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</si>
  <si>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</si>
  <si>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</si>
  <si>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</si>
  <si>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</si>
  <si>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</si>
  <si>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</si>
  <si>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</si>
  <si>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</si>
  <si>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</si>
  <si>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</si>
  <si>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</si>
  <si>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</si>
  <si>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</si>
  <si>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</si>
  <si>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</si>
  <si>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</si>
  <si>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</si>
  <si>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</si>
  <si>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</si>
  <si>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</si>
  <si>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</si>
  <si>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</si>
  <si>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</si>
  <si>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</si>
  <si>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</si>
  <si>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</si>
  <si>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</si>
  <si>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</si>
  <si>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</si>
  <si>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</si>
  <si>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</si>
  <si>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</si>
  <si>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</si>
  <si>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</si>
  <si>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</si>
  <si>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</si>
  <si>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</si>
  <si>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</si>
  <si>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</si>
  <si>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</si>
  <si>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</si>
  <si>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</si>
  <si>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</si>
  <si>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</si>
  <si>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</si>
  <si>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</si>
  <si>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</si>
  <si>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</si>
  <si>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</si>
  <si>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</si>
  <si>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</si>
  <si>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</si>
  <si>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</si>
  <si>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</si>
  <si>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</si>
  <si>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</si>
  <si>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</si>
  <si>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</si>
  <si>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</si>
  <si>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</si>
  <si>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</si>
  <si>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</si>
  <si>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</si>
  <si>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</si>
  <si>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</si>
  <si>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</si>
  <si>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</si>
  <si>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</si>
  <si>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</si>
  <si>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</si>
  <si>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</si>
  <si>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</si>
  <si>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</si>
  <si>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</si>
  <si>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</si>
  <si>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</si>
  <si>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</si>
  <si>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</si>
  <si>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</si>
  <si>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</si>
  <si>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</si>
  <si>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</si>
  <si>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</si>
  <si>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</si>
  <si>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</si>
  <si>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</si>
  <si>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</si>
  <si>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</si>
  <si>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</si>
  <si>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</si>
  <si>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</si>
  <si>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</si>
  <si>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</si>
  <si>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</si>
  <si>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</si>
  <si>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</si>
  <si>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</si>
  <si>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</si>
  <si>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</si>
  <si>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</si>
  <si>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</si>
  <si>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</si>
  <si>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</si>
  <si>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</si>
  <si>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</si>
  <si>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</si>
  <si>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</si>
  <si>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</si>
  <si>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</si>
  <si>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</si>
  <si>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</si>
  <si>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</si>
  <si>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</si>
  <si>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</si>
  <si>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</si>
  <si>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</si>
  <si>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</si>
  <si>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</si>
  <si>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</si>
  <si>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</si>
  <si>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</si>
  <si>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</si>
  <si>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</si>
  <si>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</si>
  <si>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</si>
  <si>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</si>
  <si>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</si>
  <si>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</si>
  <si>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</si>
  <si>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</si>
  <si>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</si>
  <si>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</si>
  <si>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</si>
  <si>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</si>
  <si>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</si>
  <si>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</si>
  <si>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</si>
  <si>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</si>
  <si>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</si>
  <si>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</si>
  <si>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</si>
  <si>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</si>
  <si>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</si>
  <si>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</si>
  <si>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</si>
  <si>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</si>
  <si>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</si>
  <si>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</si>
  <si>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</si>
  <si>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</si>
  <si>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</si>
  <si>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</si>
  <si>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</si>
  <si>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</si>
  <si>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</si>
  <si>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</si>
  <si>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</si>
  <si>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</si>
  <si>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</si>
  <si>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</si>
  <si>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</si>
  <si>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</si>
  <si>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</si>
  <si>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</si>
  <si>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</si>
  <si>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</si>
  <si>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</si>
  <si>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</si>
  <si>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</si>
  <si>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</si>
  <si>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</si>
  <si>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</si>
  <si>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</si>
  <si>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</si>
  <si>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</si>
  <si>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</si>
  <si>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</si>
  <si>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</si>
  <si>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</si>
  <si>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</si>
  <si>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</si>
  <si>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</si>
  <si>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</si>
  <si>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</si>
  <si>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</si>
  <si>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</si>
  <si>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</si>
  <si>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</si>
  <si>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</si>
  <si>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</si>
  <si>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</si>
  <si>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</si>
  <si>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</si>
  <si>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</si>
  <si>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</si>
  <si>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</si>
  <si>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</si>
  <si>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</si>
  <si>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</si>
  <si>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</si>
  <si>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</si>
  <si>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</si>
  <si>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</si>
  <si>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</si>
  <si>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</si>
  <si>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</si>
  <si>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</si>
  <si>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</si>
  <si>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</si>
  <si>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</si>
  <si>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</si>
  <si>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</si>
  <si>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</si>
  <si>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</si>
  <si>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</si>
  <si>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</si>
  <si>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</si>
  <si>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</si>
  <si>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</si>
  <si>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</si>
  <si>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</si>
  <si>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</si>
  <si>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</si>
  <si>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</si>
  <si>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</si>
  <si>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</si>
  <si>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</si>
  <si>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</si>
  <si>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</si>
  <si>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</si>
  <si>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</si>
  <si>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</si>
  <si>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</si>
  <si>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</si>
  <si>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</si>
  <si>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</si>
  <si>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</si>
  <si>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</si>
  <si>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</si>
  <si>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</si>
  <si>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</si>
  <si>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</si>
  <si>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</si>
  <si>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</si>
  <si>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</si>
  <si>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</si>
  <si>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</si>
  <si>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</si>
  <si>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</si>
  <si>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</si>
  <si>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</si>
  <si>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</si>
  <si>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</si>
  <si>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</si>
  <si>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</si>
  <si>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</si>
  <si>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</si>
  <si>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</si>
  <si>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</si>
  <si>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</si>
  <si>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</si>
  <si>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</si>
  <si>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</si>
  <si>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</si>
  <si>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</si>
  <si>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</si>
  <si>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</si>
  <si>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</si>
  <si>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</si>
  <si>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</si>
  <si>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</si>
  <si>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</si>
  <si>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</si>
  <si>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</si>
  <si>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</si>
  <si>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</si>
  <si>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</si>
  <si>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</si>
  <si>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</si>
  <si>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</si>
  <si>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</si>
  <si>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</si>
  <si>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</si>
  <si>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</si>
  <si>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</si>
  <si>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</si>
  <si>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</si>
  <si>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</si>
  <si>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</si>
  <si>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</si>
  <si>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</si>
  <si>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</si>
  <si>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</si>
  <si>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</si>
  <si>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</si>
  <si>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</si>
  <si>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</si>
  <si>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</si>
  <si>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</si>
  <si>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</si>
  <si>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</si>
  <si>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</si>
  <si>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</si>
  <si>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</si>
  <si>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</si>
  <si>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</si>
  <si>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</si>
  <si>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</si>
  <si>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</si>
  <si>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</si>
  <si>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</si>
  <si>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</si>
  <si>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</si>
  <si>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</si>
  <si>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</si>
  <si>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</si>
  <si>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</si>
  <si>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</si>
  <si>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</si>
  <si>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</si>
  <si>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</si>
  <si>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</si>
  <si>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</si>
  <si>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</si>
  <si>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</si>
  <si>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</si>
  <si>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</si>
  <si>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</si>
  <si>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</si>
  <si>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</si>
  <si>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</si>
  <si>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</si>
  <si>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</si>
  <si>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</si>
  <si>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</si>
  <si>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</si>
  <si>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</si>
  <si>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</si>
  <si>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</si>
  <si>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</si>
  <si>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</si>
  <si>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</si>
  <si>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</si>
  <si>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</si>
  <si>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</si>
  <si>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</si>
  <si>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</si>
  <si>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</si>
  <si>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</si>
  <si>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</si>
  <si>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</si>
  <si>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</si>
  <si>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</si>
  <si>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</si>
  <si>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</si>
  <si>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</si>
  <si>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</si>
  <si>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</si>
  <si>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</si>
  <si>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</si>
  <si>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</si>
  <si>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</si>
  <si>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</si>
  <si>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</si>
  <si>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</si>
  <si>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</si>
  <si>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</si>
  <si>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</si>
  <si>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</si>
  <si>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</si>
  <si>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</si>
  <si>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</si>
  <si>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</si>
  <si>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</si>
  <si>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</si>
  <si>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</si>
  <si>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</si>
  <si>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</si>
  <si>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</si>
  <si>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</si>
  <si>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</si>
  <si>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</si>
  <si>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</si>
  <si>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</si>
  <si>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</si>
  <si>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</si>
  <si>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</si>
  <si>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</si>
  <si>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</si>
  <si>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</si>
  <si>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</si>
  <si>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</si>
  <si>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</si>
  <si>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</si>
  <si>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</si>
  <si>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</si>
  <si>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</si>
  <si>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</si>
  <si>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</si>
  <si>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</si>
  <si>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</si>
  <si>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</si>
  <si>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</si>
  <si>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</si>
  <si>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</si>
  <si>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</si>
  <si>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</si>
  <si>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</si>
  <si>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</si>
  <si>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</si>
  <si>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</si>
  <si>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</si>
  <si>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</si>
  <si>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</si>
  <si>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</si>
  <si>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</si>
  <si>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</si>
  <si>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</si>
  <si>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</si>
  <si>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</si>
  <si>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</si>
  <si>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</si>
  <si>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</si>
  <si>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</si>
  <si>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</si>
  <si>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</si>
  <si>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</si>
  <si>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</si>
  <si>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</si>
  <si>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</si>
  <si>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</si>
  <si>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</si>
  <si>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</si>
  <si>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</si>
  <si>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</si>
  <si>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</si>
  <si>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</si>
  <si>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</si>
  <si>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</si>
  <si>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</si>
  <si>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</si>
  <si>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</si>
  <si>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</si>
  <si>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</si>
  <si>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</si>
  <si>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</si>
  <si>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</si>
  <si>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</si>
  <si>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</si>
  <si>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</si>
  <si>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</si>
  <si>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</si>
  <si>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</si>
  <si>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</si>
  <si>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</si>
  <si>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</si>
  <si>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</si>
  <si>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</si>
  <si>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</si>
  <si>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</si>
  <si>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</si>
  <si>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</si>
  <si>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</si>
  <si>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</si>
  <si>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</si>
  <si>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</si>
  <si>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</si>
  <si>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</si>
  <si>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</si>
  <si>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</si>
  <si>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</si>
  <si>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</si>
  <si>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</si>
  <si>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</si>
  <si>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</si>
  <si>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</si>
  <si>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</si>
  <si>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</si>
  <si>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</si>
  <si>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</si>
  <si>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</si>
  <si>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</si>
  <si>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</si>
  <si>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</si>
  <si>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</si>
  <si>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</si>
  <si>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</si>
  <si>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</si>
  <si>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</si>
  <si>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</si>
  <si>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</si>
  <si>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</si>
  <si>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</si>
  <si>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</si>
  <si>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</si>
  <si>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</si>
  <si>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</si>
  <si>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</si>
  <si>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</si>
  <si>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</si>
  <si>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</si>
  <si>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</si>
  <si>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</si>
  <si>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</si>
  <si>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</si>
  <si>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</si>
  <si>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</si>
  <si>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</si>
  <si>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</si>
  <si>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</si>
  <si>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</si>
  <si>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</si>
  <si>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</si>
  <si>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</si>
  <si>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</si>
  <si>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</si>
  <si>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</si>
  <si>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</si>
  <si>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</si>
  <si>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</si>
  <si>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</si>
  <si>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</si>
  <si>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</si>
  <si>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</si>
  <si>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</si>
  <si>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</si>
  <si>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</si>
  <si>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</si>
  <si>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</si>
  <si>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</si>
  <si>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</si>
  <si>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</si>
  <si>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</si>
  <si>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</si>
  <si>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</si>
  <si>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</si>
  <si>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</si>
  <si>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</si>
  <si>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</si>
  <si>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</si>
  <si>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</si>
  <si>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</si>
  <si>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</si>
  <si>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</si>
  <si>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</si>
  <si>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</si>
  <si>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</si>
  <si>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</si>
  <si>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</si>
  <si>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</si>
  <si>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</si>
  <si>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</si>
  <si>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</si>
  <si>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</si>
  <si>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</si>
  <si>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</si>
  <si>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</si>
  <si>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</si>
  <si>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</si>
  <si>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</si>
  <si>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</si>
  <si>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</si>
  <si>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</si>
  <si>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</si>
  <si>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</si>
  <si>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</si>
  <si>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</si>
  <si>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</si>
  <si>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</si>
  <si>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</si>
  <si>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</si>
  <si>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</si>
  <si>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</si>
  <si>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</si>
  <si>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</si>
  <si>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</si>
  <si>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</si>
  <si>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</si>
  <si>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</si>
  <si>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</si>
  <si>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</si>
  <si>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</si>
  <si>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</si>
  <si>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</si>
  <si>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</si>
  <si>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</si>
  <si>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</si>
  <si>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</si>
  <si>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</si>
  <si>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</si>
  <si>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</si>
  <si>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</si>
  <si>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</si>
  <si>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</si>
  <si>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</si>
  <si>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</si>
  <si>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</si>
  <si>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</si>
  <si>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</si>
  <si>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</si>
  <si>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</si>
  <si>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</si>
  <si>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</si>
  <si>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</si>
  <si>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</si>
  <si>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</si>
  <si>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</si>
  <si>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</si>
  <si>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</si>
  <si>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</si>
  <si>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</si>
  <si>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</si>
  <si>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</si>
  <si>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</si>
  <si>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</si>
  <si>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</si>
  <si>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</si>
  <si>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</si>
  <si>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</si>
  <si>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</si>
  <si>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</si>
  <si>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</si>
  <si>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</si>
  <si>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</si>
  <si>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</si>
  <si>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</si>
  <si>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</si>
  <si>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</si>
  <si>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</si>
  <si>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</si>
  <si>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</si>
  <si>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</si>
  <si>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</si>
  <si>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</si>
  <si>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</si>
  <si>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</si>
  <si>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</si>
  <si>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</si>
  <si>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</si>
  <si>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</si>
  <si>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</si>
  <si>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</si>
  <si>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</si>
  <si>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</si>
  <si>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</si>
  <si>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</si>
  <si>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</si>
  <si>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</si>
  <si>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</si>
  <si>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</si>
  <si>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</si>
  <si>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</si>
  <si>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</si>
  <si>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</si>
  <si>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</si>
  <si>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</si>
  <si>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</si>
  <si>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</si>
  <si>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</si>
  <si>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</si>
  <si>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</si>
  <si>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</si>
  <si>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</si>
  <si>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</si>
  <si>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</si>
  <si>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</si>
  <si>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</si>
  <si>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</si>
  <si>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</si>
  <si>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</si>
  <si>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</si>
  <si>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</si>
  <si>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</si>
  <si>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</si>
  <si>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</si>
  <si>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</si>
  <si>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</si>
  <si>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</si>
  <si>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</si>
  <si>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</si>
  <si>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</si>
  <si>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</si>
  <si>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</si>
  <si>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</si>
  <si>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</si>
  <si>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</si>
  <si>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</si>
  <si>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</si>
  <si>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</si>
  <si>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</si>
  <si>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</si>
  <si>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</si>
  <si>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</si>
  <si>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</si>
  <si>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</si>
  <si>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</si>
  <si>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</si>
  <si>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</si>
  <si>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</si>
  <si>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</si>
  <si>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</si>
  <si>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</si>
  <si>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</si>
  <si>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</si>
  <si>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</si>
  <si>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</si>
  <si>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</si>
  <si>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</si>
  <si>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</si>
  <si>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</si>
  <si>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</si>
  <si>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</si>
  <si>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</si>
  <si>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</si>
  <si>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</si>
  <si>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</si>
  <si>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</si>
  <si>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</si>
  <si>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</si>
  <si>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</si>
  <si>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</si>
  <si>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</si>
  <si>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</si>
  <si>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</si>
  <si>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</si>
  <si>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</si>
  <si>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</si>
  <si>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</si>
  <si>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</si>
  <si>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</si>
  <si>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</si>
  <si>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</si>
  <si>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</si>
  <si>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</si>
  <si>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</si>
  <si>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</si>
  <si>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</si>
  <si>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</si>
  <si>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</si>
  <si>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</si>
  <si>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</si>
  <si>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</si>
  <si>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</si>
  <si>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</si>
  <si>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</si>
  <si>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</si>
  <si>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</si>
  <si>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</si>
  <si>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</si>
  <si>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</si>
  <si>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</si>
  <si>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</si>
  <si>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</si>
  <si>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</si>
  <si>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</si>
  <si>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</si>
  <si>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</si>
  <si>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</si>
  <si>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</si>
  <si>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</si>
  <si>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</si>
  <si>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</si>
  <si>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</si>
  <si>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</si>
  <si>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</si>
  <si>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</si>
  <si>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</si>
  <si>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</si>
  <si>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</si>
  <si>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</si>
  <si>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</si>
  <si>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</si>
  <si>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</si>
  <si>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</si>
  <si>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</si>
  <si>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</si>
  <si>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</si>
  <si>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</si>
  <si>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</si>
  <si>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</si>
  <si>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</si>
  <si>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</si>
  <si>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</si>
  <si>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</si>
  <si>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</si>
  <si>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</si>
  <si>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</si>
  <si>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</si>
  <si>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</si>
  <si>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</si>
  <si>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</si>
  <si>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</si>
  <si>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</si>
  <si>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</si>
  <si>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</si>
  <si>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</si>
  <si>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</si>
  <si>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</si>
  <si>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</si>
  <si>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</si>
  <si>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</si>
  <si>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</si>
  <si>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</si>
  <si>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</si>
  <si>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</si>
  <si>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</si>
  <si>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</si>
  <si>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</si>
  <si>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</si>
  <si>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</si>
  <si>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</si>
  <si>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</si>
  <si>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</si>
  <si>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</si>
  <si>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</si>
  <si>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</si>
  <si>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</si>
  <si>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</si>
  <si>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</si>
  <si>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</si>
  <si>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</si>
  <si>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</si>
  <si>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</si>
  <si>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</si>
  <si>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</si>
  <si>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</si>
  <si>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</si>
  <si>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</si>
  <si>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</si>
  <si>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</si>
  <si>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</si>
  <si>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</si>
  <si>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</si>
  <si>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</si>
  <si>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</si>
  <si>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</si>
  <si>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</si>
  <si>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</si>
  <si>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</si>
  <si>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</si>
  <si>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</si>
  <si>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</si>
  <si>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</si>
  <si>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</si>
  <si>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</si>
  <si>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</si>
  <si>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</si>
  <si>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</si>
  <si>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</si>
  <si>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</si>
  <si>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</si>
  <si>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</si>
  <si>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</si>
  <si>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</si>
  <si>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</si>
  <si>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</si>
  <si>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</si>
  <si>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</si>
  <si>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</si>
  <si>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</si>
  <si>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</si>
  <si>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</si>
  <si>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</si>
  <si>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</si>
  <si>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</si>
  <si>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</si>
  <si>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</si>
  <si>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</si>
  <si>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</si>
  <si>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</si>
  <si>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</si>
  <si>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</si>
  <si>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</si>
  <si>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</si>
  <si>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</si>
  <si>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</si>
  <si>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</si>
  <si>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</si>
  <si>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</si>
  <si>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</si>
  <si>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</si>
  <si>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</si>
  <si>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</si>
  <si>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</si>
  <si>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</si>
  <si>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</si>
  <si>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</si>
  <si>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</si>
  <si>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</si>
  <si>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</si>
  <si>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</si>
  <si>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</si>
  <si>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</si>
  <si>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</si>
  <si>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</si>
  <si>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</si>
  <si>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</si>
  <si>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</si>
  <si>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</si>
  <si>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</si>
  <si>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</si>
  <si>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</si>
  <si>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</si>
  <si>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</si>
  <si>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</si>
  <si>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</si>
  <si>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</si>
  <si>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</si>
  <si>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</si>
  <si>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</si>
  <si>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</si>
  <si>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</si>
  <si>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</si>
  <si>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</si>
  <si>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</si>
  <si>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</si>
  <si>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</si>
  <si>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</si>
  <si>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</si>
  <si>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</si>
  <si>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</si>
  <si>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</si>
  <si>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</si>
  <si>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</si>
  <si>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</si>
  <si>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</si>
  <si>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</si>
  <si>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</si>
  <si>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</si>
  <si>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</si>
  <si>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</si>
  <si>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</si>
  <si>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</si>
  <si>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</si>
  <si>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</si>
  <si>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</si>
  <si>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</si>
  <si>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</si>
  <si>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</si>
  <si>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</si>
  <si>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</si>
  <si>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</si>
  <si>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</si>
  <si>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</si>
  <si>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</si>
  <si>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</si>
  <si>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</si>
  <si>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</si>
  <si>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</si>
  <si>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</si>
  <si>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</si>
  <si>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</si>
  <si>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</si>
  <si>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</si>
  <si>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</si>
  <si>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</si>
  <si>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</si>
  <si>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</si>
  <si>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</si>
  <si>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</si>
  <si>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</si>
  <si>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</si>
  <si>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</si>
  <si>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</si>
  <si>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</si>
  <si>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</si>
  <si>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</si>
  <si>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</si>
  <si>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</si>
  <si>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</si>
  <si>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</si>
  <si>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</si>
  <si>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</si>
  <si>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</si>
  <si>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</si>
  <si>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</si>
  <si>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</si>
  <si>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</si>
  <si>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</si>
  <si>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</si>
  <si>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</si>
  <si>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</si>
  <si>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</si>
  <si>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</si>
  <si>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</si>
  <si>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</si>
  <si>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</si>
  <si>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</si>
  <si>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</si>
  <si>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</si>
  <si>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</si>
  <si>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</si>
  <si>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</si>
  <si>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</si>
  <si>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</si>
  <si>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</si>
  <si>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</si>
  <si>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</si>
  <si>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</si>
  <si>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</si>
  <si>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</si>
  <si>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</si>
  <si>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</si>
  <si>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</si>
  <si>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</si>
  <si>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</si>
  <si>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</si>
  <si>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</si>
  <si>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</si>
  <si>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</si>
  <si>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</si>
  <si>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</si>
  <si>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</si>
  <si>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</si>
  <si>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</si>
  <si>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</si>
  <si>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</si>
  <si>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</si>
  <si>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</si>
  <si>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</si>
  <si>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</si>
  <si>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</si>
  <si>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</si>
  <si>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</si>
  <si>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</si>
  <si>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</si>
  <si>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</si>
  <si>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</si>
  <si>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</si>
  <si>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</si>
  <si>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</si>
  <si>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</si>
  <si>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</si>
  <si>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</si>
  <si>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</si>
  <si>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</si>
  <si>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</si>
  <si>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</si>
  <si>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</si>
  <si>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</si>
  <si>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</si>
  <si>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</si>
  <si>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</si>
  <si>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</si>
  <si>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</si>
  <si>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</si>
  <si>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</si>
  <si>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</si>
  <si>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</si>
  <si>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</si>
  <si>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</si>
  <si>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</si>
  <si>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</si>
  <si>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</si>
  <si>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</si>
  <si>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</si>
  <si>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</si>
  <si>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</si>
  <si>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</si>
  <si>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</si>
  <si>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</si>
  <si>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</si>
  <si>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</si>
  <si>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</si>
  <si>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</si>
  <si>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</si>
  <si>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</si>
  <si>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</si>
  <si>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</si>
  <si>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</si>
  <si>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</si>
  <si>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</si>
  <si>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</si>
  <si>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</si>
  <si>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</si>
  <si>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</si>
  <si>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</si>
  <si>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</si>
  <si>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</si>
  <si>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</si>
  <si>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</si>
  <si>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</si>
  <si>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</si>
  <si>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</si>
  <si>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</si>
  <si>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</si>
  <si>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</si>
  <si>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</si>
  <si>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</si>
  <si>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</si>
  <si>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</si>
  <si>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</si>
  <si>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</si>
  <si>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</si>
  <si>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</si>
  <si>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</si>
  <si>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</si>
  <si>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</si>
  <si>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</si>
  <si>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</si>
  <si>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</si>
  <si>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</si>
  <si>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</si>
  <si>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</si>
  <si>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</si>
  <si>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</si>
  <si>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</si>
  <si>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</si>
  <si>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</si>
  <si>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</si>
  <si>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</si>
  <si>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</si>
  <si>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</si>
  <si>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</si>
  <si>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</si>
  <si>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</si>
  <si>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</si>
  <si>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</si>
  <si>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</si>
  <si>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</si>
  <si>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</si>
  <si>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</si>
  <si>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</si>
  <si>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</si>
  <si>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</si>
  <si>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</si>
  <si>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</si>
  <si>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</si>
  <si>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</si>
  <si>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</si>
  <si>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</si>
  <si>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</si>
  <si>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</si>
  <si>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</si>
  <si>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</si>
  <si>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</si>
  <si>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</si>
  <si>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</si>
  <si>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</si>
  <si>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</si>
  <si>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</si>
  <si>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</si>
  <si>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</si>
  <si>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</si>
  <si>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</si>
  <si>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</si>
  <si>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</si>
  <si>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</si>
  <si>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</si>
  <si>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</si>
  <si>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</si>
  <si>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</si>
  <si>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</si>
  <si>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</si>
  <si>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</si>
  <si>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</si>
  <si>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</si>
  <si>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</si>
  <si>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</si>
  <si>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</si>
  <si>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</si>
  <si>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</si>
  <si>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</si>
  <si>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</si>
  <si>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</si>
  <si>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</si>
  <si>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</si>
  <si>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</si>
  <si>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</si>
  <si>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</si>
  <si>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</si>
  <si>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</si>
  <si>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</si>
  <si>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</si>
  <si>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</si>
  <si>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</si>
  <si>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</si>
  <si>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</si>
  <si>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</si>
  <si>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</si>
  <si>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</si>
  <si>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</si>
  <si>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</si>
  <si>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</si>
  <si>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</si>
  <si>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</si>
  <si>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</si>
  <si>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</si>
  <si>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</si>
  <si>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</si>
  <si>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</si>
  <si>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</si>
  <si>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</si>
  <si>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</si>
  <si>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</si>
  <si>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</si>
  <si>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</si>
  <si>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</si>
  <si>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</si>
  <si>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</si>
  <si>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</si>
  <si>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</si>
  <si>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</si>
  <si>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</si>
  <si>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</si>
  <si>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</si>
  <si>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</si>
  <si>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</si>
  <si>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</si>
  <si>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</si>
  <si>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</si>
  <si>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</si>
  <si>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</si>
  <si>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</si>
  <si>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</si>
  <si>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</si>
  <si>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</si>
  <si>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</si>
  <si>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</si>
  <si>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</si>
  <si>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</si>
  <si>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</si>
  <si>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</si>
  <si>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</si>
  <si>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</si>
  <si>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</si>
  <si>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</si>
  <si>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</si>
  <si>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</si>
  <si>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</si>
  <si>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</si>
  <si>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</si>
  <si>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</si>
  <si>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</si>
  <si>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</si>
  <si>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</si>
  <si>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</si>
  <si>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</si>
  <si>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</si>
  <si>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</si>
  <si>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</si>
  <si>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</si>
  <si>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</si>
  <si>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</si>
  <si>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</si>
  <si>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</si>
  <si>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</si>
  <si>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</si>
  <si>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</si>
  <si>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</si>
  <si>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</si>
  <si>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</si>
  <si>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</si>
  <si>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</si>
  <si>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</si>
  <si>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</si>
  <si>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</si>
  <si>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</si>
  <si>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</si>
  <si>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</si>
  <si>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</si>
  <si>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</si>
  <si>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</si>
  <si>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</si>
  <si>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</si>
  <si>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</si>
  <si>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</si>
  <si>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</si>
  <si>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</si>
  <si>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</si>
  <si>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</si>
  <si>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</si>
  <si>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</si>
  <si>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</si>
  <si>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</si>
  <si>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</si>
  <si>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</si>
  <si>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</si>
  <si>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</si>
  <si>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</si>
  <si>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</si>
  <si>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</si>
  <si>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</si>
  <si>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</si>
  <si>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</si>
  <si>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</si>
  <si>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</si>
  <si>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</si>
  <si>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</si>
  <si>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</si>
  <si>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</si>
  <si>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</si>
  <si>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</si>
  <si>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</si>
  <si>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</si>
  <si>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</si>
  <si>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</si>
  <si>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</si>
  <si>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</si>
  <si>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</si>
  <si>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</si>
  <si>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</si>
  <si>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</si>
  <si>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</si>
  <si>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</si>
  <si>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</si>
  <si>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</si>
  <si>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</si>
  <si>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</si>
  <si>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</si>
  <si>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</si>
  <si>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</si>
  <si>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</si>
  <si>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</si>
  <si>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</si>
  <si>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</si>
  <si>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</si>
  <si>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</si>
  <si>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</si>
  <si>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</si>
  <si>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</si>
  <si>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</si>
  <si>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</si>
  <si>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</si>
  <si>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</si>
  <si>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</si>
  <si>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</si>
  <si>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</si>
  <si>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</si>
  <si>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</si>
  <si>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</si>
  <si>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</si>
  <si>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</si>
  <si>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</si>
  <si>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</si>
  <si>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</si>
  <si>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</si>
  <si>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</si>
  <si>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</si>
  <si>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</si>
  <si>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</si>
  <si>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</si>
  <si>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</si>
  <si>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</si>
  <si>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</si>
  <si>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</si>
  <si>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</si>
  <si>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</si>
  <si>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</si>
  <si>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</si>
  <si>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</si>
  <si>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</si>
  <si>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</si>
  <si>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</si>
  <si>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</si>
  <si>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</si>
  <si>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</si>
  <si>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</si>
  <si>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</si>
  <si>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</si>
  <si>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</si>
  <si>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</si>
  <si>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</si>
  <si>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</si>
  <si>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</si>
  <si>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</si>
  <si>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</si>
  <si>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</si>
  <si>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</si>
  <si>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</si>
  <si>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</si>
  <si>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</si>
  <si>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</si>
  <si>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</si>
  <si>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</si>
  <si>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</si>
  <si>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</si>
  <si>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</si>
  <si>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</si>
  <si>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</si>
  <si>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</si>
  <si>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</si>
  <si>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</si>
  <si>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</si>
  <si>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</si>
  <si>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</si>
  <si>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</si>
  <si>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</si>
  <si>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</si>
  <si>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</si>
  <si>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</si>
  <si>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</si>
  <si>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</si>
  <si>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</si>
  <si>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</si>
  <si>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</si>
  <si>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</si>
  <si>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</si>
  <si>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</si>
  <si>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</si>
  <si>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</si>
  <si>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</si>
  <si>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</si>
  <si>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</si>
  <si>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</si>
  <si>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</si>
  <si>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</si>
  <si>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</si>
  <si>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</si>
  <si>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</si>
  <si>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</si>
  <si>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</si>
  <si>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</si>
  <si>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</si>
  <si>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</si>
  <si>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</si>
  <si>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</si>
  <si>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</si>
  <si>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</si>
  <si>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</si>
  <si>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</si>
  <si>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</si>
  <si>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</si>
  <si>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</si>
  <si>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</si>
  <si>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</si>
  <si>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</si>
  <si>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</si>
  <si>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</si>
  <si>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</si>
  <si>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</si>
  <si>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</si>
  <si>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</si>
  <si>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</si>
  <si>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</si>
  <si>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</si>
  <si>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</si>
  <si>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</si>
  <si>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</si>
  <si>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</si>
  <si>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</si>
  <si>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</si>
  <si>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</si>
  <si>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</si>
  <si>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</si>
  <si>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</si>
  <si>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</si>
  <si>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</si>
  <si>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</si>
  <si>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</si>
  <si>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</si>
  <si>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</si>
  <si>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</si>
  <si>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</si>
  <si>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</si>
  <si>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</si>
  <si>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</si>
  <si>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</si>
  <si>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</si>
  <si>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</si>
  <si>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</si>
  <si>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</si>
  <si>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</si>
  <si>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</si>
  <si>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</si>
  <si>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</si>
  <si>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</si>
  <si>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</si>
  <si>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</si>
  <si>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</si>
  <si>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</si>
  <si>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</si>
  <si>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</si>
  <si>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</si>
  <si>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</si>
  <si>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</si>
  <si>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</si>
  <si>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</si>
  <si>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</si>
  <si>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</si>
  <si>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</si>
  <si>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</si>
  <si>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</si>
  <si>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</si>
  <si>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</si>
  <si>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</si>
  <si>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</si>
  <si>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</si>
  <si>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</si>
  <si>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</si>
  <si>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</si>
  <si>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</si>
  <si>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</si>
  <si>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</si>
  <si>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</si>
  <si>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</si>
  <si>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</si>
  <si>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</si>
  <si>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</si>
  <si>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</si>
  <si>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</si>
  <si>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</si>
  <si>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</si>
  <si>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</si>
  <si>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</si>
  <si>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</si>
  <si>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</si>
  <si>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</si>
  <si>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</si>
  <si>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</si>
  <si>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</si>
  <si>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</si>
  <si>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</si>
  <si>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</si>
  <si>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</si>
  <si>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</si>
  <si>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</si>
  <si>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</si>
  <si>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</si>
  <si>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</si>
  <si>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</si>
  <si>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</si>
  <si>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</si>
  <si>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</si>
  <si>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</si>
  <si>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</si>
  <si>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</si>
  <si>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</si>
  <si>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</si>
  <si>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</si>
  <si>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</si>
  <si>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</si>
  <si>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</si>
  <si>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</si>
  <si>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</si>
  <si>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</si>
  <si>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</si>
  <si>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</si>
  <si>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</si>
  <si>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</si>
  <si>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</si>
  <si>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</si>
  <si>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</si>
  <si>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</si>
  <si>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</si>
  <si>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</si>
  <si>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</si>
  <si>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</si>
  <si>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</si>
  <si>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</si>
  <si>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</si>
  <si>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</si>
  <si>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</si>
  <si>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</si>
  <si>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</si>
  <si>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</si>
  <si>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</si>
  <si>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</si>
  <si>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</si>
  <si>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</si>
  <si>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</si>
  <si>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</si>
  <si>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</si>
  <si>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</si>
  <si>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</si>
  <si>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</si>
  <si>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</si>
  <si>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</si>
  <si>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</si>
  <si>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</si>
  <si>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</si>
  <si>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</si>
  <si>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</si>
  <si>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</si>
  <si>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</si>
  <si>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</si>
  <si>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</si>
  <si>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</si>
  <si>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</si>
  <si>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</si>
  <si>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</si>
  <si>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</si>
  <si>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</si>
  <si>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</si>
  <si>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</si>
  <si>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</si>
  <si>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</si>
  <si>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</si>
  <si>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</si>
  <si>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</si>
  <si>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</si>
  <si>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</si>
  <si>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</si>
  <si>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</si>
  <si>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</si>
  <si>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</si>
  <si>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</si>
  <si>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</si>
  <si>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</si>
  <si>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</si>
  <si>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</si>
  <si>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</si>
  <si>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</si>
  <si>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</si>
  <si>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</si>
  <si>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</si>
  <si>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</si>
  <si>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</si>
  <si>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</si>
  <si>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</si>
  <si>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</si>
  <si>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</si>
  <si>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</si>
  <si>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</si>
  <si>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</si>
  <si>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</si>
  <si>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</si>
  <si>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</si>
  <si>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</si>
  <si>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</si>
  <si>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</si>
  <si>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</si>
  <si>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</si>
  <si>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</si>
  <si>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</si>
  <si>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</si>
  <si>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</si>
  <si>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</si>
  <si>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</si>
  <si>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</si>
  <si>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</si>
  <si>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</si>
  <si>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</si>
  <si>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</si>
  <si>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</si>
  <si>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</si>
  <si>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</si>
  <si>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</si>
  <si>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</si>
  <si>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</si>
  <si>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</si>
  <si>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</si>
  <si>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</si>
  <si>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</si>
  <si>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</si>
  <si>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</si>
  <si>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</si>
  <si>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</si>
  <si>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</si>
  <si>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</si>
  <si>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</si>
  <si>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</si>
  <si>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</si>
  <si>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</si>
  <si>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</si>
  <si>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</si>
  <si>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</si>
  <si>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</si>
  <si>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</si>
  <si>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</si>
  <si>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</si>
  <si>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</si>
  <si>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</si>
  <si>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</si>
  <si>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</si>
  <si>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</si>
  <si>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</si>
  <si>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</si>
  <si>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</si>
  <si>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</si>
  <si>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</si>
  <si>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</si>
  <si>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</si>
  <si>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</si>
  <si>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</si>
  <si>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</si>
  <si>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</si>
  <si>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</si>
  <si>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</si>
  <si>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</si>
  <si>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</si>
  <si>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</si>
  <si>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</si>
  <si>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</si>
  <si>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</si>
  <si>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</si>
  <si>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</si>
  <si>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</si>
  <si>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</si>
  <si>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</si>
  <si>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</si>
  <si>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</si>
  <si>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</si>
  <si>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</si>
  <si>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</si>
  <si>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</si>
  <si>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</si>
  <si>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</si>
  <si>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</si>
  <si>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</si>
  <si>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</si>
  <si>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</si>
  <si>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</si>
  <si>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</si>
  <si>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</si>
  <si>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</si>
  <si>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</si>
  <si>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</si>
  <si>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</si>
  <si>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</si>
  <si>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</si>
  <si>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</si>
  <si>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</si>
  <si>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</si>
  <si>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</si>
  <si>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</si>
  <si>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</si>
  <si>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</si>
  <si>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</si>
  <si>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</si>
  <si>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</si>
  <si>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</si>
  <si>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</si>
  <si>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</si>
  <si>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</si>
  <si>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</si>
  <si>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</si>
  <si>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</si>
  <si>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</si>
  <si>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</si>
  <si>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</si>
  <si>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</si>
  <si>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</si>
  <si>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</si>
  <si>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</si>
  <si>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</si>
  <si>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</si>
  <si>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</si>
  <si>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</si>
  <si>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</si>
  <si>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</si>
  <si>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</si>
  <si>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</si>
  <si>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</si>
  <si>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</si>
  <si>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</si>
  <si>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</si>
  <si>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</si>
  <si>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</si>
  <si>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</si>
  <si>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</si>
  <si>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</si>
  <si>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</si>
  <si>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</si>
  <si>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</si>
  <si>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</si>
  <si>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</si>
  <si>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</si>
  <si>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</si>
  <si>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</si>
  <si>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</si>
  <si>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</si>
  <si>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</si>
  <si>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</si>
  <si>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</si>
  <si>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</si>
  <si>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</si>
  <si>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</si>
  <si>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</si>
  <si>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</si>
  <si>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</si>
  <si>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</si>
  <si>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</si>
  <si>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</si>
  <si>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</si>
  <si>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</si>
  <si>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</si>
  <si>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</si>
  <si>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</si>
  <si>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</si>
  <si>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</si>
  <si>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</si>
  <si>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</si>
  <si>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</si>
  <si>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</si>
  <si>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</si>
  <si>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</si>
  <si>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</si>
  <si>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</si>
  <si>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</si>
  <si>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</si>
  <si>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</si>
  <si>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</si>
  <si>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</si>
  <si>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</si>
  <si>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</si>
  <si>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</si>
  <si>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</si>
  <si>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</si>
  <si>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</si>
  <si>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</si>
  <si>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</si>
  <si>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</si>
  <si>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</si>
  <si>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</si>
  <si>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</si>
  <si>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</si>
  <si>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</si>
  <si>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</si>
  <si>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</si>
  <si>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</si>
  <si>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</si>
  <si>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</si>
  <si>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</si>
  <si>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</si>
  <si>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</si>
  <si>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</si>
  <si>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</si>
  <si>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</si>
  <si>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</si>
  <si>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</si>
  <si>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</si>
  <si>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</si>
  <si>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</si>
  <si>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</si>
  <si>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</si>
  <si>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</si>
  <si>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</si>
  <si>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</si>
  <si>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</si>
  <si>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</si>
  <si>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</si>
  <si>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</si>
  <si>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</si>
  <si>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</si>
  <si>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</si>
  <si>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</si>
  <si>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</si>
  <si>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</si>
  <si>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</si>
  <si>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</si>
  <si>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</si>
  <si>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</si>
  <si>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</si>
  <si>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</si>
  <si>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</si>
  <si>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</si>
  <si>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</si>
  <si>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</si>
  <si>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</si>
  <si>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</si>
  <si>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</si>
  <si>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</si>
  <si>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</si>
  <si>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</si>
  <si>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</si>
  <si>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</si>
  <si>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</si>
  <si>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</si>
  <si>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</si>
  <si>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</si>
  <si>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</si>
  <si>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</si>
  <si>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</si>
  <si>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</si>
  <si>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</si>
  <si>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</si>
  <si>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</si>
  <si>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</si>
  <si>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</si>
  <si>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</si>
  <si>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</si>
  <si>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</si>
  <si>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</si>
  <si>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</si>
  <si>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</si>
  <si>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</si>
  <si>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</si>
  <si>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</si>
  <si>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</si>
  <si>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</si>
  <si>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</si>
  <si>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</si>
  <si>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</si>
  <si>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</si>
  <si>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</si>
  <si>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</si>
  <si>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</si>
  <si>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</si>
  <si>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</si>
  <si>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</si>
  <si>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</si>
  <si>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</si>
  <si>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</si>
  <si>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</si>
  <si>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</si>
  <si>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</si>
  <si>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</si>
  <si>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</si>
  <si>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</si>
  <si>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</si>
  <si>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</si>
  <si>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</si>
  <si>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</si>
  <si>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</si>
  <si>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</si>
  <si>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</si>
  <si>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</si>
  <si>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</si>
  <si>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</si>
  <si>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</si>
  <si>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</si>
  <si>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</si>
  <si>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</si>
  <si>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</si>
  <si>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</si>
  <si>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</si>
  <si>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</si>
  <si>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</si>
  <si>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</si>
  <si>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</si>
  <si>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</si>
  <si>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</si>
  <si>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</si>
  <si>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</si>
  <si>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</si>
  <si>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</si>
  <si>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</si>
  <si>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</si>
  <si>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</si>
  <si>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</si>
  <si>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</si>
  <si>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</si>
  <si>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</si>
  <si>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</si>
  <si>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</si>
  <si>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</si>
  <si>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</si>
  <si>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</si>
  <si>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</si>
  <si>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</si>
  <si>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</si>
  <si>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</si>
  <si>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</si>
  <si>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</si>
  <si>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</si>
  <si>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</si>
  <si>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</si>
  <si>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</si>
  <si>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</si>
  <si>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</si>
  <si>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</si>
  <si>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</si>
  <si>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</si>
  <si>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</si>
  <si>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</si>
  <si>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</si>
  <si>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</si>
  <si>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</si>
  <si>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</si>
  <si>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</si>
  <si>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</si>
  <si>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</si>
  <si>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</si>
  <si>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</si>
  <si>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</si>
  <si>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</si>
  <si>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</si>
  <si>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</si>
  <si>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</si>
  <si>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</si>
  <si>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</si>
  <si>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</si>
  <si>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</si>
  <si>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</si>
  <si>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</si>
  <si>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</si>
  <si>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</si>
  <si>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</si>
  <si>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</si>
  <si>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</si>
  <si>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</si>
  <si>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</si>
  <si>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</si>
  <si>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</si>
  <si>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</si>
  <si>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</si>
  <si>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</si>
  <si>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</si>
  <si>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</si>
  <si>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</si>
  <si>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</si>
  <si>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</si>
  <si>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</si>
  <si>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</si>
  <si>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</si>
  <si>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</si>
  <si>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</si>
  <si>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</si>
  <si>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</si>
  <si>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</si>
  <si>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</si>
  <si>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</si>
  <si>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</si>
  <si>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</si>
  <si>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</si>
  <si>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</si>
  <si>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</si>
  <si>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</si>
  <si>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</si>
  <si>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</si>
  <si>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</si>
  <si>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</si>
  <si>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</si>
  <si>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</si>
  <si>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</si>
  <si>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</si>
  <si>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</si>
  <si>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</si>
  <si>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</si>
  <si>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</si>
  <si>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</si>
  <si>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</si>
  <si>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</si>
  <si>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</si>
  <si>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</si>
  <si>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</si>
  <si>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</si>
  <si>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</si>
  <si>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</si>
  <si>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</si>
  <si>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</si>
  <si>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</si>
  <si>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</si>
  <si>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</si>
  <si>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</si>
  <si>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</si>
  <si>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</si>
  <si>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</si>
  <si>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</si>
  <si>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</si>
  <si>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</si>
  <si>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</si>
  <si>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</si>
  <si>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</si>
  <si>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</si>
  <si>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</si>
  <si>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</si>
  <si>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</si>
  <si>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</si>
  <si>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</si>
  <si>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</si>
  <si>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</si>
  <si>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</si>
  <si>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</si>
  <si>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</si>
  <si>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</si>
  <si>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</si>
  <si>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</si>
  <si>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</si>
  <si>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</si>
  <si>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</si>
  <si>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</si>
  <si>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</si>
  <si>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</si>
  <si>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</si>
  <si>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</si>
  <si>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</si>
  <si>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</si>
  <si>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</si>
  <si>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</si>
  <si>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</si>
  <si>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</si>
  <si>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</si>
  <si>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</si>
  <si>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</si>
  <si>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</si>
  <si>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</si>
  <si>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</si>
  <si>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</si>
  <si>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</si>
  <si>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</si>
  <si>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</si>
  <si>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</si>
  <si>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</si>
  <si>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</si>
  <si>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</si>
  <si>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</si>
  <si>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</si>
  <si>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</si>
  <si>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</si>
  <si>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</si>
  <si>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</si>
  <si>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</si>
  <si>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</si>
  <si>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</si>
  <si>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</si>
  <si>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</si>
  <si>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</si>
  <si>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</si>
  <si>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</si>
  <si>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</si>
  <si>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</si>
  <si>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</si>
  <si>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</si>
  <si>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</si>
  <si>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</si>
  <si>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</si>
  <si>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</si>
  <si>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</si>
  <si>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</si>
  <si>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</si>
  <si>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</si>
  <si>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</si>
  <si>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</si>
  <si>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</si>
  <si>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</si>
  <si>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</si>
  <si>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</si>
  <si>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</si>
  <si>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</si>
  <si>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</si>
  <si>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</si>
  <si>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</si>
  <si>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</si>
  <si>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</si>
  <si>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</si>
  <si>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</si>
  <si>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</si>
  <si>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</si>
  <si>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</si>
  <si>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</si>
  <si>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</si>
  <si>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</si>
  <si>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</si>
  <si>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</si>
  <si>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</si>
  <si>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</si>
  <si>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</si>
  <si>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</si>
  <si>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</si>
  <si>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</si>
  <si>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</si>
  <si>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</si>
  <si>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</si>
  <si>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</si>
  <si>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</si>
  <si>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</si>
  <si>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</si>
  <si>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</si>
  <si>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</si>
  <si>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</si>
  <si>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</si>
  <si>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</si>
  <si>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</si>
  <si>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</si>
  <si>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</si>
  <si>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</si>
  <si>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</si>
  <si>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</si>
  <si>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</si>
  <si>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</si>
  <si>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</si>
  <si>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</si>
  <si>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</si>
  <si>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</si>
  <si>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</si>
  <si>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</si>
  <si>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</si>
  <si>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</si>
  <si>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</si>
  <si>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</si>
  <si>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</si>
  <si>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</si>
  <si>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</si>
  <si>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</si>
  <si>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</si>
  <si>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</si>
  <si>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</si>
  <si>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</si>
  <si>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</si>
  <si>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</si>
  <si>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</si>
  <si>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</si>
  <si>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</si>
  <si>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</si>
  <si>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</si>
  <si>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</si>
  <si>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</si>
  <si>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</si>
  <si>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</si>
  <si>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</si>
  <si>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</si>
  <si>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</si>
  <si>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</si>
  <si>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</si>
  <si>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</si>
  <si>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</si>
  <si>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</si>
  <si>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</si>
  <si>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</si>
  <si>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</si>
  <si>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</si>
  <si>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</si>
  <si>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</si>
  <si>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</si>
  <si>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</si>
  <si>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</si>
  <si>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</si>
  <si>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</si>
  <si>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</si>
  <si>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</si>
  <si>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</si>
  <si>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</si>
  <si>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</si>
  <si>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</si>
  <si>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</si>
  <si>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</si>
  <si>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</si>
  <si>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</si>
  <si>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</si>
  <si>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</si>
  <si>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</si>
  <si>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</si>
  <si>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</si>
  <si>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</si>
  <si>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</si>
  <si>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</si>
  <si>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</si>
  <si>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</si>
  <si>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</si>
  <si>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</si>
  <si>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</si>
  <si>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</si>
  <si>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</si>
  <si>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</si>
  <si>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</si>
  <si>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</si>
  <si>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</si>
  <si>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</si>
  <si>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</si>
  <si>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</si>
  <si>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</si>
  <si>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</si>
  <si>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</si>
  <si>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</si>
  <si>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</si>
  <si>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</si>
  <si>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</si>
  <si>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</si>
  <si>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</si>
  <si>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</si>
  <si>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</si>
  <si>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</si>
  <si>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</si>
  <si>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</si>
  <si>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</si>
  <si>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</si>
  <si>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</si>
  <si>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</si>
  <si>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</si>
  <si>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</si>
  <si>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</si>
  <si>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</si>
  <si>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</si>
  <si>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</si>
  <si>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</si>
  <si>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</si>
  <si>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</si>
  <si>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</si>
  <si>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</si>
  <si>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</si>
  <si>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</si>
  <si>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</si>
  <si>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</si>
  <si>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</si>
  <si>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</si>
  <si>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</si>
  <si>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</si>
  <si>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</si>
  <si>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</si>
  <si>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</si>
  <si>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</si>
  <si>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</si>
  <si>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</si>
  <si>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</si>
  <si>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</si>
  <si>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</si>
  <si>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</si>
  <si>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</si>
  <si>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</si>
  <si>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</si>
  <si>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</si>
  <si>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</si>
  <si>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</si>
  <si>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</si>
  <si>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</si>
  <si>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</si>
  <si>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</si>
  <si>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</si>
  <si>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</si>
  <si>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</si>
  <si>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</si>
  <si>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</si>
  <si>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</si>
  <si>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</si>
  <si>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</si>
  <si>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</si>
  <si>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</si>
  <si>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</si>
  <si>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</si>
  <si>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</si>
  <si>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</si>
  <si>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</si>
  <si>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</si>
  <si>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</si>
  <si>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</si>
  <si>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</si>
  <si>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</si>
  <si>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</si>
  <si>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</si>
  <si>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</si>
  <si>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</si>
  <si>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</si>
  <si>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</si>
  <si>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</si>
  <si>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</si>
  <si>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</si>
  <si>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</si>
  <si>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</si>
  <si>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</si>
  <si>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</si>
  <si>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</si>
  <si>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</si>
  <si>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</si>
  <si>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</si>
  <si>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</si>
  <si>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</si>
  <si>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</si>
  <si>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</si>
  <si>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</si>
  <si>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</si>
  <si>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</si>
  <si>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</si>
  <si>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</si>
  <si>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</si>
  <si>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</si>
  <si>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</si>
  <si>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</si>
  <si>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</si>
  <si>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</si>
  <si>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</si>
  <si>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</si>
  <si>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</si>
  <si>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</si>
  <si>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</si>
  <si>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</si>
  <si>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</si>
  <si>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</si>
  <si>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</si>
  <si>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</si>
  <si>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</si>
  <si>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</si>
  <si>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</si>
  <si>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</si>
  <si>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</si>
  <si>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</si>
  <si>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</si>
  <si>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</si>
  <si>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</si>
  <si>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</si>
  <si>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</si>
  <si>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</si>
  <si>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</si>
  <si>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</si>
  <si>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</si>
  <si>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</si>
  <si>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</si>
  <si>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</si>
  <si>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</si>
  <si>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</si>
  <si>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</si>
  <si>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</si>
  <si>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</si>
  <si>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</si>
  <si>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</si>
  <si>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</si>
  <si>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</si>
  <si>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</si>
  <si>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</si>
  <si>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</si>
  <si>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</si>
  <si>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</si>
  <si>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</si>
  <si>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</si>
  <si>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</si>
  <si>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</si>
  <si>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</si>
  <si>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</si>
  <si>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</si>
  <si>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</si>
  <si>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</si>
  <si>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</si>
  <si>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</si>
  <si>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</si>
  <si>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</si>
  <si>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</si>
  <si>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</si>
  <si>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</si>
  <si>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</si>
  <si>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</si>
  <si>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</si>
  <si>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</si>
  <si>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</si>
  <si>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</si>
  <si>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</si>
  <si>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</si>
  <si>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</si>
  <si>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</si>
  <si>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</si>
  <si>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</si>
  <si>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</si>
  <si>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</si>
  <si>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</si>
  <si>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</si>
  <si>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</si>
  <si>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</si>
  <si>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</si>
  <si>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</si>
  <si>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</si>
  <si>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</si>
  <si>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</si>
  <si>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</si>
  <si>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</si>
  <si>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</si>
  <si>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</si>
  <si>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</si>
  <si>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</si>
  <si>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</si>
  <si>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</si>
  <si>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</si>
  <si>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</si>
  <si>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</si>
  <si>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</si>
  <si>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</si>
  <si>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</si>
  <si>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</si>
  <si>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</si>
  <si>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</si>
  <si>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</si>
  <si>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</si>
  <si>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</si>
  <si>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</si>
  <si>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</si>
  <si>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</si>
  <si>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</si>
  <si>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</si>
  <si>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</si>
  <si>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</si>
  <si>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</si>
  <si>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</si>
  <si>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</si>
  <si>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</si>
  <si>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</si>
  <si>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</si>
  <si>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</si>
  <si>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</si>
  <si>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</si>
  <si>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</si>
  <si>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</si>
  <si>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</si>
  <si>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</si>
  <si>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</si>
  <si>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</si>
  <si>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</si>
  <si>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</si>
  <si>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</si>
  <si>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</si>
  <si>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</si>
  <si>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</si>
  <si>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</si>
  <si>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</si>
  <si>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</si>
  <si>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</si>
  <si>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</si>
  <si>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</si>
  <si>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</si>
  <si>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</si>
  <si>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</si>
  <si>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</si>
  <si>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</si>
  <si>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</si>
  <si>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</si>
  <si>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</si>
  <si>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</si>
  <si>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</si>
  <si>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</si>
  <si>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</si>
  <si>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</si>
  <si>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</si>
  <si>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</si>
  <si>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</si>
  <si>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</si>
  <si>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</si>
  <si>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</si>
  <si>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</si>
  <si>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</si>
  <si>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</si>
  <si>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</si>
  <si>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</si>
  <si>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</si>
  <si>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</si>
  <si>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</si>
  <si>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</si>
  <si>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</si>
  <si>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</si>
  <si>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</si>
  <si>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</si>
  <si>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</si>
  <si>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</si>
  <si>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</si>
  <si>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</si>
  <si>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</si>
  <si>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</si>
  <si>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</si>
  <si>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</si>
  <si>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</si>
  <si>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</si>
  <si>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</si>
  <si>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</si>
  <si>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</si>
  <si>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</si>
  <si>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</si>
  <si>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</si>
  <si>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</si>
  <si>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</si>
  <si>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</si>
  <si>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</si>
  <si>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</si>
  <si>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</si>
  <si>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</si>
  <si>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</si>
  <si>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</si>
  <si>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</si>
  <si>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</si>
  <si>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</si>
  <si>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</si>
  <si>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</si>
  <si>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</si>
  <si>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</si>
  <si>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</si>
  <si>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</si>
  <si>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</si>
  <si>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</si>
  <si>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</si>
  <si>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</si>
  <si>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</si>
  <si>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</si>
  <si>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</si>
  <si>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</si>
  <si>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</si>
  <si>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</si>
  <si>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</si>
  <si>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</si>
  <si>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</si>
  <si>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</si>
  <si>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</si>
  <si>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</si>
  <si>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</si>
  <si>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</si>
  <si>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</si>
  <si>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</si>
  <si>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</si>
  <si>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</si>
  <si>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</si>
  <si>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</si>
  <si>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</si>
  <si>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</si>
  <si>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</si>
  <si>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</si>
  <si>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</si>
  <si>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</si>
  <si>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</si>
  <si>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</si>
  <si>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</si>
  <si>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</si>
  <si>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</si>
  <si>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</si>
  <si>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</si>
  <si>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</si>
  <si>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</si>
  <si>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</si>
  <si>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</si>
  <si>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</si>
  <si>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</si>
  <si>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</si>
  <si>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</si>
  <si>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</si>
  <si>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</si>
  <si>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</si>
  <si>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</si>
  <si>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</si>
  <si>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</si>
  <si>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</si>
  <si>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</si>
  <si>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</si>
  <si>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</si>
  <si>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</si>
  <si>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</si>
  <si>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</si>
  <si>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</si>
  <si>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</si>
  <si>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</si>
  <si>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</si>
  <si>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</si>
  <si>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</si>
  <si>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</si>
  <si>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</si>
  <si>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</si>
  <si>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</si>
  <si>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</si>
  <si>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</si>
  <si>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</si>
  <si>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</si>
  <si>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</si>
  <si>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</si>
  <si>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</si>
  <si>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</si>
  <si>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</si>
  <si>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</si>
  <si>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</si>
  <si>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</si>
  <si>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</si>
  <si>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</si>
  <si>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</si>
  <si>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</si>
  <si>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</si>
  <si>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</si>
  <si>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</si>
  <si>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</si>
  <si>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</si>
  <si>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</si>
  <si>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</si>
  <si>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</si>
  <si>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</si>
  <si>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</si>
  <si>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</si>
  <si>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</si>
  <si>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</si>
  <si>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</si>
  <si>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</si>
  <si>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</si>
  <si>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</si>
  <si>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</si>
  <si>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</si>
  <si>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</si>
  <si>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</si>
  <si>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</si>
  <si>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</si>
  <si>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</si>
  <si>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</si>
  <si>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</si>
  <si>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</si>
  <si>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</si>
  <si>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</si>
  <si>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</si>
  <si>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</si>
  <si>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</si>
  <si>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</si>
  <si>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</si>
  <si>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</si>
  <si>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</si>
  <si>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</si>
  <si>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</si>
  <si>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</si>
  <si>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</si>
  <si>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</si>
  <si>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</si>
  <si>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</si>
  <si>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</si>
  <si>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</si>
  <si>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</si>
  <si>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</si>
  <si>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</si>
  <si>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</si>
  <si>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</si>
  <si>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</si>
  <si>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</si>
  <si>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</si>
  <si>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</si>
  <si>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</si>
  <si>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</si>
  <si>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</si>
  <si>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</si>
  <si>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</si>
  <si>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</si>
  <si>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</si>
  <si>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</si>
  <si>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</si>
  <si>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</si>
  <si>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</si>
  <si>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</si>
  <si>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</si>
  <si>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</si>
  <si>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</si>
  <si>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</si>
  <si>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</si>
  <si>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</si>
  <si>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</si>
  <si>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</si>
  <si>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</si>
  <si>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</si>
  <si>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</si>
  <si>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</si>
  <si>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</si>
  <si>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</si>
  <si>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</si>
  <si>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</si>
  <si>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</si>
  <si>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</si>
  <si>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</si>
  <si>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</si>
  <si>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</si>
  <si>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</si>
  <si>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</si>
  <si>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</si>
  <si>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</si>
  <si>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</si>
  <si>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</si>
  <si>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</si>
  <si>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</si>
  <si>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</si>
  <si>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</si>
  <si>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</si>
  <si>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</si>
  <si>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</si>
  <si>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</si>
  <si>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</si>
  <si>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</si>
  <si>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</si>
  <si>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</si>
  <si>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</si>
  <si>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</si>
  <si>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</si>
  <si>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</si>
  <si>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</si>
  <si>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</si>
  <si>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</si>
  <si>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</si>
  <si>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</si>
  <si>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</si>
  <si>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</si>
  <si>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</si>
  <si>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</si>
  <si>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</si>
  <si>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</si>
  <si>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</si>
  <si>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</si>
  <si>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</si>
  <si>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</si>
  <si>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</si>
  <si>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</si>
  <si>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</si>
  <si>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</si>
  <si>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</si>
  <si>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</si>
  <si>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</si>
  <si>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</si>
  <si>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</si>
  <si>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</si>
  <si>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</si>
  <si>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</si>
  <si>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</si>
  <si>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</si>
  <si>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</si>
  <si>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</si>
  <si>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</si>
  <si>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</si>
  <si>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</si>
  <si>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</si>
  <si>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</si>
  <si>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</si>
  <si>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</si>
  <si>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</si>
  <si>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</si>
  <si>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</si>
  <si>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</si>
  <si>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</si>
  <si>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</si>
  <si>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</si>
  <si>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</si>
  <si>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</si>
  <si>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</si>
  <si>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</si>
  <si>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</si>
  <si>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</si>
  <si>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</si>
  <si>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</si>
  <si>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</si>
  <si>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</si>
  <si>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</si>
  <si>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</si>
  <si>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</si>
  <si>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</si>
  <si>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</si>
  <si>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</si>
  <si>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</si>
  <si>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</si>
  <si>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</si>
  <si>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</si>
  <si>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</si>
  <si>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</si>
  <si>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</si>
  <si>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</si>
  <si>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</si>
  <si>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</si>
  <si>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</si>
  <si>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</si>
  <si>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</si>
  <si>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</si>
  <si>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</si>
  <si>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</si>
  <si>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</si>
  <si>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</si>
  <si>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</si>
  <si>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</si>
  <si>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</si>
  <si>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</si>
  <si>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</si>
  <si>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</si>
  <si>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</si>
  <si>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</si>
  <si>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</si>
  <si>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</si>
  <si>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</si>
  <si>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</si>
  <si>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</si>
  <si>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</si>
  <si>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</si>
  <si>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</si>
  <si>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</si>
  <si>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</si>
  <si>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</si>
  <si>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</si>
  <si>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</si>
  <si>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</si>
  <si>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</si>
  <si>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</si>
  <si>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</si>
  <si>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</si>
  <si>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</si>
  <si>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</si>
  <si>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</si>
  <si>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</si>
  <si>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</si>
  <si>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</si>
  <si>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</si>
  <si>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</si>
  <si>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</si>
  <si>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</si>
  <si>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</si>
  <si>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</si>
  <si>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</si>
  <si>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</si>
  <si>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</si>
  <si>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</si>
  <si>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</si>
  <si>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</si>
  <si>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</si>
  <si>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</si>
  <si>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</si>
  <si>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</si>
  <si>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</si>
  <si>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</si>
  <si>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</si>
  <si>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</si>
  <si>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</si>
  <si>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</si>
  <si>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</si>
  <si>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</si>
  <si>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</si>
  <si>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</si>
  <si>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</si>
  <si>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</si>
  <si>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</si>
  <si>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</si>
  <si>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</si>
  <si>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</si>
  <si>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</si>
  <si>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</si>
  <si>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</si>
  <si>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</si>
  <si>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</si>
  <si>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</si>
  <si>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</si>
  <si>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</si>
  <si>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</si>
  <si>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</si>
  <si>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</si>
  <si>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</si>
  <si>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</si>
  <si>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</si>
  <si>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</si>
  <si>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</si>
  <si>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</si>
  <si>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</si>
  <si>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</si>
  <si>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</si>
  <si>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</si>
  <si>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</si>
  <si>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</si>
  <si>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</si>
  <si>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</si>
  <si>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</si>
  <si>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</si>
  <si>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</si>
  <si>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</si>
  <si>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</si>
  <si>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</si>
  <si>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</si>
  <si>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</si>
  <si>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</si>
  <si>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</si>
  <si>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</si>
  <si>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</si>
  <si>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</si>
  <si>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</si>
  <si>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</si>
  <si>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</si>
  <si>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</si>
  <si>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</si>
  <si>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</si>
  <si>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</si>
  <si>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</si>
  <si>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</si>
  <si>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</si>
  <si>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</si>
  <si>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</si>
  <si>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</si>
  <si>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</si>
  <si>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</si>
  <si>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</si>
  <si>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</si>
  <si>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</si>
  <si>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</si>
  <si>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</si>
  <si>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</si>
  <si>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</si>
  <si>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</si>
  <si>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</si>
  <si>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</si>
  <si>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</si>
  <si>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</si>
  <si>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</si>
  <si>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</si>
  <si>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</si>
  <si>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</si>
  <si>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</si>
  <si>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</si>
  <si>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</si>
  <si>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</si>
  <si>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</si>
  <si>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</si>
  <si>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</si>
  <si>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</si>
  <si>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</si>
  <si>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</si>
  <si>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</si>
  <si>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</si>
  <si>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</si>
  <si>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</si>
  <si>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</si>
  <si>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</si>
  <si>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</si>
  <si>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</si>
  <si>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</si>
  <si>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</si>
  <si>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</si>
  <si>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</si>
  <si>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</si>
  <si>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</si>
  <si>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</si>
  <si>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</si>
  <si>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</si>
  <si>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</si>
  <si>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</si>
  <si>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</si>
  <si>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</si>
  <si>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</si>
  <si>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</si>
  <si>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</si>
  <si>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</si>
  <si>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</si>
  <si>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</si>
  <si>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</si>
  <si>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</si>
  <si>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</si>
  <si>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</si>
  <si>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</si>
  <si>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</si>
  <si>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</si>
  <si>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</si>
  <si>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</si>
  <si>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</si>
  <si>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</si>
  <si>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</si>
  <si>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</si>
  <si>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</si>
  <si>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</si>
  <si>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</si>
  <si>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</si>
  <si>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</si>
  <si>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</si>
  <si>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</si>
  <si>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</si>
  <si>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</si>
  <si>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</si>
  <si>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</si>
  <si>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</si>
  <si>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</si>
  <si>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</si>
  <si>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</si>
  <si>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</si>
  <si>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</si>
  <si>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</si>
  <si>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</si>
  <si>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</si>
  <si>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</si>
  <si>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</si>
  <si>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</si>
  <si>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</si>
  <si>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</si>
  <si>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</si>
  <si>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</si>
  <si>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</si>
  <si>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</si>
  <si>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</si>
  <si>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</si>
  <si>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</si>
  <si>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</si>
  <si>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</si>
  <si>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</si>
  <si>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</si>
  <si>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</si>
  <si>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</si>
  <si>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</si>
  <si>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</si>
  <si>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</si>
  <si>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</si>
  <si>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</si>
  <si>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</si>
  <si>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</si>
  <si>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</si>
  <si>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</si>
  <si>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</si>
  <si>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</si>
  <si>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</si>
  <si>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</si>
  <si>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</si>
  <si>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</si>
  <si>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</si>
  <si>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</si>
  <si>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</si>
  <si>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</si>
  <si>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</si>
  <si>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</si>
  <si>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</si>
  <si>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</si>
  <si>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</si>
  <si>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</si>
  <si>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</si>
  <si>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</si>
  <si>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</si>
  <si>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</si>
  <si>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</si>
  <si>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</si>
  <si>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</si>
  <si>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</si>
  <si>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</si>
  <si>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</si>
  <si>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</si>
  <si>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</si>
  <si>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</si>
  <si>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</si>
  <si>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</si>
  <si>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</si>
  <si>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</si>
  <si>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</si>
  <si>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</si>
  <si>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</si>
  <si>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</si>
  <si>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</si>
  <si>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</si>
  <si>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</si>
  <si>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</si>
  <si>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</si>
  <si>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</si>
  <si>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</si>
  <si>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</si>
  <si>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</si>
  <si>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</si>
  <si>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</si>
  <si>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</si>
  <si>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</si>
  <si>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</si>
  <si>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</si>
  <si>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</si>
  <si>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</si>
  <si>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</si>
  <si>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</si>
  <si>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</si>
  <si>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</si>
  <si>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</si>
  <si>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</si>
  <si>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</si>
  <si>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</si>
  <si>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</si>
  <si>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</si>
  <si>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</si>
  <si>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</si>
  <si>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</si>
  <si>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</si>
  <si>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</si>
  <si>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</si>
  <si>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</si>
  <si>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</si>
  <si>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</si>
  <si>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</si>
  <si>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</si>
  <si>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</si>
  <si>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</si>
  <si>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</si>
  <si>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</si>
  <si>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</si>
  <si>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</si>
  <si>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</si>
  <si>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</si>
  <si>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</si>
  <si>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</si>
  <si>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</si>
  <si>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</si>
  <si>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</si>
  <si>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</si>
  <si>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</si>
  <si>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</si>
  <si>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</si>
  <si>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</si>
  <si>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</si>
  <si>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</si>
  <si>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</si>
  <si>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</si>
  <si>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</si>
  <si>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</si>
  <si>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</si>
  <si>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</si>
  <si>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</si>
  <si>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</si>
  <si>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</si>
  <si>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</si>
  <si>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</si>
  <si>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</si>
  <si>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</si>
  <si>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</si>
  <si>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</si>
  <si>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</si>
  <si>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</si>
  <si>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</si>
  <si>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</si>
  <si>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</si>
  <si>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</si>
  <si>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</si>
  <si>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</si>
  <si>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</si>
  <si>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</si>
  <si>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</si>
  <si>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</si>
  <si>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</si>
  <si>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</si>
  <si>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</si>
  <si>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</si>
  <si>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</si>
  <si>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</si>
  <si>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</si>
  <si>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</si>
  <si>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</si>
  <si>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</si>
  <si>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</si>
  <si>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</si>
  <si>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</si>
  <si>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</si>
  <si>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</si>
  <si>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</si>
  <si>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</si>
  <si>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</si>
  <si>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</si>
  <si>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</si>
  <si>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</si>
  <si>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</si>
  <si>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</si>
  <si>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</si>
  <si>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</si>
  <si>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</si>
  <si>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</si>
  <si>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</si>
  <si>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</si>
  <si>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</si>
  <si>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</si>
  <si>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</si>
  <si>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</si>
  <si>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</si>
  <si>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</si>
  <si>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</si>
  <si>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</si>
  <si>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</si>
  <si>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</si>
  <si>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</si>
  <si>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</si>
  <si>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</si>
  <si>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</si>
  <si>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</si>
  <si>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</si>
  <si>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</si>
  <si>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</si>
  <si>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</si>
  <si>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</si>
  <si>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</si>
  <si>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</si>
  <si>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</si>
  <si>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</si>
  <si>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</si>
  <si>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</si>
  <si>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</si>
  <si>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</si>
  <si>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</si>
  <si>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</si>
  <si>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</si>
  <si>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</si>
  <si>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</si>
  <si>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</si>
  <si>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</si>
  <si>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</si>
  <si>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</si>
  <si>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</si>
  <si>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</si>
  <si>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</si>
  <si>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</si>
  <si>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</si>
  <si>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</si>
  <si>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</si>
  <si>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</si>
  <si>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</si>
  <si>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</si>
  <si>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</si>
  <si>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</si>
  <si>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</si>
  <si>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</si>
  <si>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</si>
  <si>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</si>
  <si>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</si>
  <si>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</si>
  <si>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</si>
  <si>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</si>
  <si>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</si>
  <si>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</si>
  <si>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</si>
  <si>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</si>
  <si>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</si>
  <si>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</si>
  <si>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</si>
  <si>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</si>
  <si>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</si>
  <si>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</si>
  <si>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</si>
  <si>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</si>
  <si>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</si>
  <si>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</si>
  <si>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</si>
  <si>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</si>
  <si>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</si>
  <si>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</si>
  <si>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</si>
  <si>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</si>
  <si>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</si>
  <si>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</si>
  <si>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</si>
  <si>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</si>
  <si>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</si>
  <si>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</si>
  <si>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</si>
  <si>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</si>
  <si>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</si>
  <si>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</si>
  <si>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</si>
  <si>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</si>
  <si>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</si>
  <si>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</si>
  <si>
    <t>Die Entwicklung einer Sprache dauert viele Jahrhunderte.</t>
  </si>
  <si>
    <t>Развитие языка занимает многие века.</t>
  </si>
  <si>
    <t>NomenOrder100weiblichGenusgenetiveKasussingularNumerus</t>
  </si>
  <si>
    <t>Wir besuchen morgen einen Staat in Europa.</t>
  </si>
  <si>
    <t>Мы завтра посетим одно государство в Европе.</t>
  </si>
  <si>
    <t>NomenOrder51mannlichGenusakkusativKasussingularNumerus</t>
  </si>
  <si>
    <t>Sie bewirbt sich um eine Stelle in der Firma.</t>
  </si>
  <si>
    <t>Она подаёт заявку на должность в компании.</t>
  </si>
  <si>
    <t>NomenOrder52weiblichGenusakkusativKasussingularNumerus</t>
  </si>
  <si>
    <t>Ich sehe schon ein Ende der Geschichte.</t>
  </si>
  <si>
    <t>Я уже вижу конец истории.</t>
  </si>
  <si>
    <t>NomenOrder53sachlichGenusakkusativKasussingularNumerus</t>
  </si>
  <si>
    <t>Wir haben eine seltene Art im Wald gefunden.</t>
  </si>
  <si>
    <t>Мы нашли редкий вид в лесу.</t>
  </si>
  <si>
    <t>NomenOrder54weiblichGenusakkusativKasussingularNumerus</t>
  </si>
  <si>
    <t>Kannst du mir ein Beispiel geben?</t>
  </si>
  <si>
    <t>Можешь привести мне пример?</t>
  </si>
  <si>
    <t>NomenOrder55sachlichGenusakkusativKasussingularNumerus</t>
  </si>
  <si>
    <t>Ich treffe morgen einen Freund.</t>
  </si>
  <si>
    <t>Я завтра встречу друга.</t>
  </si>
  <si>
    <t>NomenOrder56mannlichGenusakkusativKasussingularNumerus</t>
  </si>
  <si>
    <t>Ich habe eine Frage an dich.</t>
  </si>
  <si>
    <t>У меня есть к тебе вопрос.</t>
  </si>
  <si>
    <t>NomenOrder57weiblichGenusakkusativKasussingularNumerus</t>
  </si>
  <si>
    <t>Er kennt gut einen Bereich der Wissenschaft.</t>
  </si>
  <si>
    <t>Он хорошо знает одну область науки.</t>
  </si>
  <si>
    <t>NomenOrder58mannlichGenusakkusativKasussingularNumerus</t>
  </si>
  <si>
    <t>Wir setzen einen Anfang der Arbeit nächste Woche.</t>
  </si>
  <si>
    <t>Мы положим начало работе на следующей неделе.</t>
  </si>
  <si>
    <t>NomenOrder59mannlichGenusakkusativKasussingularNumerus</t>
  </si>
  <si>
    <t>Ich besuche heute eine Familie.</t>
  </si>
  <si>
    <t>Я сегодня навещу семью.</t>
  </si>
  <si>
    <t>NomenOrder60weiblichGenusakkusativKasussingularNumerus</t>
  </si>
  <si>
    <t>Er nennt einen Grund für seine Entscheidung.</t>
  </si>
  <si>
    <t>Он называет основание для своего решения.</t>
  </si>
  <si>
    <t>NomenOrder61mannlichGenusakkusativKasussingularNumerus</t>
  </si>
  <si>
    <t>Wir führen gleich ein Gespräch.</t>
  </si>
  <si>
    <t>Мы сейчас проведём разговор.</t>
  </si>
  <si>
    <t>NomenOrder62sachlichGenusakkusativKasussingularNumerus</t>
  </si>
  <si>
    <t>Er warf mir einen Blick zu.</t>
  </si>
  <si>
    <t>Он бросил на меня взгляд.</t>
  </si>
  <si>
    <t>NomenOrder63mannlichGenusakkusativKasussingularNumerus</t>
  </si>
  <si>
    <t>Wir gründen ein Unternehmen.</t>
  </si>
  <si>
    <t>Мы основываем предприятие.</t>
  </si>
  <si>
    <t>NomenOrder64sachlichGenusakkusativKasussingularNumerus</t>
  </si>
  <si>
    <t>Er spart ein Geld für die Reise.</t>
  </si>
  <si>
    <t>Он копит деньги на поездку.</t>
  </si>
  <si>
    <t>NomenOrder65sachlichGenusakkusativKasussingularNumerus</t>
  </si>
  <si>
    <t>Warte bitte eine Minute.</t>
  </si>
  <si>
    <t>Подожди, пожалуйста, минуту.</t>
  </si>
  <si>
    <t>NomenOrder66weiblichGenusakkusativKasussingularNumerus</t>
  </si>
  <si>
    <t>Sie wählte eine schöne Form für das Design.</t>
  </si>
  <si>
    <t>Она выбрала красивую форму для дизайна.</t>
  </si>
  <si>
    <t>NomenOrder67weiblichGenusakkusativKasussingularNumerus</t>
  </si>
  <si>
    <t>Er erlebte einen Krieg in seiner Kindheit.</t>
  </si>
  <si>
    <t>Он пережил войну в детстве.</t>
  </si>
  <si>
    <t>NomenOrder68mannlichGenusakkusativKasussingularNumerus</t>
  </si>
  <si>
    <t>Wir rufen sofort die Polizei.</t>
  </si>
  <si>
    <t>Мы сразу вызовем полицию.</t>
  </si>
  <si>
    <t>NomenOrder69weiblichGenusakkusativKasussingularNumerus</t>
  </si>
  <si>
    <t>Er isst ein Stück Kuchen.</t>
  </si>
  <si>
    <t>Он ест кусок пирога.</t>
  </si>
  <si>
    <t>NomenOrder70sachlichGenusakkusativKasussingularNumerus</t>
  </si>
  <si>
    <t>Wir betreten einen Raum voller Menschen.</t>
  </si>
  <si>
    <t>Мы вошли в помещение, полное людей.</t>
  </si>
  <si>
    <t>NomenOrder71mannlichGenusakkusativKasussingularNumerus</t>
  </si>
  <si>
    <t>Das hat eine schlimme Folge.</t>
  </si>
  <si>
    <t>Это имело тяжёлое последствие.</t>
  </si>
  <si>
    <t>NomenOrder72weiblichGenusakkusativKasussingularNumerus</t>
  </si>
  <si>
    <t>Wir kritisieren eine Regierung wegen ihrer Politik.</t>
  </si>
  <si>
    <t>Мы критикуем правительство за её политику.</t>
  </si>
  <si>
    <t>NomenOrder73weiblichGenusakkusativKasussingularNumerus</t>
  </si>
  <si>
    <t>Sie nutzt eine Möglichkeit zur Weiterbildung.</t>
  </si>
  <si>
    <t>Она использует возможность для повышения квалификации.</t>
  </si>
  <si>
    <t>NomenOrder74weiblichGenusakkusativKasussingularNumerus</t>
  </si>
  <si>
    <t>Wir warten gespannt auf ein Ergebnis.</t>
  </si>
  <si>
    <t>Мы с нетерпением ждём результат.</t>
  </si>
  <si>
    <t>NomenOrder75sachlichGenusakkusativKasussingularNumerus</t>
  </si>
  <si>
    <t>Ich habe ein großes Interesse an Musik.</t>
  </si>
  <si>
    <t>У меня большой интерес к музыке.</t>
  </si>
  <si>
    <t>NomenOrder76sachlichGenusakkusativKasussingularNumerus</t>
  </si>
  <si>
    <t>Wir besprechen heute ein neues Thema.</t>
  </si>
  <si>
    <t>Сегодня мы обсуждаем новую тему.</t>
  </si>
  <si>
    <t>NomenOrder77sachlichGenusakkusativKasussingularNumerus</t>
  </si>
  <si>
    <t>Ich nehme gern ein Angebot an.</t>
  </si>
  <si>
    <t>Я охотно принимаю предложение.</t>
  </si>
  <si>
    <t>NomenOrder78sachlichGenusakkusativKasussingularNumerus</t>
  </si>
  <si>
    <t>Er sucht eine Wohnung in der Stadt.</t>
  </si>
  <si>
    <t>Он ищет квартиру в городе.</t>
  </si>
  <si>
    <t>NomenOrder79weiblichGenusakkusativKasussingularNumerus</t>
  </si>
  <si>
    <t>Wir brauchen dringend eine Ordnung.</t>
  </si>
  <si>
    <t>Нам срочно нужен порядок.</t>
  </si>
  <si>
    <t>NomenOrder80weiblichGenusakkusativKasussingularNumerus</t>
  </si>
  <si>
    <t>Ich leite eine Gruppe von Studenten.</t>
  </si>
  <si>
    <t>Я веду группу студентов.</t>
  </si>
  <si>
    <t>NomenOrder81weiblichGenusakkusativKasussingularNumerus</t>
  </si>
  <si>
    <t>Er setzt einen Punkt am Satzende.</t>
  </si>
  <si>
    <t>Он ставит точку в конце предложения.</t>
  </si>
  <si>
    <t>NomenOrder82mannlichGenusakkusativKasussingularNumerus</t>
  </si>
  <si>
    <t>Wir besuchen morgen einen Markt.</t>
  </si>
  <si>
    <t>Мы завтра посетим рынок.</t>
  </si>
  <si>
    <t>NomenOrder83mannlichGenusakkusativKasussingularNumerus</t>
  </si>
  <si>
    <t>Ich kenne einen Menschen, der dir helfen kann.</t>
  </si>
  <si>
    <t>Я знаю человека, который может тебе помочь.</t>
  </si>
  <si>
    <t>NomenOrder84mannlichGenusakkusativKasussingularNumerus</t>
  </si>
  <si>
    <t>Er malt ein Bild an die Wand.</t>
  </si>
  <si>
    <t>Он рисует изображение на стене.</t>
  </si>
  <si>
    <t>NomenOrder85sachlichGenusakkusativKasussingularNumerus</t>
  </si>
  <si>
    <t>Wir verbringen einen schönen Abend zusammen.</t>
  </si>
  <si>
    <t>Мы проводим приятный вечер вместе.</t>
  </si>
  <si>
    <t>NomenOrder86mannlichGenusakkusativKasussingularNumerus</t>
  </si>
  <si>
    <t>Warte bitte einen Moment.</t>
  </si>
  <si>
    <t>Подожди, пожалуйста, момент.</t>
  </si>
  <si>
    <t>NomenOrder87mannlichGenusakkusativKasussingularNumerus</t>
  </si>
  <si>
    <t>Ich atme tief eine frische Luft ein.</t>
  </si>
  <si>
    <t>Я глубоко вдыхаю свежий воздух.</t>
  </si>
  <si>
    <t>NomenOrder88weiblichGenusakkusativKasussingularNumerus</t>
  </si>
  <si>
    <t>Er liest aufmerksam einen Text.</t>
  </si>
  <si>
    <t>Он внимательно читает текст.</t>
  </si>
  <si>
    <t>NomenOrder89mannlichGenusakkusativKasussingularNumerus</t>
  </si>
  <si>
    <t>Wir lösen ein Problem gemeinsam.</t>
  </si>
  <si>
    <t>Мы решаем проблему вместе.</t>
  </si>
  <si>
    <t>NomenOrder90sachlichGenusakkusativKasussingularNumerus</t>
  </si>
  <si>
    <t>Sie besucht eine Universität in Berlin.</t>
  </si>
  <si>
    <t>Она посещает университет в Берлине.</t>
  </si>
  <si>
    <t>NomenOrder91weiblichGenusakkusativKasussingularNumerus</t>
  </si>
  <si>
    <t>Er unternimmt einen Versuch, das Auto zu reparieren.</t>
  </si>
  <si>
    <t>Он предпринимает попытку починить машину.</t>
  </si>
  <si>
    <t>NomenOrder92mannlichGenusakkusativKasussingularNumerus</t>
  </si>
  <si>
    <t>Wir haben ein gutes Verhältnis zueinander.</t>
  </si>
  <si>
    <t>У нас хорошие отношения друг с другом.</t>
  </si>
  <si>
    <t>NomenOrder93sachlichGenusakkusativKasussingularNumerus</t>
  </si>
  <si>
    <t>Wir gestalten eine bessere Zukunft.</t>
  </si>
  <si>
    <t>Мы создаём лучшее будущее.</t>
  </si>
  <si>
    <t>NomenOrder94weiblichGenusakkusativKasussingularNumerus</t>
  </si>
  <si>
    <t>Er verfolgt ein wichtiges Ziel.</t>
  </si>
  <si>
    <t>Он преследует важную цель.</t>
  </si>
  <si>
    <t>NomenOrder95sachlichGenusakkusativKasussingularNumerus</t>
  </si>
  <si>
    <t>Wir starten ein neues Projekt.</t>
  </si>
  <si>
    <t>Мы начинаем новый проект.</t>
  </si>
  <si>
    <t>NomenOrder96sachlichGenusakkusativKasussingularNumerus</t>
  </si>
  <si>
    <t>Ich vertrete eine andere Meinung.</t>
  </si>
  <si>
    <t>Я придерживаюсь другого мнения.</t>
  </si>
  <si>
    <t>NomenOrder97weiblichGenusakkusativKasussingularNumerus</t>
  </si>
  <si>
    <t>Sie schreibt gerade einen Bericht.</t>
  </si>
  <si>
    <t>Она сейчас пишет доклад.</t>
  </si>
  <si>
    <t>NomenOrder98mannlichGenusakkusativKasussingularNumerus</t>
  </si>
  <si>
    <t>NomenOrder99sachlichGenusakkusativKasussingularNumerus</t>
  </si>
  <si>
    <t>Er lernt gerade eine neue Sprache.</t>
  </si>
  <si>
    <t>Он сейчас учит новый язык.</t>
  </si>
  <si>
    <t>NomenOrder100weiblichGenusakkusativKasussingularNumerus</t>
  </si>
  <si>
    <t>Die Reform hilft einem Staat in Not.</t>
  </si>
  <si>
    <t>Реформа помогает государству в беде.</t>
  </si>
  <si>
    <t>NomenOrder51mannlichGenusdativKasussingularNumerus</t>
  </si>
  <si>
    <t>Er widmet sich einer Stelle im Unternehmen.</t>
  </si>
  <si>
    <t>Он посвящает себя должности в компании.</t>
  </si>
  <si>
    <t>NomenOrder52weiblichGenusdativKasussingularNumerus</t>
  </si>
  <si>
    <t>Wir nähern uns langsam einem Ende.</t>
  </si>
  <si>
    <t>Мы медленно приближаемся к концу.</t>
  </si>
  <si>
    <t>NomenOrder53sachlichGenusdativKasussingularNumerus</t>
  </si>
  <si>
    <t>Diese Eigenschaft gehört nur einer Art.</t>
  </si>
  <si>
    <t>Это свойство присуще только одному виду.</t>
  </si>
  <si>
    <t>NomenOrder54weiblichGenusdativKasussingularNumerus</t>
  </si>
  <si>
    <t>Man kann viel aus einem Beispiel lernen.</t>
  </si>
  <si>
    <t>Из примера можно многое узнать.</t>
  </si>
  <si>
    <t>NomenOrder55sachlichGenusdativKasussingularNumerus</t>
  </si>
  <si>
    <t>Ich vertraue nur einem Freund.</t>
  </si>
  <si>
    <t>Я доверяю только другу.</t>
  </si>
  <si>
    <t>NomenOrder56mannlichGenusdativKasussingularNumerus</t>
  </si>
  <si>
    <t>Die Antwort entspricht einer Frage.</t>
  </si>
  <si>
    <t>Ответ соответствует вопросу.</t>
  </si>
  <si>
    <t>NomenOrder57weiblichGenusdativKasussingularNumerus</t>
  </si>
  <si>
    <t>Er widmet sich einem Bereich der Forschung.</t>
  </si>
  <si>
    <t>Он посвящает себя одной области исследований.</t>
  </si>
  <si>
    <t>NomenOrder58mannlichGenusdativKasussingularNumerus</t>
  </si>
  <si>
    <t>Wir geben uns Mühe bei einem Anfang.</t>
  </si>
  <si>
    <t>Мы стараемся при начале.</t>
  </si>
  <si>
    <t>NomenOrder59mannlichGenusdativKasussingularNumerus</t>
  </si>
  <si>
    <t>Er hilft einer Familie in Schwierigkeiten.</t>
  </si>
  <si>
    <t>Он помогает семье в трудностях.</t>
  </si>
  <si>
    <t>NomenOrder60weiblichGenusdativKasussingularNumerus</t>
  </si>
  <si>
    <t>Seine Entscheidung entspricht einem Grund.</t>
  </si>
  <si>
    <t>Его решение соответствует основанию.</t>
  </si>
  <si>
    <t>NomenOrder61mannlichGenusdativKasussingularNumerus</t>
  </si>
  <si>
    <t>Ich stimme einem Gespräch gern zu.</t>
  </si>
  <si>
    <t>Я охотно соглашаюсь на разговор.</t>
  </si>
  <si>
    <t>NomenOrder62sachlichGenusdativKasussingularNumerus</t>
  </si>
  <si>
    <t>Etwas entgeht einem Blick nicht.</t>
  </si>
  <si>
    <t>Ничто не ускользает от взгляда.</t>
  </si>
  <si>
    <t>NomenOrder63mannlichGenusdativKasussingularNumerus</t>
  </si>
  <si>
    <t>Er gehört einem Unternehmen an.</t>
  </si>
  <si>
    <t>Он принадлежит предприятию.</t>
  </si>
  <si>
    <t>NomenOrder64sachlichGenusdativKasussingularNumerus</t>
  </si>
  <si>
    <t>Man kann mit einem Geld viel bewirken.</t>
  </si>
  <si>
    <t>С деньгами можно многое сделать.</t>
  </si>
  <si>
    <t>NomenOrder65sachlichGenusdativKasussingularNumerus</t>
  </si>
  <si>
    <t>Er schenkt mir nur einer Minute Aufmerksamkeit.</t>
  </si>
  <si>
    <t>Он уделяет мне внимание лишь минуте.</t>
  </si>
  <si>
    <t>NomenOrder66weiblichGenusdativKasussingularNumerus</t>
  </si>
  <si>
    <t>Der Wert liegt in einer Form.</t>
  </si>
  <si>
    <t>Ценность заключается в форме.</t>
  </si>
  <si>
    <t>NomenOrder67weiblichGenusdativKasussingularNumerus</t>
  </si>
  <si>
    <t>Viele Opfer gehören einem Krieg an.</t>
  </si>
  <si>
    <t>Многие жертвы связаны с войной.</t>
  </si>
  <si>
    <t>NomenOrder68mannlichGenusdativKasussingularNumerus</t>
  </si>
  <si>
    <t>Wir vertrauen einer Polizei.</t>
  </si>
  <si>
    <t>Мы доверяем полиции.</t>
  </si>
  <si>
    <t>NomenOrder69weiblichGenusdativKasussingularNumerus</t>
  </si>
  <si>
    <t>Er nähert sich vorsichtig einem Stück.</t>
  </si>
  <si>
    <t>Он осторожно приближается к куску.</t>
  </si>
  <si>
    <t>NomenOrder70sachlichGenusdativKasussingularNumerus</t>
  </si>
  <si>
    <t>Er betritt einem Raum mit Respekt.</t>
  </si>
  <si>
    <t>Он входит в помещение с уважением.</t>
  </si>
  <si>
    <t>NomenOrder71mannlichGenusdativKasussingularNumerus</t>
  </si>
  <si>
    <t>Er widmet sich einer Folge seiner Tat.</t>
  </si>
  <si>
    <t>Он уделяет внимание последствию своего поступка.</t>
  </si>
  <si>
    <t>NomenOrder72weiblichGenusdativKasussingularNumerus</t>
  </si>
  <si>
    <t>Er widerspricht einer Regierung.</t>
  </si>
  <si>
    <t>Он возражает правительству.</t>
  </si>
  <si>
    <t>NomenOrder73weiblichGenusdativKasussingularNumerus</t>
  </si>
  <si>
    <t>Sie öffnet sich einer Möglichkeit.</t>
  </si>
  <si>
    <t>Она открывается возможности.</t>
  </si>
  <si>
    <t>NomenOrder74weiblichGenusdativKasussingularNumerus</t>
  </si>
  <si>
    <t>Wir nähern uns einem Ergebnis.</t>
  </si>
  <si>
    <t>Мы приближаемся к результату.</t>
  </si>
  <si>
    <t>NomenOrder75sachlichGenusdativKasussingularNumerus</t>
  </si>
  <si>
    <t>Er folgt einem Interesse mit großer Leidenschaft.</t>
  </si>
  <si>
    <t>Он следует интересу с большой страстью.</t>
  </si>
  <si>
    <t>NomenOrder76sachlichGenusdativKasussingularNumerus</t>
  </si>
  <si>
    <t>Wir widmen uns heute einem Thema der Geschichte.</t>
  </si>
  <si>
    <t>Сегодня мы посвящаем себя теме истории.</t>
  </si>
  <si>
    <t>NomenOrder77sachlichGenusdativKasussingularNumerus</t>
  </si>
  <si>
    <t>Er stimmt einem Angebot zu.</t>
  </si>
  <si>
    <t>Он соглашается на предложение.</t>
  </si>
  <si>
    <t>NomenOrder78sachlichGenusdativKasussingularNumerus</t>
  </si>
  <si>
    <t>Sie hilft einer Wohnung mit der Renovierung.</t>
  </si>
  <si>
    <t>Она помогает квартире с ремонтом.</t>
  </si>
  <si>
    <t>NomenOrder79weiblichGenusdativKasussingularNumerus</t>
  </si>
  <si>
    <t>Alles entspricht einer Ordnung.</t>
  </si>
  <si>
    <t>Всё соответствует порядку.</t>
  </si>
  <si>
    <t>NomenOrder80weiblichGenusdativKasussingularNumerus</t>
  </si>
  <si>
    <t>Er gehört einer Gruppe von Künstlern an.</t>
  </si>
  <si>
    <t>Он принадлежит к группе художников.</t>
  </si>
  <si>
    <t>NomenOrder81weiblichGenusdativKasussingularNumerus</t>
  </si>
  <si>
    <t>Er nähert sich langsam einem Punkt.</t>
  </si>
  <si>
    <t>Он медленно приближается к точке.</t>
  </si>
  <si>
    <t>NomenOrder82mannlichGenusdativKasussingularNumerus</t>
  </si>
  <si>
    <t>Viele Vorteile gehören einem Markt.</t>
  </si>
  <si>
    <t>Многие выгоды относятся к рынку.</t>
  </si>
  <si>
    <t>NomenOrder83mannlichGenusdativKasussingularNumerus</t>
  </si>
  <si>
    <t>Sie hilft einem Menschen in Not.</t>
  </si>
  <si>
    <t>Она помогает человеку в беде.</t>
  </si>
  <si>
    <t>NomenOrder84mannlichGenusdativKasussingularNumerus</t>
  </si>
  <si>
    <t>Er widmet sich einem Bild stundenlang.</t>
  </si>
  <si>
    <t>Он посвящает себя изображению часами.</t>
  </si>
  <si>
    <t>NomenOrder85sachlichGenusdativKasussingularNumerus</t>
  </si>
  <si>
    <t>Wir freuen uns auf einem Abend mit Freunden.</t>
  </si>
  <si>
    <t>Мы радуемся вечеру с друзьями.</t>
  </si>
  <si>
    <t>NomenOrder86mannlichGenusdativKasussingularNumerus</t>
  </si>
  <si>
    <t>Er schenkt einem Moment besondere Aufmerksamkeit.</t>
  </si>
  <si>
    <t>Он уделяет моменту особое внимание.</t>
  </si>
  <si>
    <t>NomenOrder87mannlichGenusdativKasussingularNumerus</t>
  </si>
  <si>
    <t>Wir nähern uns einer frischen Luft.</t>
  </si>
  <si>
    <t>Мы приближаемся к свежему воздуху.</t>
  </si>
  <si>
    <t>NomenOrder88weiblichGenusdativKasussingularNumerus</t>
  </si>
  <si>
    <t>Sie folgt einem Text sehr genau.</t>
  </si>
  <si>
    <t>Она следует тексту очень точно.</t>
  </si>
  <si>
    <t>NomenOrder89mannlichGenusdativKasussingularNumerus</t>
  </si>
  <si>
    <t>Wir widmen uns einem Problem der Technik.</t>
  </si>
  <si>
    <t>Мы посвящаем себя проблеме техники.</t>
  </si>
  <si>
    <t>NomenOrder90sachlichGenusdativKasussingularNumerus</t>
  </si>
  <si>
    <t>Er gehört einer Universität seit Jahren an.</t>
  </si>
  <si>
    <t>Он принадлежит университету уже много лет.</t>
  </si>
  <si>
    <t>NomenOrder91weiblichGenusdativKasussingularNumerus</t>
  </si>
  <si>
    <t>Der Erfolg hängt oft an einem Versuch.</t>
  </si>
  <si>
    <t>Успех часто зависит от попытки.</t>
  </si>
  <si>
    <t>NomenOrder92mannlichGenusdativKasussingularNumerus</t>
  </si>
  <si>
    <t>Er nähert sich einem Verhältnis mit Vorsicht.</t>
  </si>
  <si>
    <t>Он относится к отношению с осторожностью.</t>
  </si>
  <si>
    <t>NomenOrder93sachlichGenusdativKasussingularNumerus</t>
  </si>
  <si>
    <t>Wir vertrauen einer Zukunft voller Hoffnung.</t>
  </si>
  <si>
    <t>Мы доверяем будущему, полному надежды.</t>
  </si>
  <si>
    <t>NomenOrder94weiblichGenusdativKasussingularNumerus</t>
  </si>
  <si>
    <t>Er nähert sich langsam einem Ziel.</t>
  </si>
  <si>
    <t>Он медленно приближается к цели.</t>
  </si>
  <si>
    <t>NomenOrder95sachlichGenusdativKasussingularNumerus</t>
  </si>
  <si>
    <t>Sie widmet sich einem Projekt vollständig.</t>
  </si>
  <si>
    <t>Она полностью посвящает себя проекту.</t>
  </si>
  <si>
    <t>NomenOrder96sachlichGenusdativKasussingularNumerus</t>
  </si>
  <si>
    <t>Er widerspricht einer Meinung.</t>
  </si>
  <si>
    <t>Он возражает мнению.</t>
  </si>
  <si>
    <t>NomenOrder97weiblichGenusdativKasussingularNumerus</t>
  </si>
  <si>
    <t>Wir folgen einem Bericht der Zeitung.</t>
  </si>
  <si>
    <t>Мы следуем докладу из газеты.</t>
  </si>
  <si>
    <t>NomenOrder98mannlichGenusdativKasussingularNumerus</t>
  </si>
  <si>
    <t>Viel hängt von einem Gespräch ab.</t>
  </si>
  <si>
    <t>Многое зависит от разговора.</t>
  </si>
  <si>
    <t>NomenOrder99sachlichGenusdativKasussingularNumerus</t>
  </si>
  <si>
    <t>Er passt sich einer Sprache schnell an.</t>
  </si>
  <si>
    <t>Он быстро приспосабливается к языку.</t>
  </si>
  <si>
    <t>NomenOrder100weiblichGenusdativKasussingularNumerus</t>
  </si>
  <si>
    <t>Die Staaten Europas arbeiten zusammen.</t>
  </si>
  <si>
    <t>Государства Европы сотрудничают друг с другом.</t>
  </si>
  <si>
    <t>NomenOrder51mannlichGenusnominativeKasuspluralNumerus</t>
  </si>
  <si>
    <t>Viele Stellen sind noch frei.</t>
  </si>
  <si>
    <t>Многие должности ещё свободны.</t>
  </si>
  <si>
    <t>NomenOrder52weiblichGenusnominativeKasuspluralNumerus</t>
  </si>
  <si>
    <t>Die Enden der Seile sind lose.</t>
  </si>
  <si>
    <t>Концы верёвок свободны.</t>
  </si>
  <si>
    <t>NomenOrder53sachlichGenusnominativeKasuspluralNumerus</t>
  </si>
  <si>
    <t>Die Arten von Tieren sind vielfältig.</t>
  </si>
  <si>
    <t>Виды животных разнообразны.</t>
  </si>
  <si>
    <t>NomenOrder54weiblichGenusnominativeKasuspluralNumerus</t>
  </si>
  <si>
    <t>Die Beispiele im Buch sind leicht verständlich.</t>
  </si>
  <si>
    <t>Примеры в книге легко понятны.</t>
  </si>
  <si>
    <t>NomenOrder55sachlichGenusnominativeKasuspluralNumerus</t>
  </si>
  <si>
    <t>Die Freunde treffen sich im Park.</t>
  </si>
  <si>
    <t>Друзья встречаются в парке.</t>
  </si>
  <si>
    <t>NomenOrder56mannlichGenusnominativeKasuspluralNumerus</t>
  </si>
  <si>
    <t>Die Fragen der Schüler sind interessant.</t>
  </si>
  <si>
    <t>Вопросы учеников интересны.</t>
  </si>
  <si>
    <t>NomenOrder57weiblichGenusnominativeKasuspluralNumerus</t>
  </si>
  <si>
    <t>Die Bereiche der Forschung sind breit.</t>
  </si>
  <si>
    <t>Области исследований широки.</t>
  </si>
  <si>
    <t>NomenOrder58mannlichGenusnominativeKasuspluralNumerus</t>
  </si>
  <si>
    <t>Die Anfänge sind oft schwierig.</t>
  </si>
  <si>
    <t>Начала часто бывают трудными.</t>
  </si>
  <si>
    <t>NomenOrder59mannlichGenusnominativeKasuspluralNumerus</t>
  </si>
  <si>
    <t>Die Familien feiern zusammen.</t>
  </si>
  <si>
    <t>Семьи празднуют вместе.</t>
  </si>
  <si>
    <t>NomenOrder60weiblichGenusnominativeKasuspluralNumerus</t>
  </si>
  <si>
    <t>Die Gründe für die Entscheidung sind klar.</t>
  </si>
  <si>
    <t>Основания для решения ясны.</t>
  </si>
  <si>
    <t>NomenOrder61mannlichGenusnominativeKasuspluralNumerus</t>
  </si>
  <si>
    <t>Die Gespräche dauern lange.</t>
  </si>
  <si>
    <t>Разговоры длятся долго.</t>
  </si>
  <si>
    <t>NomenOrder62sachlichGenusnominativeKasuspluralNumerus</t>
  </si>
  <si>
    <t>Die Blicke der Menschen treffen sich.</t>
  </si>
  <si>
    <t>Взгляды людей пересекаются.</t>
  </si>
  <si>
    <t>NomenOrder63mannlichGenusnominativeKasuspluralNumerus</t>
  </si>
  <si>
    <t>Die Unternehmen wachsen schnell.</t>
  </si>
  <si>
    <t>Предприятия быстро растут.</t>
  </si>
  <si>
    <t>NomenOrder64sachlichGenusnominativeKasuspluralNumerus</t>
  </si>
  <si>
    <t>Die Gelder fließen in das Projekt.</t>
  </si>
  <si>
    <t>Деньги поступают в проект.</t>
  </si>
  <si>
    <t>NomenOrder65sachlichGenusnominativeKasuspluralNumerus</t>
  </si>
  <si>
    <t>Die Minuten vergehen langsam.</t>
  </si>
  <si>
    <t>Минуты проходят медленно.</t>
  </si>
  <si>
    <t>NomenOrder66weiblichGenusnominativeKasuspluralNumerus</t>
  </si>
  <si>
    <t>Die Formen sind sehr unterschiedlich.</t>
  </si>
  <si>
    <t>Формы очень различны.</t>
  </si>
  <si>
    <t>NomenOrder67weiblichGenusnominativeKasuspluralNumerus</t>
  </si>
  <si>
    <t>Die Kriege der Geschichte waren grausam.</t>
  </si>
  <si>
    <t>Войны в истории были жестокими.</t>
  </si>
  <si>
    <t>NomenOrder68mannlichGenusnominativeKasuspluralNumerus</t>
  </si>
  <si>
    <t>Die Polizeien arbeiten zusammen.</t>
  </si>
  <si>
    <t>Полиции сотрудничают друг с другом.</t>
  </si>
  <si>
    <t>NomenOrder69weiblichGenusnominativeKasuspluralNumerus</t>
  </si>
  <si>
    <t>Die Stücke des Kuchens sind groß.</t>
  </si>
  <si>
    <t>Куски пирога большие.</t>
  </si>
  <si>
    <t>NomenOrder70sachlichGenusnominativeKasuspluralNumerus</t>
  </si>
  <si>
    <t>Die Räume sind hell und groß.</t>
  </si>
  <si>
    <t>Помещения светлые и большие.</t>
  </si>
  <si>
    <t>NomenOrder71mannlichGenusnominativeKasuspluralNumerus</t>
  </si>
  <si>
    <t>Die Folgen sind schwerwiegend.</t>
  </si>
  <si>
    <t>Последствия серьёзные.</t>
  </si>
  <si>
    <t>NomenOrder72weiblichGenusnominativeKasuspluralNumerus</t>
  </si>
  <si>
    <t>Die Regierungen verhandeln über den Vertrag.</t>
  </si>
  <si>
    <t>Правительства ведут переговоры о договоре.</t>
  </si>
  <si>
    <t>NomenOrder73weiblichGenusnominativeKasuspluralNumerus</t>
  </si>
  <si>
    <t>NomenOrder74weiblichGenusnominativeKasuspluralNumerus</t>
  </si>
  <si>
    <t>Die Ergebnisse sind beeindruckend.</t>
  </si>
  <si>
    <t>Результаты впечатляющие.</t>
  </si>
  <si>
    <t>NomenOrder75sachlichGenusnominativeKasuspluralNumerus</t>
  </si>
  <si>
    <t>Die Interessen der Kinder sind verschieden.</t>
  </si>
  <si>
    <t>Интересы детей разные.</t>
  </si>
  <si>
    <t>NomenOrder76sachlichGenusnominativeKasuspluralNumerus</t>
  </si>
  <si>
    <t>Die Themen der Vorlesung sind spannend.</t>
  </si>
  <si>
    <t>Темы лекции увлекательные.</t>
  </si>
  <si>
    <t>NomenOrder77sachlichGenusnominativeKasuspluralNumerus</t>
  </si>
  <si>
    <t>Die Angebote im Laden sind günstig.</t>
  </si>
  <si>
    <t>Предложения в магазине выгодные.</t>
  </si>
  <si>
    <t>NomenOrder78sachlichGenusnominativeKasuspluralNumerus</t>
  </si>
  <si>
    <t>Die Wohnungen in dieser Stadt sind teuer.</t>
  </si>
  <si>
    <t>Квартиры в этом городе дорогие.</t>
  </si>
  <si>
    <t>NomenOrder79weiblichGenusnominativeKasuspluralNumerus</t>
  </si>
  <si>
    <t>Die Ordnungen in verschiedenen Ländern sind unterschiedlich.</t>
  </si>
  <si>
    <t>Порядки в разных странах различаются.</t>
  </si>
  <si>
    <t>NomenOrder80weiblichGenusnominativeKasuspluralNumerus</t>
  </si>
  <si>
    <t>Die Gruppen arbeiten zusammen.</t>
  </si>
  <si>
    <t>Группы работают вместе.</t>
  </si>
  <si>
    <t>NomenOrder81weiblichGenusnominativeKasuspluralNumerus</t>
  </si>
  <si>
    <t>Die Punkte auf der Karte sind wichtig.</t>
  </si>
  <si>
    <t>Точки на карте важны.</t>
  </si>
  <si>
    <t>NomenOrder82mannlichGenusnominativeKasuspluralNumerus</t>
  </si>
  <si>
    <t>Die Märkte sind heute voll mit Menschen.</t>
  </si>
  <si>
    <t>Рынки сегодня переполнены людьми.</t>
  </si>
  <si>
    <t>NomenOrder83mannlichGenusnominativeKasuspluralNumerus</t>
  </si>
  <si>
    <t>Die Menschen warten draußen.</t>
  </si>
  <si>
    <t>Люди ждут снаружи.</t>
  </si>
  <si>
    <t>NomenOrder84mannlichGenusnominativeKasuspluralNumerus</t>
  </si>
  <si>
    <t>Die Bilder an der Wand sind schön.</t>
  </si>
  <si>
    <t>Изображения на стене красивые.</t>
  </si>
  <si>
    <t>NomenOrder85sachlichGenusnominativeKasuspluralNumerus</t>
  </si>
  <si>
    <t>Die Abende im Sommer sind lang.</t>
  </si>
  <si>
    <t>Вечера летом долгие.</t>
  </si>
  <si>
    <t>NomenOrder86mannlichGenusnominativeKasuspluralNumerus</t>
  </si>
  <si>
    <t>Die Momente des Glücks sind unvergesslich.</t>
  </si>
  <si>
    <t>Моменты счастья незабываемы.</t>
  </si>
  <si>
    <t>NomenOrder87mannlichGenusnominativeKasuspluralNumerus</t>
  </si>
  <si>
    <t>Die frischen Lüfte tun gut.</t>
  </si>
  <si>
    <t>Свежие воздуха (ветры) полезны.</t>
  </si>
  <si>
    <t>NomenOrder88weiblichGenusnominativeKasuspluralNumerus</t>
  </si>
  <si>
    <t>Die Texte sind schwer zu verstehen.</t>
  </si>
  <si>
    <t>Тексты трудно понять.</t>
  </si>
  <si>
    <t>NomenOrder89mannlichGenusnominativeKasuspluralNumerus</t>
  </si>
  <si>
    <t>Die Probleme sind sehr ernst.</t>
  </si>
  <si>
    <t>Проблемы очень серьёзные.</t>
  </si>
  <si>
    <t>NomenOrder90sachlichGenusnominativeKasuspluralNumerus</t>
  </si>
  <si>
    <t>Die Universitäten bieten viele Programme an.</t>
  </si>
  <si>
    <t>Университеты предлагают много программ.</t>
  </si>
  <si>
    <t>NomenOrder91weiblichGenusnominativeKasuspluralNumerus</t>
  </si>
  <si>
    <t>Die Versuche waren erfolgreich.</t>
  </si>
  <si>
    <t>Попытки были успешными.</t>
  </si>
  <si>
    <t>NomenOrder92mannlichGenusnominativeKasuspluralNumerus</t>
  </si>
  <si>
    <t>Die Verhältnisse sind kompliziert.</t>
  </si>
  <si>
    <t>Отношения сложные.</t>
  </si>
  <si>
    <t>NomenOrder93sachlichGenusnominativeKasuspluralNumerus</t>
  </si>
  <si>
    <t>Die möglichen Zukünfte sind vielfältig.</t>
  </si>
  <si>
    <t>Возможные будущие различны.</t>
  </si>
  <si>
    <t>NomenOrder94weiblichGenusnominativeKasuspluralNumerus</t>
  </si>
  <si>
    <t>Die Ziele des Projekts sind klar.</t>
  </si>
  <si>
    <t>Цели проекта ясны.</t>
  </si>
  <si>
    <t>NomenOrder95sachlichGenusnominativeKasuspluralNumerus</t>
  </si>
  <si>
    <t>Die Projekte laufen parallel.</t>
  </si>
  <si>
    <t>Проекты идут параллельно.</t>
  </si>
  <si>
    <t>NomenOrder96sachlichGenusnominativeKasuspluralNumerus</t>
  </si>
  <si>
    <t>Die Meinungen der Leute unterscheiden sich.</t>
  </si>
  <si>
    <t>Мнения людей различаются.</t>
  </si>
  <si>
    <t>NomenOrder97weiblichGenusnominativeKasuspluralNumerus</t>
  </si>
  <si>
    <t>Die Berichte sind interessant.</t>
  </si>
  <si>
    <t>Доклады интересные.</t>
  </si>
  <si>
    <t>NomenOrder98mannlichGenusnominativeKasuspluralNumerus</t>
  </si>
  <si>
    <t>Die Gespräche verliefen gut.</t>
  </si>
  <si>
    <t>Разговоры прошли хорошо.</t>
  </si>
  <si>
    <t>NomenOrder99sachlichGenusnominativeKasuspluralNumerus</t>
  </si>
  <si>
    <t>Die Sprachen der Welt sind zahlreich.</t>
  </si>
  <si>
    <t>Языки мира многочисленны.</t>
  </si>
  <si>
    <t>NomenOrder100weiblichGenusnominativeKasuspluralNumerus</t>
  </si>
  <si>
    <t>Die Geschichte der Staaten ist kompliziert.</t>
  </si>
  <si>
    <t>История государств сложная.</t>
  </si>
  <si>
    <t>NomenOrder51mannlichGenusgenetiveKasuspluralNumerus</t>
  </si>
  <si>
    <t>Die Anzahl der Stellen ist begrenzt.</t>
  </si>
  <si>
    <t>Количество должностей ограничено.</t>
  </si>
  <si>
    <t>NomenOrder52weiblichGenusgenetiveKasuspluralNumerus</t>
  </si>
  <si>
    <t>Die Länge der Enden ist unterschiedlich.</t>
  </si>
  <si>
    <t>Длина концов разная.</t>
  </si>
  <si>
    <t>NomenOrder53sachlichGenusgenetiveKasuspluralNumerus</t>
  </si>
  <si>
    <t>Der Schutz der Arten ist wichtig.</t>
  </si>
  <si>
    <t>Охрана видов важна.</t>
  </si>
  <si>
    <t>NomenOrder54weiblichGenusgenetiveKasuspluralNumerus</t>
  </si>
  <si>
    <t>Die Auswahl der Beispiele hilft beim Lernen.</t>
  </si>
  <si>
    <t>Подбор примеров помогает в обучении.</t>
  </si>
  <si>
    <t>NomenOrder55sachlichGenusgenetiveKasuspluralNumerus</t>
  </si>
  <si>
    <t>Die Unterstützung der Freunde ist wertvoll.</t>
  </si>
  <si>
    <t>Поддержка друзей ценна.</t>
  </si>
  <si>
    <t>NomenOrder56mannlichGenusgenetiveKasuspluralNumerus</t>
  </si>
  <si>
    <t>Die Beantwortung der Fragen dauert lange.</t>
  </si>
  <si>
    <t>Ответ на вопросы занимает много времени.</t>
  </si>
  <si>
    <t>NomenOrder57weiblichGenusgenetiveKasuspluralNumerus</t>
  </si>
  <si>
    <t>Die Entwicklung der Bereiche ist unterschiedlich.</t>
  </si>
  <si>
    <t>Развитие областей различается.</t>
  </si>
  <si>
    <t>NomenOrder58mannlichGenusgenetiveKasuspluralNumerus</t>
  </si>
  <si>
    <t>Die Erinnerung an die Schönheit der Anfänge bleibt.</t>
  </si>
  <si>
    <t>Воспоминание о красоте начал остаётся.</t>
  </si>
  <si>
    <t>NomenOrder59mannlichGenusgenetiveKasuspluralNumerus</t>
  </si>
  <si>
    <t>Das Leben der Familien verändert sich.</t>
  </si>
  <si>
    <t>Жизнь семей меняется.</t>
  </si>
  <si>
    <t>NomenOrder60weiblichGenusgenetiveKasuspluralNumerus</t>
  </si>
  <si>
    <t>Die Klarheit der Gründe ist entscheidend.</t>
  </si>
  <si>
    <t>Ясность оснований имеет решающее значение.</t>
  </si>
  <si>
    <t>NomenOrder61mannlichGenusgenetiveKasuspluralNumerus</t>
  </si>
  <si>
    <t>Die Dauer der Gespräche war lang.</t>
  </si>
  <si>
    <t>Длительность разговоров была большой.</t>
  </si>
  <si>
    <t>NomenOrder62sachlichGenusgenetiveKasuspluralNumerus</t>
  </si>
  <si>
    <t>Die Bedeutung der Blicke war offensichtlich.</t>
  </si>
  <si>
    <t>Значение взглядов было очевидным.</t>
  </si>
  <si>
    <t>NomenOrder63mannlichGenusgenetiveKasuspluralNumerus</t>
  </si>
  <si>
    <t>Die Rolle der Unternehmen ist entscheidend.</t>
  </si>
  <si>
    <t>Роль предприятий решающая.</t>
  </si>
  <si>
    <t>NomenOrder64sachlichGenusgenetiveKasuspluralNumerus</t>
  </si>
  <si>
    <t>Die Verteilung der Gelder war gerecht.</t>
  </si>
  <si>
    <t>Распределение денег было справедливым.</t>
  </si>
  <si>
    <t>NomenOrder65sachlichGenusgenetiveKasuspluralNumerus</t>
  </si>
  <si>
    <t>Die Dauer der Minuten kam mir endlos vor.</t>
  </si>
  <si>
    <t>Длительность минут казалась бесконечной.</t>
  </si>
  <si>
    <t>NomenOrder66weiblichGenusgenetiveKasuspluralNumerus</t>
  </si>
  <si>
    <t>Die Vielfalt der Formen ist erstaunlich.</t>
  </si>
  <si>
    <t>Разнообразие форм удивительно.</t>
  </si>
  <si>
    <t>NomenOrder67weiblichGenusgenetiveKasuspluralNumerus</t>
  </si>
  <si>
    <t>Die Folgen der Kriege waren verheerend.</t>
  </si>
  <si>
    <t>Последствия войн были разрушительными.</t>
  </si>
  <si>
    <t>NomenOrder68mannlichGenusgenetiveKasuspluralNumerus</t>
  </si>
  <si>
    <t>Die Zusammenarbeit der Polizeien ist notwendig.</t>
  </si>
  <si>
    <t>Сотрудничество полиции необходимо.</t>
  </si>
  <si>
    <t>NomenOrder69weiblichGenusgenetiveKasuspluralNumerus</t>
  </si>
  <si>
    <t>Die Größe der Stücke ist unterschiedlich.</t>
  </si>
  <si>
    <t>Размер кусков различается.</t>
  </si>
  <si>
    <t>NomenOrder70sachlichGenusgenetiveKasuspluralNumerus</t>
  </si>
  <si>
    <t>Die Ausstattung der Räume ist modern.</t>
  </si>
  <si>
    <t>Оснащение помещений современное.</t>
  </si>
  <si>
    <t>NomenOrder71mannlichGenusgenetiveKasuspluralNumerus</t>
  </si>
  <si>
    <t>Die Schwere der Folgen war deutlich.</t>
  </si>
  <si>
    <t>Тяжесть последствий была очевидной.</t>
  </si>
  <si>
    <t>NomenOrder72weiblichGenusgenetiveKasuspluralNumerus</t>
  </si>
  <si>
    <t>Die Entscheidungen der Regierungen beeinflussen viel.</t>
  </si>
  <si>
    <t>Решения правительств сильно влияют.</t>
  </si>
  <si>
    <t>NomenOrder73weiblichGenusgenetiveKasuspluralNumerus</t>
  </si>
  <si>
    <t>Die Vielfalt der Möglichkeiten ist groß.</t>
  </si>
  <si>
    <t>Разнообразие возможностей велико.</t>
  </si>
  <si>
    <t>NomenOrder74weiblichGenusgenetiveKasuspluralNumerus</t>
  </si>
  <si>
    <t>Die Analyse der Ergebnisse war gründlich.</t>
  </si>
  <si>
    <t>Анализ результатов был тщательным.</t>
  </si>
  <si>
    <t>NomenOrder75sachlichGenusgenetiveKasuspluralNumerus</t>
  </si>
  <si>
    <t>Die Vielfalt der Interessen ist erstaunlich.</t>
  </si>
  <si>
    <t>Разнообразие интересов удивительно.</t>
  </si>
  <si>
    <t>NomenOrder76sachlichGenusgenetiveKasuspluralNumerus</t>
  </si>
  <si>
    <t>Die Diskussion der Themen war lebendig.</t>
  </si>
  <si>
    <t>Обсуждение тем было оживлённым.</t>
  </si>
  <si>
    <t>NomenOrder77sachlichGenusgenetiveKasuspluralNumerus</t>
  </si>
  <si>
    <t>Die Analyse der Angebote hilft bei der Auswahl.</t>
  </si>
  <si>
    <t>Анализ предложений помогает при выборе.</t>
  </si>
  <si>
    <t>NomenOrder78sachlichGenusgenetiveKasuspluralNumerus</t>
  </si>
  <si>
    <t>Die Preise der Wohnungen steigen ständig.</t>
  </si>
  <si>
    <t>Цены квартир постоянно растут.</t>
  </si>
  <si>
    <t>NomenOrder79weiblichGenusgenetiveKasuspluralNumerus</t>
  </si>
  <si>
    <t>Die Unterschiede der Ordnungen sind klar.</t>
  </si>
  <si>
    <t>Различия порядков очевидны.</t>
  </si>
  <si>
    <t>NomenOrder80weiblichGenusgenetiveKasuspluralNumerus</t>
  </si>
  <si>
    <t>Die Stärke der Gruppen hängt von der Zusammenarbeit ab.</t>
  </si>
  <si>
    <t>Сила групп зависит от сотрудничества.</t>
  </si>
  <si>
    <t>NomenOrder81weiblichGenusgenetiveKasuspluralNumerus</t>
  </si>
  <si>
    <t>Die Position der Punkte auf der Karte ist genau.</t>
  </si>
  <si>
    <t>Положение точек на карте точное.</t>
  </si>
  <si>
    <t>NomenOrder82mannlichGenusgenetiveKasuspluralNumerus</t>
  </si>
  <si>
    <t>Die Entwicklung der Märkte ist dynamisch.</t>
  </si>
  <si>
    <t>Развитие рынков динамично.</t>
  </si>
  <si>
    <t>NomenOrder83mannlichGenusgenetiveKasuspluralNumerus</t>
  </si>
  <si>
    <t>Die Rechte der Menschen müssen respektiert werden.</t>
  </si>
  <si>
    <t>Права людей должны уважаться.</t>
  </si>
  <si>
    <t>NomenOrder84mannlichGenusgenetiveKasuspluralNumerus</t>
  </si>
  <si>
    <t>Die Qualität der Bilder ist hoch.</t>
  </si>
  <si>
    <t>Качество изображений высокое.</t>
  </si>
  <si>
    <t>NomenOrder85sachlichGenusgenetiveKasuspluralNumerus</t>
  </si>
  <si>
    <t>Die Stimmung der Abende war festlich.</t>
  </si>
  <si>
    <t>Настроение вечеров было праздничным.</t>
  </si>
  <si>
    <t>NomenOrder86mannlichGenusgenetiveKasuspluralNumerus</t>
  </si>
  <si>
    <t>Die Erinnerung der Momente bleibt ewig.</t>
  </si>
  <si>
    <t>Воспоминание моментов остаётся навсегда.</t>
  </si>
  <si>
    <t>NomenOrder87mannlichGenusgenetiveKasuspluralNumerus</t>
  </si>
  <si>
    <t>Die Frische der Lüfte tat gut.</t>
  </si>
  <si>
    <t>Свежесть воздухов была приятна.</t>
  </si>
  <si>
    <t>NomenOrder88weiblichGenusgenetiveKasuspluralNumerus</t>
  </si>
  <si>
    <t>Die Übersetzung der Texte war schwierig.</t>
  </si>
  <si>
    <t>Перевод текстов был трудным.</t>
  </si>
  <si>
    <t>NomenOrder89mannlichGenusgenetiveKasuspluralNumerus</t>
  </si>
  <si>
    <t>Die Lösung der Probleme war kompliziert.</t>
  </si>
  <si>
    <t>Решение проблем было сложным.</t>
  </si>
  <si>
    <t>NomenOrder90sachlichGenusgenetiveKasuspluralNumerus</t>
  </si>
  <si>
    <t>Die Zusammenarbeit der Universitäten ist wichtig.</t>
  </si>
  <si>
    <t>Сотрудничество университетов важно.</t>
  </si>
  <si>
    <t>NomenOrder91weiblichGenusgenetiveKasuspluralNumerus</t>
  </si>
  <si>
    <t>Die Zahl der Versuche war hoch.</t>
  </si>
  <si>
    <t>Количество попыток было большим.</t>
  </si>
  <si>
    <t>NomenOrder92mannlichGenusgenetiveKasuspluralNumerus</t>
  </si>
  <si>
    <t>Die Analyse der Verhältnisse war notwendig.</t>
  </si>
  <si>
    <t>Анализ отношений был необходим.</t>
  </si>
  <si>
    <t>NomenOrder93sachlichGenusgenetiveKasuspluralNumerus</t>
  </si>
  <si>
    <t>Die Vorstellung der Zukünfte ist schwer.</t>
  </si>
  <si>
    <t>Представление будущих трудно.</t>
  </si>
  <si>
    <t>NomenOrder94weiblichGenusgenetiveKasuspluralNumerus</t>
  </si>
  <si>
    <t>Die Erreichung der Ziele war erfolgreich.</t>
  </si>
  <si>
    <t>Достижение целей было успешным.</t>
  </si>
  <si>
    <t>NomenOrder95sachlichGenusgenetiveKasuspluralNumerus</t>
  </si>
  <si>
    <t>Die Durchführung der Projekte dauerte lange.</t>
  </si>
  <si>
    <t>Реализация проектов заняла много времени.</t>
  </si>
  <si>
    <t>NomenOrder96sachlichGenusgenetiveKasuspluralNumerus</t>
  </si>
  <si>
    <t>Die Unterschiede der Meinungen führten zu Konflikten.</t>
  </si>
  <si>
    <t>Различия мнений привели к конфликтам.</t>
  </si>
  <si>
    <t>NomenOrder97weiblichGenusgenetiveKasuspluralNumerus</t>
  </si>
  <si>
    <t>Die Qualität der Berichte war hoch.</t>
  </si>
  <si>
    <t>Качество докладов было высоким.</t>
  </si>
  <si>
    <t>NomenOrder98mannlichGenusgenetiveKasuspluralNumerus</t>
  </si>
  <si>
    <t>Die Intensität der Gespräche war groß.</t>
  </si>
  <si>
    <t>Интенсивность разговоров была высокой.</t>
  </si>
  <si>
    <t>NomenOrder99sachlichGenusgenetiveKasuspluralNumerus</t>
  </si>
  <si>
    <t>Die Vielfalt der Sprachen ist faszinierend.</t>
  </si>
  <si>
    <t>Разнообразие языков завораживает.</t>
  </si>
  <si>
    <t>NomenOrder100weiblichGenusgenetiveKasuspluralNumerus</t>
  </si>
  <si>
    <t>Wir besuchen die Staaten Europas.</t>
  </si>
  <si>
    <t>Мы посещаем государства Европы.</t>
  </si>
  <si>
    <t>NomenOrder51mannlichGenusakkusativKasuspluralNumerus</t>
  </si>
  <si>
    <t>Er besetzt die offenen Stellen.</t>
  </si>
  <si>
    <t>Он занимает открытые должности.</t>
  </si>
  <si>
    <t>NomenOrder52weiblichGenusakkusativKasuspluralNumerus</t>
  </si>
  <si>
    <t>Ich sehe die Enden des Seils.</t>
  </si>
  <si>
    <t>Я вижу концы верёвки.</t>
  </si>
  <si>
    <t>NomenOrder53sachlichGenusakkusativKasuspluralNumerus</t>
  </si>
  <si>
    <t>Wir schützen die Arten der Tiere.</t>
  </si>
  <si>
    <t>Мы защищаем виды животных.</t>
  </si>
  <si>
    <t>NomenOrder54weiblichGenusakkusativKasuspluralNumerus</t>
  </si>
  <si>
    <t>Der Lehrer erklärt die Beispiele.</t>
  </si>
  <si>
    <t>Учитель объясняет примеры.</t>
  </si>
  <si>
    <t>NomenOrder55sachlichGenusakkusativKasuspluralNumerus</t>
  </si>
  <si>
    <t>Sie trifft die Freunde im Park.</t>
  </si>
  <si>
    <t>Она встречает друзей в парке.</t>
  </si>
  <si>
    <t>NomenOrder56mannlichGenusakkusativKasuspluralNumerus</t>
  </si>
  <si>
    <t>Der Schüler beantwortet die Fragen.</t>
  </si>
  <si>
    <t>Ученик отвечает на вопросы.</t>
  </si>
  <si>
    <t>NomenOrder57weiblichGenusakkusativKasuspluralNumerus</t>
  </si>
  <si>
    <t>Wir analysieren die Bereiche.</t>
  </si>
  <si>
    <t>Мы анализируем области.</t>
  </si>
  <si>
    <t>NomenOrder58mannlichGenusakkusativKasuspluralNumerus</t>
  </si>
  <si>
    <t>Er erinnert sich an die Anfänge.</t>
  </si>
  <si>
    <t>Он вспоминает начала.</t>
  </si>
  <si>
    <t>NomenOrder59mannlichGenusakkusativKasuspluralNumerus</t>
  </si>
  <si>
    <t>Wir unterstützen die Familien.</t>
  </si>
  <si>
    <t>Мы поддерживаем семьи.</t>
  </si>
  <si>
    <t>NomenOrder60weiblichGenusakkusativKasuspluralNumerus</t>
  </si>
  <si>
    <t>Er untersucht die Gründe.</t>
  </si>
  <si>
    <t>Он исследует основания.</t>
  </si>
  <si>
    <t>NomenOrder61mannlichGenusakkusativKasuspluralNumerus</t>
  </si>
  <si>
    <t>Sie führt die Gespräche online.</t>
  </si>
  <si>
    <t>Она ведёт разговоры онлайн.</t>
  </si>
  <si>
    <t>NomenOrder62sachlichGenusakkusativKasuspluralNumerus</t>
  </si>
  <si>
    <t>Ich bemerke die Blicke der Leute.</t>
  </si>
  <si>
    <t>Я замечаю взгляды людей.</t>
  </si>
  <si>
    <t>NomenOrder63mannlichGenusakkusativKasuspluralNumerus</t>
  </si>
  <si>
    <t>Die Regierung unterstützt die Unternehmen.</t>
  </si>
  <si>
    <t>Правительство поддерживает предприятия.</t>
  </si>
  <si>
    <t>NomenOrder64sachlichGenusakkusativKasuspluralNumerus</t>
  </si>
  <si>
    <t>Sie verteilt die Gelder gerecht.</t>
  </si>
  <si>
    <t>Она справедливо распределяет деньги.</t>
  </si>
  <si>
    <t>NomenOrder65sachlichGenusakkusativKasuspluralNumerus</t>
  </si>
  <si>
    <t>Ich zähle die Minuten bis zur Pause.</t>
  </si>
  <si>
    <t>Я считаю минуты до перемены.</t>
  </si>
  <si>
    <t>NomenOrder66weiblichGenusakkusativKasuspluralNumerus</t>
  </si>
  <si>
    <t>Der Künstler zeichnet die Formen.</t>
  </si>
  <si>
    <t>Художник рисует формы.</t>
  </si>
  <si>
    <t>NomenOrder67weiblichGenusakkusativKasuspluralNumerus</t>
  </si>
  <si>
    <t>Die Kinder lernen die Kriege der Geschichte.</t>
  </si>
  <si>
    <t>Дети изучают войны истории.</t>
  </si>
  <si>
    <t>NomenOrder68mannlichGenusakkusativKasuspluralNumerus</t>
  </si>
  <si>
    <t>Die Zusammenarbeit stärkt die Polizeien.</t>
  </si>
  <si>
    <t>Сотрудничество укрепляет полиции.</t>
  </si>
  <si>
    <t>NomenOrder69weiblichGenusakkusativKasuspluralNumerus</t>
  </si>
  <si>
    <t>Er schneidet die Stücke Brot.</t>
  </si>
  <si>
    <t>Он режет куски хлеба.</t>
  </si>
  <si>
    <t>NomenOrder70sachlichGenusakkusativKasuspluralNumerus</t>
  </si>
  <si>
    <t>Wir betreten die Räume der Schule.</t>
  </si>
  <si>
    <t>Мы заходим в помещения школы.</t>
  </si>
  <si>
    <t>NomenOrder71mannlichGenusakkusativKasuspluralNumerus</t>
  </si>
  <si>
    <t>Er bedenkt die Folgen seiner Entscheidung.</t>
  </si>
  <si>
    <t>Он обдумывает последствия своего решения.</t>
  </si>
  <si>
    <t>NomenOrder72weiblichGenusakkusativKasuspluralNumerus</t>
  </si>
  <si>
    <t>Die Menschen kritisieren die Regierungen.</t>
  </si>
  <si>
    <t>Люди критикуют правительства.</t>
  </si>
  <si>
    <t>NomenOrder73weiblichGenusakkusativKasuspluralNumerus</t>
  </si>
  <si>
    <t>Sie nutzt die Möglichkeiten gut.</t>
  </si>
  <si>
    <t>Она хорошо использует возможности.</t>
  </si>
  <si>
    <t>NomenOrder74weiblichGenusakkusativKasuspluralNumerus</t>
  </si>
  <si>
    <t>Wir präsentieren die Ergebnisse morgen.</t>
  </si>
  <si>
    <t>Мы представим результаты завтра.</t>
  </si>
  <si>
    <t>NomenOrder75sachlichGenusakkusativKasuspluralNumerus</t>
  </si>
  <si>
    <t>Er verfolgt die Interessen der Firma.</t>
  </si>
  <si>
    <t>Он преследует интересы компании.</t>
  </si>
  <si>
    <t>NomenOrder76sachlichGenusakkusativKasuspluralNumerus</t>
  </si>
  <si>
    <t>Die Studenten diskutieren die Themen.</t>
  </si>
  <si>
    <t>Студенты обсуждают темы.</t>
  </si>
  <si>
    <t>NomenOrder77sachlichGenusakkusativKasuspluralNumerus</t>
  </si>
  <si>
    <t>Wir prüfen die Angebote der Firma.</t>
  </si>
  <si>
    <t>Мы проверяем предложения компании.</t>
  </si>
  <si>
    <t>NomenOrder78sachlichGenusakkusativKasuspluralNumerus</t>
  </si>
  <si>
    <t>Sie besichtigen die Wohnungen morgen.</t>
  </si>
  <si>
    <t>Они осматривают квартиры завтра.</t>
  </si>
  <si>
    <t>NomenOrder79weiblichGenusakkusativKasuspluralNumerus</t>
  </si>
  <si>
    <t>Er respektiert die Ordnungen der Schule.</t>
  </si>
  <si>
    <t>Он уважает порядки школы.</t>
  </si>
  <si>
    <t>NomenOrder80weiblichGenusakkusativKasuspluralNumerus</t>
  </si>
  <si>
    <t>Wir teilen die Kinder in die Gruppen.</t>
  </si>
  <si>
    <t>Мы делим детей на группы.</t>
  </si>
  <si>
    <t>NomenOrder81weiblichGenusakkusativKasuspluralNumerus</t>
  </si>
  <si>
    <t>Der Lehrer erklärt die Punkte der Aufgabe.</t>
  </si>
  <si>
    <t>Учитель объясняет точки задачи.</t>
  </si>
  <si>
    <t>NomenOrder82mannlichGenusakkusativKasuspluralNumerus</t>
  </si>
  <si>
    <t>Wir besuchen die Märkte am Wochenende.</t>
  </si>
  <si>
    <t>Мы посещаем рынки на выходных.</t>
  </si>
  <si>
    <t>NomenOrder83mannlichGenusakkusativKasuspluralNumerus</t>
  </si>
  <si>
    <t>Die Stadt schützt die Menschen.</t>
  </si>
  <si>
    <t>Город защищает людей.</t>
  </si>
  <si>
    <t>NomenOrder84mannlichGenusakkusativKasuspluralNumerus</t>
  </si>
  <si>
    <t>Er betrachtet die Bilder an der Wand.</t>
  </si>
  <si>
    <t>Он рассматривает изображения на стене.</t>
  </si>
  <si>
    <t>NomenOrder85sachlichGenusakkusativKasuspluralNumerus</t>
  </si>
  <si>
    <t>Wir verbringen die Abende zusammen.</t>
  </si>
  <si>
    <t>Мы проводим вечера вместе.</t>
  </si>
  <si>
    <t>NomenOrder86mannlichGenusakkusativKasuspluralNumerus</t>
  </si>
  <si>
    <t>Ich erinnere mich an die Momente.</t>
  </si>
  <si>
    <t>Я вспоминаю моменты.</t>
  </si>
  <si>
    <t>NomenOrder87mannlichGenusakkusativKasuspluralNumerus</t>
  </si>
  <si>
    <t>Die Maschine bewegt die Lüfte.</t>
  </si>
  <si>
    <t>Машина двигает воздухи.</t>
  </si>
  <si>
    <t>NomenOrder88weiblichGenusakkusativKasuspluralNumerus</t>
  </si>
  <si>
    <t>Der Autor korrigiert die Texte.</t>
  </si>
  <si>
    <t>Автор исправляет тексты.</t>
  </si>
  <si>
    <t>NomenOrder89mannlichGenusakkusativKasuspluralNumerus</t>
  </si>
  <si>
    <t>Wir lösen die Probleme gemeinsam.</t>
  </si>
  <si>
    <t>Мы решаем проблемы вместе.</t>
  </si>
  <si>
    <t>NomenOrder90sachlichGenusakkusativKasuspluralNumerus</t>
  </si>
  <si>
    <t>Der Staat finanziert die Universitäten.</t>
  </si>
  <si>
    <t>Государство финансирует университеты.</t>
  </si>
  <si>
    <t>NomenOrder91weiblichGenusakkusativKasuspluralNumerus</t>
  </si>
  <si>
    <t>Er wiederholt die Versuche.</t>
  </si>
  <si>
    <t>Он повторяет попытки.</t>
  </si>
  <si>
    <t>NomenOrder92mannlichGenusakkusativKasuspluralNumerus</t>
  </si>
  <si>
    <t>Wir analysieren die Verhältnisse.</t>
  </si>
  <si>
    <t>Мы анализируем отношения.</t>
  </si>
  <si>
    <t>NomenOrder93sachlichGenusakkusativKasuspluralNumerus</t>
  </si>
  <si>
    <t>Die Dichter beschreiben die Zukünfte.</t>
  </si>
  <si>
    <t>Поэты описывают будущие.</t>
  </si>
  <si>
    <t>NomenOrder94weiblichGenusakkusativKasuspluralNumerus</t>
  </si>
  <si>
    <t>Er verfolgt die Ziele hartnäckig.</t>
  </si>
  <si>
    <t>Он упорно преследует цели.</t>
  </si>
  <si>
    <t>NomenOrder95sachlichGenusakkusativKasuspluralNumerus</t>
  </si>
  <si>
    <t>Wir starten die Projekte im Sommer.</t>
  </si>
  <si>
    <t>Мы начинаем проекты летом.</t>
  </si>
  <si>
    <t>NomenOrder96sachlichGenusakkusativKasuspluralNumerus</t>
  </si>
  <si>
    <t>Die Leute äußern die Meinungen frei.</t>
  </si>
  <si>
    <t>Люди свободно выражают мнения.</t>
  </si>
  <si>
    <t>NomenOrder97weiblichGenusakkusativKasuspluralNumerus</t>
  </si>
  <si>
    <t>Die Schüler schreiben die Berichte.</t>
  </si>
  <si>
    <t>Ученики пишут доклады.</t>
  </si>
  <si>
    <t>NomenOrder98mannlichGenusakkusativKasuspluralNumerus</t>
  </si>
  <si>
    <t>Wir führen die Gespräche abends.</t>
  </si>
  <si>
    <t>Мы ведём разговоры вечером.</t>
  </si>
  <si>
    <t>NomenOrder99sachlichGenusakkusativKasuspluralNumerus</t>
  </si>
  <si>
    <t>Die Kinder lernen die Sprachen.</t>
  </si>
  <si>
    <t>Дети изучают языки.</t>
  </si>
  <si>
    <t>NomenOrder100weiblichGenusakkusativKasuspluralNumerus</t>
  </si>
  <si>
    <t>Die Hilfe geht an den Staaten Afrikas.</t>
  </si>
  <si>
    <t>Помощь идёт государствам Африки.</t>
  </si>
  <si>
    <t>NomenOrder51mannlichGenusdativKasuspluralNumerus</t>
  </si>
  <si>
    <t>Er vertraut den Stellen der Verwaltung.</t>
  </si>
  <si>
    <t>Он доверяет должностям администрации.</t>
  </si>
  <si>
    <t>NomenOrder52weiblichGenusdativKasuspluralNumerus</t>
  </si>
  <si>
    <t>Wir nähern uns den Enden der Straßen.</t>
  </si>
  <si>
    <t>Мы приближаемся к концам улиц.</t>
  </si>
  <si>
    <t>NomenOrder53sachlichGenusdativKasuspluralNumerus</t>
  </si>
  <si>
    <t>Das Gesetz gilt für den Arten von Tieren.</t>
  </si>
  <si>
    <t>Закон относится к видам животных.</t>
  </si>
  <si>
    <t>NomenOrder54weiblichGenusdativKasuspluralNumerus</t>
  </si>
  <si>
    <t>Die Schüler folgen den Beispielen des Lehrers.</t>
  </si>
  <si>
    <t>Ученики следуют примерам учителя.</t>
  </si>
  <si>
    <t>NomenOrder55sachlichGenusdativKasuspluralNumerus</t>
  </si>
  <si>
    <t>Sie helfen den Freunden in Not.</t>
  </si>
  <si>
    <t>Они помогают друзьям в беде.</t>
  </si>
  <si>
    <t>NomenOrder56mannlichGenusdativKasuspluralNumerus</t>
  </si>
  <si>
    <t>Er widmet sich den Fragen der Politik.</t>
  </si>
  <si>
    <t>Он посвящает себя вопросам политики.</t>
  </si>
  <si>
    <t>NomenOrder57weiblichGenusdativKasuspluralNumerus</t>
  </si>
  <si>
    <t>Die Förderung gilt den Bereichen der Forschung.</t>
  </si>
  <si>
    <t>Поддержка относится к областям науки.</t>
  </si>
  <si>
    <t>NomenOrder58mannlichGenusdativKasuspluralNumerus</t>
  </si>
  <si>
    <t>Wir denken an den Anfängen unserer Reise.</t>
  </si>
  <si>
    <t>Мы думаем о началах нашего пути.</t>
  </si>
  <si>
    <t>NomenOrder59mannlichGenusdativKasuspluralNumerus</t>
  </si>
  <si>
    <t>Die Regierung hilft den Familien mit Kindern.</t>
  </si>
  <si>
    <t>Правительство помогает семьям с детьми.</t>
  </si>
  <si>
    <t>NomenOrder60weiblichGenusdativKasuspluralNumerus</t>
  </si>
  <si>
    <t>Er vertraut den Gründen seiner Entscheidung.</t>
  </si>
  <si>
    <t>Он доверяет основаниям своего решения.</t>
  </si>
  <si>
    <t>NomenOrder61mannlichGenusdativKasuspluralNumerus</t>
  </si>
  <si>
    <t>Wir lauschen den Gesprächen der Leute.</t>
  </si>
  <si>
    <t>Мы прислушиваемся к разговорам людей.</t>
  </si>
  <si>
    <t>NomenOrder62sachlichGenusdativKasuspluralNumerus</t>
  </si>
  <si>
    <t>Sie folgte den Blicken der Zuschauer.</t>
  </si>
  <si>
    <t>Она следовала за взглядами зрителей.</t>
  </si>
  <si>
    <t>NomenOrder63mannlichGenusdativKasuspluralNumerus</t>
  </si>
  <si>
    <t>Der Staat hilft den Unternehmen in der Krise.</t>
  </si>
  <si>
    <t>Государство помогает предприятиям в кризис.</t>
  </si>
  <si>
    <t>NomenOrder64sachlichGenusdativKasuspluralNumerus</t>
  </si>
  <si>
    <t>Er vertraut den Geldern der Bank nicht.</t>
  </si>
  <si>
    <t>Он не доверяет деньгам банка.</t>
  </si>
  <si>
    <t>NomenOrder65sachlichGenusdativKasuspluralNumerus</t>
  </si>
  <si>
    <t>Er widmete den Minuten vor dem Auftritt Ruhe.</t>
  </si>
  <si>
    <t>Он посвятил минутам перед выступлением спокойствие.</t>
  </si>
  <si>
    <t>NomenOrder66weiblichGenusdativKasuspluralNumerus</t>
  </si>
  <si>
    <t>Wir passen uns den Formen der Natur an.</t>
  </si>
  <si>
    <t>Мы приспосабливаемся к формам природы.</t>
  </si>
  <si>
    <t>NomenOrder67weiblichGenusdativKasuspluralNumerus</t>
  </si>
  <si>
    <t>Die Bücher widmen sich den Kriegen der Geschichte.</t>
  </si>
  <si>
    <t>Книги посвящены войнам истории.</t>
  </si>
  <si>
    <t>NomenOrder68mannlichGenusdativKasuspluralNumerus</t>
  </si>
  <si>
    <t>Die Reformen gelten den Polizeien der Länder.</t>
  </si>
  <si>
    <t>Реформы касаются полиций стран.</t>
  </si>
  <si>
    <t>NomenOrder69weiblichGenusdativKasuspluralNumerus</t>
  </si>
  <si>
    <t>Er nähert sich den Stücken auf dem Teller.</t>
  </si>
  <si>
    <t>Он приближается к кускам на тарелке.</t>
  </si>
  <si>
    <t>NomenOrder70sachlichGenusdativKasuspluralNumerus</t>
  </si>
  <si>
    <t>Die Möbel gehören den Räumen der Schule.</t>
  </si>
  <si>
    <t>Мебель принадлежит помещениям школы.</t>
  </si>
  <si>
    <t>NomenOrder71mannlichGenusdativKasuspluralNumerus</t>
  </si>
  <si>
    <t>Wir widmen uns den Folgen der Entscheidung.</t>
  </si>
  <si>
    <t>Мы посвящаем себя последствиям решения.</t>
  </si>
  <si>
    <t>NomenOrder72weiblichGenusdativKasuspluralNumerus</t>
  </si>
  <si>
    <t>Der Vertrag bindet die Regierungen der Länder.</t>
  </si>
  <si>
    <t>Договор обязывает правительства стран.</t>
  </si>
  <si>
    <t>NomenOrder73weiblichGenusdativKasuspluralNumerus</t>
  </si>
  <si>
    <t>Er öffnet sich den Möglichkeiten der Zukunft.</t>
  </si>
  <si>
    <t>Он открывается возможностям будущего.</t>
  </si>
  <si>
    <t>NomenOrder74weiblichGenusdativKasuspluralNumerus</t>
  </si>
  <si>
    <t>Wir vertrauen den Ergebnissen der Forschung.</t>
  </si>
  <si>
    <t>Мы доверяем результатам исследования.</t>
  </si>
  <si>
    <t>NomenOrder75sachlichGenusdativKasuspluralNumerus</t>
  </si>
  <si>
    <t>Sie widmet sich den Interessen der Kinder.</t>
  </si>
  <si>
    <t>Она посвящает себя интересам детей.</t>
  </si>
  <si>
    <t>NomenOrder76sachlichGenusdativKasuspluralNumerus</t>
  </si>
  <si>
    <t>Die Diskussion gilt den Themen der Umwelt.</t>
  </si>
  <si>
    <t>Дискуссия посвящена темам экологии.</t>
  </si>
  <si>
    <t>NomenOrder77sachlichGenusdativKasuspluralNumerus</t>
  </si>
  <si>
    <t>Wir folgen den Angeboten des Marktes.</t>
  </si>
  <si>
    <t>Мы следуем предложениям рынка.</t>
  </si>
  <si>
    <t>NomenOrder78sachlichGenusdativKasuspluralNumerus</t>
  </si>
  <si>
    <t>Hilfe geht an den Wohnungen der Bedürftigen.</t>
  </si>
  <si>
    <t>Помощь идёт квартирам нуждающихся.</t>
  </si>
  <si>
    <t>NomenOrder79weiblichGenusdativKasuspluralNumerus</t>
  </si>
  <si>
    <t>Sie gehorchen den Ordnungen der Schule.</t>
  </si>
  <si>
    <t>Они подчиняются порядкам школы.</t>
  </si>
  <si>
    <t>NomenOrder80weiblichGenusdativKasuspluralNumerus</t>
  </si>
  <si>
    <t>Er gehört den Gruppen von Studenten an.</t>
  </si>
  <si>
    <t>Он принадлежит группам студентов.</t>
  </si>
  <si>
    <t>NomenOrder81weiblichGenusdativKasuspluralNumerus</t>
  </si>
  <si>
    <t>Die Karte entspricht den Punkten der Route.</t>
  </si>
  <si>
    <t>Карта соответствует точкам маршрута.</t>
  </si>
  <si>
    <t>NomenOrder82mannlichGenusdativKasuspluralNumerus</t>
  </si>
  <si>
    <t>Die Händler gehen zu den Märkten der Stadt.</t>
  </si>
  <si>
    <t>Торговцы идут к рынкам города.</t>
  </si>
  <si>
    <t>NomenOrder83mannlichGenusdativKasuspluralNumerus</t>
  </si>
  <si>
    <t>Sie helfen den Menschen in Not.</t>
  </si>
  <si>
    <t>Они помогают людям в беде.</t>
  </si>
  <si>
    <t>NomenOrder84mannlichGenusdativKasuspluralNumerus</t>
  </si>
  <si>
    <t>Er nähert sich den Bildern an der Wand.</t>
  </si>
  <si>
    <t>Он приближается к изображениям на стене.</t>
  </si>
  <si>
    <t>NomenOrder85sachlichGenusdativKasuspluralNumerus</t>
  </si>
  <si>
    <t>Wir widmen uns den Abenden voller Musik.</t>
  </si>
  <si>
    <t>Мы посвящаем себя вечерам, полным музыки.</t>
  </si>
  <si>
    <t>NomenOrder86mannlichGenusdativKasuspluralNumerus</t>
  </si>
  <si>
    <t>Sie denkt an den Momenten der Kindheit.</t>
  </si>
  <si>
    <t>Она думает о моментах детства.</t>
  </si>
  <si>
    <t>NomenOrder87mannlichGenusdativKasuspluralNumerus</t>
  </si>
  <si>
    <t>Die Vögel gehören den Lüften des Himmels.</t>
  </si>
  <si>
    <t>Птицы принадлежат воздухам неба.</t>
  </si>
  <si>
    <t>NomenOrder88weiblichGenusdativKasuspluralNumerus</t>
  </si>
  <si>
    <t>Wir folgen den Texten der Autoren.</t>
  </si>
  <si>
    <t>Мы следуем текстам авторов.</t>
  </si>
  <si>
    <t>NomenOrder89mannlichGenusdativKasuspluralNumerus</t>
  </si>
  <si>
    <t>Er stellt sich den Problemen des Lebens.</t>
  </si>
  <si>
    <t>Он противостоит проблемам жизни.</t>
  </si>
  <si>
    <t>NomenOrder90sachlichGenusdativKasuspluralNumerus</t>
  </si>
  <si>
    <t>Das Geld geht an den Universitäten des Landes.</t>
  </si>
  <si>
    <t>Деньги идут университетам страны.</t>
  </si>
  <si>
    <t>NomenOrder91weiblichGenusdativKasuspluralNumerus</t>
  </si>
  <si>
    <t>Wir widmen uns den Versuchen der Forschung.</t>
  </si>
  <si>
    <t>Мы посвящаем себя попыткам науки.</t>
  </si>
  <si>
    <t>NomenOrder92mannlichGenusdativKasuspluralNumerus</t>
  </si>
  <si>
    <t>Sie passen sich den Verhältnissen an.</t>
  </si>
  <si>
    <t>Они приспосабливаются к отношениям.</t>
  </si>
  <si>
    <t>NomenOrder93sachlichGenusdativKasuspluralNumerus</t>
  </si>
  <si>
    <t>Er öffnet sich den Zukünften seiner Kinder.</t>
  </si>
  <si>
    <t>Он открывается будущим своих детей.</t>
  </si>
  <si>
    <t>NomenOrder94weiblichGenusdativKasuspluralNumerus</t>
  </si>
  <si>
    <t>Er folgt den Zielen des Projekts.</t>
  </si>
  <si>
    <t>Он следует целям проекта.</t>
  </si>
  <si>
    <t>NomenOrder95sachlichGenusdativKasuspluralNumerus</t>
  </si>
  <si>
    <t>Sie helfen den Projekten der Studenten.</t>
  </si>
  <si>
    <t>Они помогают проектам студентов.</t>
  </si>
  <si>
    <t>NomenOrder96sachlichGenusdativKasuspluralNumerus</t>
  </si>
  <si>
    <t>Er widerspricht den Meinungen der Mehrheit.</t>
  </si>
  <si>
    <t>Он возражает мнениям большинства.</t>
  </si>
  <si>
    <t>NomenOrder97weiblichGenusdativKasuspluralNumerus</t>
  </si>
  <si>
    <t>Wir lauschen den Berichten der Experten.</t>
  </si>
  <si>
    <t>Мы прислушиваемся к докладам экспертов.</t>
  </si>
  <si>
    <t>NomenOrder98mannlichGenusdativKasuspluralNumerus</t>
  </si>
  <si>
    <t>Er folgt den Gesprächen im Café.</t>
  </si>
  <si>
    <t>Он прислушивается к разговорам в кафе.</t>
  </si>
  <si>
    <t>NomenOrder99sachlichGenusdativKasuspluralNumerus</t>
  </si>
  <si>
    <t>Er öffnet sich den Sprachen der Welt.</t>
  </si>
  <si>
    <t>Он открывается языкам мира.</t>
  </si>
  <si>
    <t>NomenOrder100weiblichGenusdativKasuspluralNumerus</t>
  </si>
  <si>
    <t>Я есть усталый. (Я устал.)</t>
  </si>
  <si>
    <t>Ich habe ein Auto.</t>
  </si>
  <si>
    <t>Я имею машину.</t>
  </si>
  <si>
    <t>Ich werde Arzt.</t>
  </si>
  <si>
    <t>Я становлюсь врачом.</t>
  </si>
  <si>
    <t>Ich kann schwimmen.</t>
  </si>
  <si>
    <t>Я могу плавать.</t>
  </si>
  <si>
    <t>Ich muss lernen.</t>
  </si>
  <si>
    <t>Я должен учиться.</t>
  </si>
  <si>
    <t>Ich sage die Wahrheit.</t>
  </si>
  <si>
    <t>Я говорю правду.</t>
  </si>
  <si>
    <t>Ich mache meine Hausaufgaben.</t>
  </si>
  <si>
    <t>Я делаю домашнее задание.</t>
  </si>
  <si>
    <t>Ich gebe dir das Buch.</t>
  </si>
  <si>
    <t>Я даю тебе книгу.</t>
  </si>
  <si>
    <t>Ich komme nach Hause.</t>
  </si>
  <si>
    <t>Я прихожу домой.</t>
  </si>
  <si>
    <t>Ich soll helfen.</t>
  </si>
  <si>
    <t>Я должен помочь.</t>
  </si>
  <si>
    <t>Ich will essen.</t>
  </si>
  <si>
    <t>Я хочу есть.</t>
  </si>
  <si>
    <t>Ich gehe in die Schule.</t>
  </si>
  <si>
    <t>Я иду в школу.</t>
  </si>
  <si>
    <t>Ich weiß die Antwort.</t>
  </si>
  <si>
    <t>Я знаю ответ.</t>
  </si>
  <si>
    <t>Ich sehe den Hund.</t>
  </si>
  <si>
    <t>Я вижу собаку.</t>
  </si>
  <si>
    <t>Ich lasse ihn gehen.</t>
  </si>
  <si>
    <t>Я позволяю ему идти.</t>
  </si>
  <si>
    <t>Ich stehe am Fenster.</t>
  </si>
  <si>
    <t>Я стою у окна.</t>
  </si>
  <si>
    <t>Ich finde meinen Schlüssel.</t>
  </si>
  <si>
    <t>Я нахожу свой ключ.</t>
  </si>
  <si>
    <t>Ich bleibe zu Hause.</t>
  </si>
  <si>
    <t>Я остаюсь дома.</t>
  </si>
  <si>
    <t>Ich liege im Bett.</t>
  </si>
  <si>
    <t>Я лежу в кровати.</t>
  </si>
  <si>
    <t>Ich heiße Anna.</t>
  </si>
  <si>
    <t>Я называюсь Анна.</t>
  </si>
  <si>
    <t>Ich denke oft daran.</t>
  </si>
  <si>
    <t>Я думаю об этом часто.</t>
  </si>
  <si>
    <t>Ich nehme den Zug.</t>
  </si>
  <si>
    <t>Я беру поезд.</t>
  </si>
  <si>
    <t>Ich tue mein Bestes.</t>
  </si>
  <si>
    <t>Я делаю всё возможное.</t>
  </si>
  <si>
    <t>Ich darf hier bleiben.</t>
  </si>
  <si>
    <t>Мне можно остаться здесь.</t>
  </si>
  <si>
    <t>Ich glaube dir.</t>
  </si>
  <si>
    <t>Я верю тебе.</t>
  </si>
  <si>
    <t>VerbOrder1IndikativKeysingularNumerus1. Person (ich, wir)KeyPräsensKey</t>
  </si>
  <si>
    <t>VerbOrder2IndikativKeysingularNumerus1. Person (ich, wir)KeyPräsensKey</t>
  </si>
  <si>
    <t>VerbOrder3IndikativKeysingularNumerus1. Person (ich, wir)KeyPräsensKey</t>
  </si>
  <si>
    <t>VerbOrder4IndikativKeysingularNumerus1. Person (ich, wir)KeyPräsensKey</t>
  </si>
  <si>
    <t>VerbOrder5IndikativKeysingularNumerus1. Person (ich, wir)KeyPräsensKey</t>
  </si>
  <si>
    <t>VerbOrder6IndikativKeysingularNumerus1. Person (ich, wir)KeyPräsensKey</t>
  </si>
  <si>
    <t>VerbOrder7IndikativKeysingularNumerus1. Person (ich, wir)KeyPräsensKey</t>
  </si>
  <si>
    <t>VerbOrder8IndikativKeysingularNumerus1. Person (ich, wir)KeyPräsensKey</t>
  </si>
  <si>
    <t>VerbOrder9IndikativKeysingularNumerus1. Person (ich, wir)KeyPräsensKey</t>
  </si>
  <si>
    <t>VerbOrder10IndikativKeysingularNumerus1. Person (ich, wir)KeyPräsensKey</t>
  </si>
  <si>
    <t>VerbOrder11IndikativKeysingularNumerus1. Person (ich, wir)KeyPräsensKey</t>
  </si>
  <si>
    <t>VerbOrder12IndikativKeysingularNumerus1. Person (ich, wir)KeyPräsensKey</t>
  </si>
  <si>
    <t>VerbOrder13IndikativKeysingularNumerus1. Person (ich, wir)KeyPräsensKey</t>
  </si>
  <si>
    <t>VerbOrder14IndikativKeysingularNumerus1. Person (ich, wir)KeyPräsensKey</t>
  </si>
  <si>
    <t>VerbOrder15IndikativKeysingularNumerus1. Person (ich, wir)KeyPräsensKey</t>
  </si>
  <si>
    <t>VerbOrder16IndikativKeysingularNumerus1. Person (ich, wir)KeyPräsensKey</t>
  </si>
  <si>
    <t>VerbOrder17IndikativKeysingularNumerus1. Person (ich, wir)KeyPräsensKey</t>
  </si>
  <si>
    <t>VerbOrder18IndikativKeysingularNumerus1. Person (ich, wir)KeyPräsensKey</t>
  </si>
  <si>
    <t>VerbOrder19IndikativKeysingularNumerus1. Person (ich, wir)KeyPräsensKey</t>
  </si>
  <si>
    <t>VerbOrder20IndikativKeysingularNumerus1. Person (ich, wir)KeyPräsensKey</t>
  </si>
  <si>
    <t>VerbOrder21IndikativKeysingularNumerus1. Person (ich, wir)KeyPräsensKey</t>
  </si>
  <si>
    <t>VerbOrder22IndikativKeysingularNumerus1. Person (ich, wir)KeyPräsensKey</t>
  </si>
  <si>
    <t>VerbOrder23IndikativKeysingularNumerus1. Person (ich, wir)KeyPräsensKey</t>
  </si>
  <si>
    <t>VerbOrder24IndikativKeysingularNumerus1. Person (ich, wir)KeyPräsensKey</t>
  </si>
  <si>
    <t>VerbOrder25IndikativKeysingularNumerus1. Person (ich, wir)KeyPräsensKey</t>
  </si>
  <si>
    <t>Ich halte das Glas.</t>
  </si>
  <si>
    <t>Я держу стакан.</t>
  </si>
  <si>
    <t>Ich nenne seinen Namen.</t>
  </si>
  <si>
    <t>Я называю его имя.</t>
  </si>
  <si>
    <t>Ich mag Schokolade.</t>
  </si>
  <si>
    <t>Мне нравится шоколад.</t>
  </si>
  <si>
    <t>Ich zeige dir den Weg.</t>
  </si>
  <si>
    <t>Я показываю тебе дорогу.</t>
  </si>
  <si>
    <t>Ich führe das Team.</t>
  </si>
  <si>
    <t>Я веду команду.</t>
  </si>
  <si>
    <t>Ich spreche Deutsch.</t>
  </si>
  <si>
    <t>Я говорю по-немецки.</t>
  </si>
  <si>
    <t>Ich bringe dir Kaffee.</t>
  </si>
  <si>
    <t>Я приношу тебе кофе.</t>
  </si>
  <si>
    <t>Ich lebe in München.</t>
  </si>
  <si>
    <t>Я живу в Мюнхене.</t>
  </si>
  <si>
    <t>Ich fahre nach Berlin.</t>
  </si>
  <si>
    <t>Я еду в Берлин.</t>
  </si>
  <si>
    <t>Ich meine das ernst.</t>
  </si>
  <si>
    <t>Я имею это в виду серьёзно.</t>
  </si>
  <si>
    <t>Ich frage dich etwas.</t>
  </si>
  <si>
    <t>Я спрашиваю тебя кое-что.</t>
  </si>
  <si>
    <t>Ich kenne ihn gut.</t>
  </si>
  <si>
    <t>Я знаю его хорошо.</t>
  </si>
  <si>
    <t>Ich gelte als Experte.</t>
  </si>
  <si>
    <t>Я считаюсь экспертом.</t>
  </si>
  <si>
    <t>Ich stelle die Flasche auf den Tisch.</t>
  </si>
  <si>
    <t>Я ставлю бутылку на стол.</t>
  </si>
  <si>
    <t>Ich spiele Fußball.</t>
  </si>
  <si>
    <t>Я играю в футбол.</t>
  </si>
  <si>
    <t>Ich arbeite viel.</t>
  </si>
  <si>
    <t>Я работаю много.</t>
  </si>
  <si>
    <t>Ich brauche Hilfe.</t>
  </si>
  <si>
    <t>Мне нужна помощь.</t>
  </si>
  <si>
    <t>Ich folge dir.</t>
  </si>
  <si>
    <t>Я следую за тобой.</t>
  </si>
  <si>
    <t>Ich lerne Deutsch.</t>
  </si>
  <si>
    <t>Я учусь немецкому.</t>
  </si>
  <si>
    <t>Ich bestehe die Prüfung.</t>
  </si>
  <si>
    <t>Я сдаю экзамен.</t>
  </si>
  <si>
    <t>Ich verstehe dich.</t>
  </si>
  <si>
    <t>Я понимаю тебя.</t>
  </si>
  <si>
    <t>Ich setze mich auf den Stuhl.</t>
  </si>
  <si>
    <t>Я сажаюсь на стул.</t>
  </si>
  <si>
    <t>Ich bekomme ein Geschenk.</t>
  </si>
  <si>
    <t>Я получаю подарок.</t>
  </si>
  <si>
    <t>Ich beginne die Arbeit.</t>
  </si>
  <si>
    <t>Я начинаю работу.</t>
  </si>
  <si>
    <t>Ich erzähle eine Geschichte.</t>
  </si>
  <si>
    <t>Я рассказываю историю.</t>
  </si>
  <si>
    <t>VerbOrder26IndikativKeysingularNumerus1. Person (ich, wir)KeyPräsensKey</t>
  </si>
  <si>
    <t>VerbOrder27IndikativKeysingularNumerus1. Person (ich, wir)KeyPräsensKey</t>
  </si>
  <si>
    <t>VerbOrder28IndikativKeysingularNumerus1. Person (ich, wir)KeyPräsensKey</t>
  </si>
  <si>
    <t>VerbOrder29IndikativKeysingularNumerus1. Person (ich, wir)KeyPräsensKey</t>
  </si>
  <si>
    <t>VerbOrder30IndikativKeysingularNumerus1. Person (ich, wir)KeyPräsensKey</t>
  </si>
  <si>
    <t>VerbOrder31IndikativKeysingularNumerus1. Person (ich, wir)KeyPräsensKey</t>
  </si>
  <si>
    <t>VerbOrder32IndikativKeysingularNumerus1. Person (ich, wir)KeyPräsensKey</t>
  </si>
  <si>
    <t>VerbOrder33IndikativKeysingularNumerus1. Person (ich, wir)KeyPräsensKey</t>
  </si>
  <si>
    <t>VerbOrder34IndikativKeysingularNumerus1. Person (ich, wir)KeyPräsensKey</t>
  </si>
  <si>
    <t>VerbOrder35IndikativKeysingularNumerus1. Person (ich, wir)KeyPräsensKey</t>
  </si>
  <si>
    <t>VerbOrder36IndikativKeysingularNumerus1. Person (ich, wir)KeyPräsensKey</t>
  </si>
  <si>
    <t>VerbOrder37IndikativKeysingularNumerus1. Person (ich, wir)KeyPräsensKey</t>
  </si>
  <si>
    <t>VerbOrder38IndikativKeysingularNumerus1. Person (ich, wir)KeyPräsensKey</t>
  </si>
  <si>
    <t>VerbOrder39IndikativKeysingularNumerus1. Person (ich, wir)KeyPräsensKey</t>
  </si>
  <si>
    <t>VerbOrder40IndikativKeysingularNumerus1. Person (ich, wir)KeyPräsensKey</t>
  </si>
  <si>
    <t>VerbOrder41IndikativKeysingularNumerus1. Person (ich, wir)KeyPräsensKey</t>
  </si>
  <si>
    <t>VerbOrder42IndikativKeysingularNumerus1. Person (ich, wir)KeyPräsensKey</t>
  </si>
  <si>
    <t>VerbOrder43IndikativKeysingularNumerus1. Person (ich, wir)KeyPräsensKey</t>
  </si>
  <si>
    <t>VerbOrder44IndikativKeysingularNumerus1. Person (ich, wir)KeyPräsensKey</t>
  </si>
  <si>
    <t>VerbOrder45IndikativKeysingularNumerus1. Person (ich, wir)KeyPräsensKey</t>
  </si>
  <si>
    <t>VerbOrder46IndikativKeysingularNumerus1. Person (ich, wir)KeyPräsensKey</t>
  </si>
  <si>
    <t>VerbOrder47IndikativKeysingularNumerus1. Person (ich, wir)KeyPräsensKey</t>
  </si>
  <si>
    <t>VerbOrder48IndikativKeysingularNumerus1. Person (ich, wir)KeyPräsensKey</t>
  </si>
  <si>
    <t>VerbOrder49IndikativKeysingularNumerus1. Person (ich, wir)KeyPräsensKey</t>
  </si>
  <si>
    <t>VerbOrder50IndikativKeysingularNumerus1. Person (ich, wir)KeyPräsensKey</t>
  </si>
  <si>
    <t>сослагательное наклонение I (косвенная речь)</t>
  </si>
  <si>
    <t>level</t>
  </si>
  <si>
    <t>Wir sind Freunde.</t>
  </si>
  <si>
    <t>Мы друзья.</t>
  </si>
  <si>
    <t>Wir haben Zeit.</t>
  </si>
  <si>
    <t>У нас есть время.</t>
  </si>
  <si>
    <t>Wir werden müde.</t>
  </si>
  <si>
    <t>Мы становимся уставшими.</t>
  </si>
  <si>
    <t>Wir können helfen.</t>
  </si>
  <si>
    <t>Мы можем помочь.</t>
  </si>
  <si>
    <t>Wir müssen gehen.</t>
  </si>
  <si>
    <t>Мы должны идти.</t>
  </si>
  <si>
    <t>Wir sagen die Wahrheit.</t>
  </si>
  <si>
    <t>Мы говорим правду.</t>
  </si>
  <si>
    <t>Wir machen Sport.</t>
  </si>
  <si>
    <t>Мы занимаемся спортом.</t>
  </si>
  <si>
    <t>Wir geben dir ein Geschenk.</t>
  </si>
  <si>
    <t>Мы даём тебе подарок.</t>
  </si>
  <si>
    <t>Wir kommen morgen.</t>
  </si>
  <si>
    <t>Мы придём завтра.</t>
  </si>
  <si>
    <t>Wir sollen lernen.</t>
  </si>
  <si>
    <t>Мы должны учиться.</t>
  </si>
  <si>
    <t>Wir wollen Urlaub machen.</t>
  </si>
  <si>
    <t>Мы хотим поехать в отпуск.</t>
  </si>
  <si>
    <t>Wir gehen ins Kino.</t>
  </si>
  <si>
    <t>Мы идём в кино.</t>
  </si>
  <si>
    <t>Wir wissen die Antwort.</t>
  </si>
  <si>
    <t>Мы знаем ответ.</t>
  </si>
  <si>
    <t>Wir sehen die Sterne.</t>
  </si>
  <si>
    <t>Мы видим звёзды.</t>
  </si>
  <si>
    <t>Wir lassen ihn sprechen.</t>
  </si>
  <si>
    <t>Мы позволяем ему говорить.</t>
  </si>
  <si>
    <t>Wir stehen am Bahnhof.</t>
  </si>
  <si>
    <t>Мы стоим на вокзале.</t>
  </si>
  <si>
    <t>Wir finden eine Lösung.</t>
  </si>
  <si>
    <t>Мы находим решение.</t>
  </si>
  <si>
    <t>Wir bleiben zu Hause.</t>
  </si>
  <si>
    <t>Мы остаёмся дома.</t>
  </si>
  <si>
    <t>Wir liegen im Gras.</t>
  </si>
  <si>
    <t>Мы лежим в траве.</t>
  </si>
  <si>
    <t>Wir heißen Müller.</t>
  </si>
  <si>
    <t>Нас зовут Мюллер.</t>
  </si>
  <si>
    <t>Wir denken an dich.</t>
  </si>
  <si>
    <t>Мы думаем о тебе.</t>
  </si>
  <si>
    <t>Wir nehmen den Bus.</t>
  </si>
  <si>
    <t>Мы берём автобус.</t>
  </si>
  <si>
    <t>Wir tun unser Bestes.</t>
  </si>
  <si>
    <t>Мы делаем всё возможное.</t>
  </si>
  <si>
    <t>Wir dürfen hier bleiben.</t>
  </si>
  <si>
    <t>Нам можно здесь остаться.</t>
  </si>
  <si>
    <t>Wir glauben an Gott.</t>
  </si>
  <si>
    <t>Мы верим в Бога.</t>
  </si>
  <si>
    <t>VerbOrder1IndikativKeypluralNumerus1. Person (ich, wir)KeyPräsensKey</t>
  </si>
  <si>
    <t>VerbOrder2IndikativKeypluralNumerus1. Person (ich, wir)KeyPräsensKey</t>
  </si>
  <si>
    <t>VerbOrder3IndikativKeypluralNumerus1. Person (ich, wir)KeyPräsensKey</t>
  </si>
  <si>
    <t>VerbOrder4IndikativKeypluralNumerus1. Person (ich, wir)KeyPräsensKey</t>
  </si>
  <si>
    <t>VerbOrder5IndikativKeypluralNumerus1. Person (ich, wir)KeyPräsensKey</t>
  </si>
  <si>
    <t>VerbOrder6IndikativKeypluralNumerus1. Person (ich, wir)KeyPräsensKey</t>
  </si>
  <si>
    <t>VerbOrder7IndikativKeypluralNumerus1. Person (ich, wir)KeyPräsensKey</t>
  </si>
  <si>
    <t>VerbOrder8IndikativKeypluralNumerus1. Person (ich, wir)KeyPräsensKey</t>
  </si>
  <si>
    <t>VerbOrder9IndikativKeypluralNumerus1. Person (ich, wir)KeyPräsensKey</t>
  </si>
  <si>
    <t>VerbOrder10IndikativKeypluralNumerus1. Person (ich, wir)KeyPräsensKey</t>
  </si>
  <si>
    <t>VerbOrder11IndikativKeypluralNumerus1. Person (ich, wir)KeyPräsensKey</t>
  </si>
  <si>
    <t>VerbOrder12IndikativKeypluralNumerus1. Person (ich, wir)KeyPräsensKey</t>
  </si>
  <si>
    <t>VerbOrder13IndikativKeypluralNumerus1. Person (ich, wir)KeyPräsensKey</t>
  </si>
  <si>
    <t>VerbOrder14IndikativKeypluralNumerus1. Person (ich, wir)KeyPräsensKey</t>
  </si>
  <si>
    <t>VerbOrder15IndikativKeypluralNumerus1. Person (ich, wir)KeyPräsensKey</t>
  </si>
  <si>
    <t>VerbOrder16IndikativKeypluralNumerus1. Person (ich, wir)KeyPräsensKey</t>
  </si>
  <si>
    <t>VerbOrder17IndikativKeypluralNumerus1. Person (ich, wir)KeyPräsensKey</t>
  </si>
  <si>
    <t>VerbOrder18IndikativKeypluralNumerus1. Person (ich, wir)KeyPräsensKey</t>
  </si>
  <si>
    <t>VerbOrder19IndikativKeypluralNumerus1. Person (ich, wir)KeyPräsensKey</t>
  </si>
  <si>
    <t>VerbOrder20IndikativKeypluralNumerus1. Person (ich, wir)KeyPräsensKey</t>
  </si>
  <si>
    <t>VerbOrder21IndikativKeypluralNumerus1. Person (ich, wir)KeyPräsensKey</t>
  </si>
  <si>
    <t>VerbOrder22IndikativKeypluralNumerus1. Person (ich, wir)KeyPräsensKey</t>
  </si>
  <si>
    <t>VerbOrder23IndikativKeypluralNumerus1. Person (ich, wir)KeyPräsensKey</t>
  </si>
  <si>
    <t>VerbOrder24IndikativKeypluralNumerus1. Person (ich, wir)KeyPräsensKey</t>
  </si>
  <si>
    <t>VerbOrder25IndikativKeypluralNumerus1. Person (ich, wir)KeyPräsensKey</t>
  </si>
  <si>
    <t>Wir halten die Hand.</t>
  </si>
  <si>
    <t>Мы держим руку.</t>
  </si>
  <si>
    <t>Wir nennen ihn einen Freund.</t>
  </si>
  <si>
    <t>Мы называем его другом.</t>
  </si>
  <si>
    <t>Wir mögen Musik.</t>
  </si>
  <si>
    <t>Нам нравится музыка.</t>
  </si>
  <si>
    <t>Wir zeigen das Bild.</t>
  </si>
  <si>
    <t>Мы показываем картину.</t>
  </si>
  <si>
    <t>Wir führen das Team.</t>
  </si>
  <si>
    <t>Мы ведём команду.</t>
  </si>
  <si>
    <t>Wir sprechen Deutsch.</t>
  </si>
  <si>
    <t>Мы говорим по-немецки.</t>
  </si>
  <si>
    <t>Wir bringen das Buch.</t>
  </si>
  <si>
    <t>Мы приносим книгу.</t>
  </si>
  <si>
    <t>Wir fahren nach Berlin.</t>
  </si>
  <si>
    <t>Мы едем в Берлин.</t>
  </si>
  <si>
    <t>Wir meinen dich.</t>
  </si>
  <si>
    <t>Мы имеем в виду тебя.</t>
  </si>
  <si>
    <t>Wir fragen den Lehrer.</t>
  </si>
  <si>
    <t>Мы спрашиваем учителя.</t>
  </si>
  <si>
    <t>Wir kennen ihn gut.</t>
  </si>
  <si>
    <t>Мы хорошо его знаем.</t>
  </si>
  <si>
    <t>Wir gelten als Experten.</t>
  </si>
  <si>
    <t>Мы считаемся экспертами.</t>
  </si>
  <si>
    <t>Wir stellen den Stuhl hierhin.</t>
  </si>
  <si>
    <t>Мы ставим стул сюда.</t>
  </si>
  <si>
    <t>Wir spielen Fußball.</t>
  </si>
  <si>
    <t>Мы играем в футбол.</t>
  </si>
  <si>
    <t>Wir arbeiten viel.</t>
  </si>
  <si>
    <t>Мы много работаем.</t>
  </si>
  <si>
    <t>Wir brauchen Hilfe.</t>
  </si>
  <si>
    <t>Нам нужна помощь.</t>
  </si>
  <si>
    <t>Wir folgen dem Plan.</t>
  </si>
  <si>
    <t>Мы следуем плану.</t>
  </si>
  <si>
    <t>Wir lernen Deutsch.</t>
  </si>
  <si>
    <t>Мы учим немецкий.</t>
  </si>
  <si>
    <t>Wir bestehen die Prüfung.</t>
  </si>
  <si>
    <t>Мы сдаём экзамен.</t>
  </si>
  <si>
    <t>Wir verstehen dich.</t>
  </si>
  <si>
    <t>Мы понимаем тебя.</t>
  </si>
  <si>
    <t>Wir setzen das Kind auf den Stuhl.</t>
  </si>
  <si>
    <t>Мы сажаем ребёнка на стул.</t>
  </si>
  <si>
    <t>Wir bekommen eine Nachricht.</t>
  </si>
  <si>
    <t>Мы получаем сообщение.</t>
  </si>
  <si>
    <t>Wir beginnen die Arbeit.</t>
  </si>
  <si>
    <t>Мы начинаем работу.</t>
  </si>
  <si>
    <t>Wir erzählen eine Geschichte.</t>
  </si>
  <si>
    <t>Мы рассказываем историю.</t>
  </si>
  <si>
    <t>VerbOrder26IndikativKeypluralNumerus1. Person (ich, wir)KeyPräsensKey</t>
  </si>
  <si>
    <t>VerbOrder27IndikativKeypluralNumerus1. Person (ich, wir)KeyPräsensKey</t>
  </si>
  <si>
    <t>VerbOrder28IndikativKeypluralNumerus1. Person (ich, wir)KeyPräsensKey</t>
  </si>
  <si>
    <t>VerbOrder29IndikativKeypluralNumerus1. Person (ich, wir)KeyPräsensKey</t>
  </si>
  <si>
    <t>VerbOrder30IndikativKeypluralNumerus1. Person (ich, wir)KeyPräsensKey</t>
  </si>
  <si>
    <t>VerbOrder31IndikativKeypluralNumerus1. Person (ich, wir)KeyPräsensKey</t>
  </si>
  <si>
    <t>VerbOrder32IndikativKeypluralNumerus1. Person (ich, wir)KeyPräsensKey</t>
  </si>
  <si>
    <t>VerbOrder33IndikativKeypluralNumerus1. Person (ich, wir)KeyPräsensKey</t>
  </si>
  <si>
    <t>VerbOrder34IndikativKeypluralNumerus1. Person (ich, wir)KeyPräsensKey</t>
  </si>
  <si>
    <t>VerbOrder35IndikativKeypluralNumerus1. Person (ich, wir)KeyPräsensKey</t>
  </si>
  <si>
    <t>VerbOrder36IndikativKeypluralNumerus1. Person (ich, wir)KeyPräsensKey</t>
  </si>
  <si>
    <t>VerbOrder37IndikativKeypluralNumerus1. Person (ich, wir)KeyPräsensKey</t>
  </si>
  <si>
    <t>VerbOrder38IndikativKeypluralNumerus1. Person (ich, wir)KeyPräsensKey</t>
  </si>
  <si>
    <t>VerbOrder39IndikativKeypluralNumerus1. Person (ich, wir)KeyPräsensKey</t>
  </si>
  <si>
    <t>VerbOrder40IndikativKeypluralNumerus1. Person (ich, wir)KeyPräsensKey</t>
  </si>
  <si>
    <t>VerbOrder41IndikativKeypluralNumerus1. Person (ich, wir)KeyPräsensKey</t>
  </si>
  <si>
    <t>VerbOrder42IndikativKeypluralNumerus1. Person (ich, wir)KeyPräsensKey</t>
  </si>
  <si>
    <t>VerbOrder43IndikativKeypluralNumerus1. Person (ich, wir)KeyPräsensKey</t>
  </si>
  <si>
    <t>VerbOrder44IndikativKeypluralNumerus1. Person (ich, wir)KeyPräsensKey</t>
  </si>
  <si>
    <t>VerbOrder45IndikativKeypluralNumerus1. Person (ich, wir)KeyPräsensKey</t>
  </si>
  <si>
    <t>VerbOrder46IndikativKeypluralNumerus1. Person (ich, wir)KeyPräsensKey</t>
  </si>
  <si>
    <t>VerbOrder47IndikativKeypluralNumerus1. Person (ich, wir)KeyPräsensKey</t>
  </si>
  <si>
    <t>VerbOrder48IndikativKeypluralNumerus1. Person (ich, wir)KeyPräsensKey</t>
  </si>
  <si>
    <t>VerbOrder49IndikativKeypluralNumerus1. Person (ich, wir)KeyPräsensKey</t>
  </si>
  <si>
    <t>VerbOrder50IndikativKeypluralNumerus1. Person (ich, wir)KeyPräsensKey</t>
  </si>
  <si>
    <t>Du bist mein Freund.</t>
  </si>
  <si>
    <t>Ты мой друг.</t>
  </si>
  <si>
    <t>Du hast Zeit.</t>
  </si>
  <si>
    <t>У тебя есть время.</t>
  </si>
  <si>
    <t>Du wirst Arzt.</t>
  </si>
  <si>
    <t>Ты станешь врачом.</t>
  </si>
  <si>
    <t>Du kannst schwimmen.</t>
  </si>
  <si>
    <t>Ты умеешь плавать.</t>
  </si>
  <si>
    <t>Du musst lernen.</t>
  </si>
  <si>
    <t>Ты должен учиться.</t>
  </si>
  <si>
    <t>Du sagst die Wahrheit.</t>
  </si>
  <si>
    <t>Ты говоришь правду.</t>
  </si>
  <si>
    <t>Du machst die Hausaufgabe.</t>
  </si>
  <si>
    <t>Ты делаешь домашку.</t>
  </si>
  <si>
    <t>Du gibst mir das Buch.</t>
  </si>
  <si>
    <t>Ты даёшь мне книгу.</t>
  </si>
  <si>
    <t>Du kommst nach Hause.</t>
  </si>
  <si>
    <t>Ты приходишь домой.</t>
  </si>
  <si>
    <t>Du sollst helfen.</t>
  </si>
  <si>
    <t>Ты должен помочь.</t>
  </si>
  <si>
    <t>Du willst Kaffee.</t>
  </si>
  <si>
    <t>Ты хочешь кофе.</t>
  </si>
  <si>
    <t>Du gehst in die Schule.</t>
  </si>
  <si>
    <t>Ты идёшь в школу.</t>
  </si>
  <si>
    <t>Du weißt es schon.</t>
  </si>
  <si>
    <t>Ты уже знаешь это.</t>
  </si>
  <si>
    <t>Du siehst den Hund.</t>
  </si>
  <si>
    <t>Ты видишь собаку.</t>
  </si>
  <si>
    <t>Du lässt ihn gehen.</t>
  </si>
  <si>
    <t>Ты позволяешь ему уйти.</t>
  </si>
  <si>
    <t>Du stehst am Fenster.</t>
  </si>
  <si>
    <t>Ты стоишь у окна.</t>
  </si>
  <si>
    <t>Du findest den Schlüssel.</t>
  </si>
  <si>
    <t>Ты находишь ключ.</t>
  </si>
  <si>
    <t>Du bleibst hier.</t>
  </si>
  <si>
    <t>Ты остаёшься здесь.</t>
  </si>
  <si>
    <t>Du liegst im Bett.</t>
  </si>
  <si>
    <t>Ты лежишь в кровати.</t>
  </si>
  <si>
    <t>Du heißt Anna.</t>
  </si>
  <si>
    <t>Тебя зовут Анна.</t>
  </si>
  <si>
    <t>Du denkst viel.</t>
  </si>
  <si>
    <t>Ты много думаешь.</t>
  </si>
  <si>
    <t>Du nimmst den Zug.</t>
  </si>
  <si>
    <t>Ты садишься на поезд.</t>
  </si>
  <si>
    <t>Du tust das Richtige.</t>
  </si>
  <si>
    <t>Ты делаешь правильно.</t>
  </si>
  <si>
    <t>Du darfst gehen.</t>
  </si>
  <si>
    <t>Тебе можно идти.</t>
  </si>
  <si>
    <t>Du glaubst an mich.</t>
  </si>
  <si>
    <t>Ты веришь в меня.</t>
  </si>
  <si>
    <t>VerbOrder1IndikativKeysingularNumerus2. Person (du, ihr)KeyPräsensKey</t>
  </si>
  <si>
    <t>VerbOrder2IndikativKeysingularNumerus2. Person (du, ihr)KeyPräsensKey</t>
  </si>
  <si>
    <t>VerbOrder3IndikativKeysingularNumerus2. Person (du, ihr)KeyPräsensKey</t>
  </si>
  <si>
    <t>VerbOrder4IndikativKeysingularNumerus2. Person (du, ihr)KeyPräsensKey</t>
  </si>
  <si>
    <t>VerbOrder5IndikativKeysingularNumerus2. Person (du, ihr)KeyPräsensKey</t>
  </si>
  <si>
    <t>VerbOrder6IndikativKeysingularNumerus2. Person (du, ihr)KeyPräsensKey</t>
  </si>
  <si>
    <t>VerbOrder7IndikativKeysingularNumerus2. Person (du, ihr)KeyPräsensKey</t>
  </si>
  <si>
    <t>VerbOrder8IndikativKeysingularNumerus2. Person (du, ihr)KeyPräsensKey</t>
  </si>
  <si>
    <t>VerbOrder9IndikativKeysingularNumerus2. Person (du, ihr)KeyPräsensKey</t>
  </si>
  <si>
    <t>VerbOrder10IndikativKeysingularNumerus2. Person (du, ihr)KeyPräsensKey</t>
  </si>
  <si>
    <t>VerbOrder11IndikativKeysingularNumerus2. Person (du, ihr)KeyPräsensKey</t>
  </si>
  <si>
    <t>VerbOrder12IndikativKeysingularNumerus2. Person (du, ihr)KeyPräsensKey</t>
  </si>
  <si>
    <t>VerbOrder13IndikativKeysingularNumerus2. Person (du, ihr)KeyPräsensKey</t>
  </si>
  <si>
    <t>VerbOrder14IndikativKeysingularNumerus2. Person (du, ihr)KeyPräsensKey</t>
  </si>
  <si>
    <t>VerbOrder15IndikativKeysingularNumerus2. Person (du, ihr)KeyPräsensKey</t>
  </si>
  <si>
    <t>VerbOrder16IndikativKeysingularNumerus2. Person (du, ihr)KeyPräsensKey</t>
  </si>
  <si>
    <t>VerbOrder17IndikativKeysingularNumerus2. Person (du, ihr)KeyPräsensKey</t>
  </si>
  <si>
    <t>VerbOrder18IndikativKeysingularNumerus2. Person (du, ihr)KeyPräsensKey</t>
  </si>
  <si>
    <t>VerbOrder19IndikativKeysingularNumerus2. Person (du, ihr)KeyPräsensKey</t>
  </si>
  <si>
    <t>VerbOrder20IndikativKeysingularNumerus2. Person (du, ihr)KeyPräsensKey</t>
  </si>
  <si>
    <t>VerbOrder21IndikativKeysingularNumerus2. Person (du, ihr)KeyPräsensKey</t>
  </si>
  <si>
    <t>VerbOrder22IndikativKeysingularNumerus2. Person (du, ihr)KeyPräsensKey</t>
  </si>
  <si>
    <t>VerbOrder23IndikativKeysingularNumerus2. Person (du, ihr)KeyPräsensKey</t>
  </si>
  <si>
    <t>VerbOrder24IndikativKeysingularNumerus2. Person (du, ihr)KeyPräsensKey</t>
  </si>
  <si>
    <t>VerbOrder25IndikativKeysingularNumerus2. Person (du, ihr)KeyPräsensKey</t>
  </si>
  <si>
    <t>Du hältst das Glas.</t>
  </si>
  <si>
    <t>Ты держишь стакан.</t>
  </si>
  <si>
    <t>Du nennst seinen Namen.</t>
  </si>
  <si>
    <t>Ты называешь его имя.</t>
  </si>
  <si>
    <t>Du magst Schokolade.</t>
  </si>
  <si>
    <t>Тебе нравится шоколад.</t>
  </si>
  <si>
    <t>Du zeigst mir den Weg.</t>
  </si>
  <si>
    <t>Ты показываешь мне дорогу.</t>
  </si>
  <si>
    <t>Du führst die Gruppe.</t>
  </si>
  <si>
    <t>Ты ведёшь группу.</t>
  </si>
  <si>
    <t>Du sprichst Deutsch.</t>
  </si>
  <si>
    <t>Ты говоришь по-немецки.</t>
  </si>
  <si>
    <t>Du bringst das Buch.</t>
  </si>
  <si>
    <t>Ты приносишь книгу.</t>
  </si>
  <si>
    <t>Du lebst in Berlin.</t>
  </si>
  <si>
    <t>Ты живёшь в Берлине.</t>
  </si>
  <si>
    <t>Du fährst nach Hause.</t>
  </si>
  <si>
    <t>Ты едешь домой.</t>
  </si>
  <si>
    <t>Du meinst das ernst.</t>
  </si>
  <si>
    <t>Ты имеешь это в виду серьёзно.</t>
  </si>
  <si>
    <t>Du fragst den Lehrer.</t>
  </si>
  <si>
    <t>Ты спрашиваешь учителя.</t>
  </si>
  <si>
    <t>Du kennst ihn gut.</t>
  </si>
  <si>
    <t>Ты хорошо его знаешь.</t>
  </si>
  <si>
    <t>Du giltst als Experte.</t>
  </si>
  <si>
    <t>Ты считаешься экспертом.</t>
  </si>
  <si>
    <t>Du stellst den Stuhl hierhin.</t>
  </si>
  <si>
    <t>Ты ставишь стул сюда.</t>
  </si>
  <si>
    <t>Du spielst Fußball.</t>
  </si>
  <si>
    <t>Ты играешь в футбол.</t>
  </si>
  <si>
    <t>Du arbeitest viel.</t>
  </si>
  <si>
    <t>Ты много работаешь.</t>
  </si>
  <si>
    <t>Du brauchst Hilfe.</t>
  </si>
  <si>
    <t>Тебе нужна помощь.</t>
  </si>
  <si>
    <t>Du folgst dem Plan.</t>
  </si>
  <si>
    <t>Ты следуешь плану.</t>
  </si>
  <si>
    <t>Du lernst schnell.</t>
  </si>
  <si>
    <t>Ты быстро учишься.</t>
  </si>
  <si>
    <t>Du bestehst die Prüfung.</t>
  </si>
  <si>
    <t>Ты сдаёшь экзамен.</t>
  </si>
  <si>
    <t>Du verstehst mich.</t>
  </si>
  <si>
    <t>Ты понимаешь меня.</t>
  </si>
  <si>
    <t>Du setzt dich hin.</t>
  </si>
  <si>
    <t>Ты садишься.</t>
  </si>
  <si>
    <t>Du bekommst ein Geschenk.</t>
  </si>
  <si>
    <t>Ты получаешь подарок.</t>
  </si>
  <si>
    <t>Du beginnst zu arbeiten.</t>
  </si>
  <si>
    <t>Ты начинаешь работать.</t>
  </si>
  <si>
    <t>Du erzählst eine Geschichte.</t>
  </si>
  <si>
    <t>Ты рассказываешь историю.</t>
  </si>
  <si>
    <t>VerbOrder26IndikativKeysingularNumerus2. Person (du, ihr)KeyPräsensKey</t>
  </si>
  <si>
    <t>VerbOrder27IndikativKeysingularNumerus2. Person (du, ihr)KeyPräsensKey</t>
  </si>
  <si>
    <t>VerbOrder28IndikativKeysingularNumerus2. Person (du, ihr)KeyPräsensKey</t>
  </si>
  <si>
    <t>VerbOrder29IndikativKeysingularNumerus2. Person (du, ihr)KeyPräsensKey</t>
  </si>
  <si>
    <t>VerbOrder30IndikativKeysingularNumerus2. Person (du, ihr)KeyPräsensKey</t>
  </si>
  <si>
    <t>VerbOrder31IndikativKeysingularNumerus2. Person (du, ihr)KeyPräsensKey</t>
  </si>
  <si>
    <t>VerbOrder32IndikativKeysingularNumerus2. Person (du, ihr)KeyPräsensKey</t>
  </si>
  <si>
    <t>VerbOrder33IndikativKeysingularNumerus2. Person (du, ihr)KeyPräsensKey</t>
  </si>
  <si>
    <t>VerbOrder34IndikativKeysingularNumerus2. Person (du, ihr)KeyPräsensKey</t>
  </si>
  <si>
    <t>VerbOrder35IndikativKeysingularNumerus2. Person (du, ihr)KeyPräsensKey</t>
  </si>
  <si>
    <t>VerbOrder36IndikativKeysingularNumerus2. Person (du, ihr)KeyPräsensKey</t>
  </si>
  <si>
    <t>VerbOrder37IndikativKeysingularNumerus2. Person (du, ihr)KeyPräsensKey</t>
  </si>
  <si>
    <t>VerbOrder38IndikativKeysingularNumerus2. Person (du, ihr)KeyPräsensKey</t>
  </si>
  <si>
    <t>VerbOrder39IndikativKeysingularNumerus2. Person (du, ihr)KeyPräsensKey</t>
  </si>
  <si>
    <t>VerbOrder40IndikativKeysingularNumerus2. Person (du, ihr)KeyPräsensKey</t>
  </si>
  <si>
    <t>VerbOrder41IndikativKeysingularNumerus2. Person (du, ihr)KeyPräsensKey</t>
  </si>
  <si>
    <t>VerbOrder42IndikativKeysingularNumerus2. Person (du, ihr)KeyPräsensKey</t>
  </si>
  <si>
    <t>VerbOrder43IndikativKeysingularNumerus2. Person (du, ihr)KeyPräsensKey</t>
  </si>
  <si>
    <t>VerbOrder44IndikativKeysingularNumerus2. Person (du, ihr)KeyPräsensKey</t>
  </si>
  <si>
    <t>VerbOrder45IndikativKeysingularNumerus2. Person (du, ihr)KeyPräsensKey</t>
  </si>
  <si>
    <t>VerbOrder46IndikativKeysingularNumerus2. Person (du, ihr)KeyPräsensKey</t>
  </si>
  <si>
    <t>VerbOrder47IndikativKeysingularNumerus2. Person (du, ihr)KeyPräsensKey</t>
  </si>
  <si>
    <t>VerbOrder48IndikativKeysingularNumerus2. Person (du, ihr)KeyPräsensKey</t>
  </si>
  <si>
    <t>VerbOrder49IndikativKeysingularNumerus2. Person (du, ihr)KeyPräsensKey</t>
  </si>
  <si>
    <t>VerbOrder50IndikativKeysingularNumerus2. Person (du, ihr)KeyPräsensKey</t>
  </si>
  <si>
    <t>HatFormen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</si>
</sst>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.AppleSystemUIFont"/>
        <scheme val="none"/>
      </font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2316" totalsRowShown="0">
  <autoFilter ref="A1:E2316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2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3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2" headerRowBorderDxfId="31" tableBorderDxfId="30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9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8" headerRowBorderDxfId="27" tableBorderDxfId="26">
  <autoFilter ref="A1:D5" xr:uid="{01F8B2D8-D286-4043-B07A-EAD526863105}"/>
  <sortState xmlns:xlrd2="http://schemas.microsoft.com/office/spreadsheetml/2017/richdata2" ref="A2:D5">
    <sortCondition ref="C1:C5"/>
  </sortState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5" dataDxfId="23" headerRowBorderDxfId="24" tableBorderDxfId="22" totalsRowBorderDxfId="21">
  <autoFilter ref="A1:D4" xr:uid="{A2770844-C282-7941-92E0-E19EDB81AD5A}"/>
  <tableColumns count="4">
    <tableColumn id="1" xr3:uid="{BE76E358-B88E-F041-95FE-7BFC37B178A0}" name="name_DE" dataDxfId="20"/>
    <tableColumn id="2" xr3:uid="{76C57EB3-0C9A-3E45-94F9-C13F14ACB5E9}" name="name_RU" dataDxfId="19"/>
    <tableColumn id="3" xr3:uid="{CE52490E-2C1A-1F43-9E68-7E3A5C1E6C83}" name="personKey" dataDxfId="18">
      <calculatedColumnFormula>Table_Person[[#This Row],[name_DE]] &amp; "Key"</calculatedColumnFormula>
    </tableColumn>
    <tableColumn id="4" xr3:uid="{E08DF1E5-115B-7346-A0BA-7AEEC30AF9D6}" name="order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6" headerRowBorderDxfId="15" tableBorderDxfId="14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3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2" headerRowBorderDxfId="11" tableBorderDxfId="10">
  <autoFilter ref="A1:D7" xr:uid="{379EDD8C-F2C4-CE4E-9FD4-805B0286953F}"/>
  <sortState xmlns:xlrd2="http://schemas.microsoft.com/office/spreadsheetml/2017/richdata2" ref="A2:D7">
    <sortCondition ref="D1:D7"/>
  </sortState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Q8216" totalsRowShown="0">
  <autoFilter ref="A1:Q8216" xr:uid="{62676E6B-524D-154B-9137-BE7E04EA837A}">
    <filterColumn colId="11">
      <customFilters>
        <customFilter val="Nomen*"/>
      </customFilters>
    </filterColumn>
  </autoFilter>
  <sortState xmlns:xlrd2="http://schemas.microsoft.com/office/spreadsheetml/2017/richdata2" ref="A2:Q1352">
    <sortCondition ref="L1:L8216"/>
  </sortState>
  <tableColumns count="17">
    <tableColumn id="1" xr3:uid="{BCD6D782-12B1-7541-A7B3-C3807351B766}" name="wort_DE"/>
    <tableColumn id="2" xr3:uid="{A1FC54CC-B40E-2D49-8DAA-3BD5A05C78BB}" name="wort_RU"/>
    <tableColumn id="17" xr3:uid="{895C658A-76C8-F547-A01C-4335EDD1C8A3}" name="level" dataDxfId="1"/>
    <tableColumn id="16" xr3:uid="{A0A0A291-0528-2F43-A9F0-5FCC05B343CF}" name="hatBeispiel" dataDxfId="3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9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8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D965" totalsRowShown="0">
  <autoFilter ref="A1:D965" xr:uid="{5455E073-31D5-884A-A959-8D2F6D3AB648}">
    <filterColumn colId="3">
      <filters>
        <filter val="FALSE"/>
      </filters>
    </filterColumn>
  </autoFilter>
  <tableColumns count="4">
    <tableColumn id="1" xr3:uid="{0BDB9B36-EB89-F74B-8496-9960B157197C}" name="wortFrequencyOrder"/>
    <tableColumn id="2" xr3:uid="{6D10F20A-F5DA-854C-AC93-110305AA3740}" name="wortFormenKey" dataDxfId="7">
      <calculatedColumnFormula>"NomenOrder" &amp; UPPER(A2)</calculatedColumnFormula>
    </tableColumn>
    <tableColumn id="3" xr3:uid="{2CD4D32B-C36B-3B47-949A-B7CA6E2FA88C}" name="relWortArt"/>
    <tableColumn id="4" xr3:uid="{156ED15C-A9A9-7842-8499-848F608F7D42}" name="HatFormen" dataDxfId="0">
      <calculatedColumnFormula>COUNTIF(Table_Nomen[relWortFormen], Table_WortFormen[[#This Row],[wortFormenKey]]) &gt; 0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6" headerRowBorderDxfId="5" tableBorderDxfId="4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2316"/>
  <sheetViews>
    <sheetView workbookViewId="0">
      <pane ySplit="1" topLeftCell="A2281" activePane="bottomLeft" state="frozen"/>
      <selection pane="bottomLeft" activeCell="C2292" sqref="C2292:C2316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4471</v>
      </c>
      <c r="D1" t="s">
        <v>2</v>
      </c>
      <c r="E1" t="s">
        <v>4426</v>
      </c>
    </row>
    <row r="2" spans="1:5">
      <c r="A2" t="s">
        <v>1106</v>
      </c>
      <c r="B2" t="s">
        <v>2088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1107</v>
      </c>
      <c r="B3" t="s">
        <v>2089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NomenOrder1weiblichGenusgenetiveKasussingularNumerus</v>
      </c>
      <c r="D3" t="str">
        <f>Table_Beispiel[[#This Row],[relWort]] &amp; "BeispielKey"</f>
        <v>NomenOrder1weiblichGenusgenetiveKasussingularNumerusBeispielKey</v>
      </c>
      <c r="E3">
        <v>2</v>
      </c>
    </row>
    <row r="4" spans="1:5">
      <c r="A4" t="s">
        <v>1108</v>
      </c>
      <c r="B4" t="s">
        <v>2090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NomenOrder1weiblichGenusakkusativKasussingularNumerus</v>
      </c>
      <c r="D4" t="str">
        <f>Table_Beispiel[[#This Row],[relWort]] &amp; "BeispielKey"</f>
        <v>NomenOrder1weiblichGenusakkusativKasussingularNumerusBeispielKey</v>
      </c>
      <c r="E4">
        <v>3</v>
      </c>
    </row>
    <row r="5" spans="1:5">
      <c r="A5" t="s">
        <v>1109</v>
      </c>
      <c r="B5" t="s">
        <v>2091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NomenOrder1weiblichGenusdativKasussingularNumerus</v>
      </c>
      <c r="D5" t="str">
        <f>Table_Beispiel[[#This Row],[relWort]] &amp; "BeispielKey"</f>
        <v>NomenOrder1weiblichGenusdativKasussingularNumerusBeispielKey</v>
      </c>
      <c r="E5">
        <v>4</v>
      </c>
    </row>
    <row r="6" spans="1:5">
      <c r="A6" t="s">
        <v>1110</v>
      </c>
      <c r="B6" t="s">
        <v>2092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NomenOrder1weiblichGenusnominativeKasuspluralNumerus</v>
      </c>
      <c r="D6" t="str">
        <f>Table_Beispiel[[#This Row],[relWort]] &amp; "BeispielKey"</f>
        <v>NomenOrder1weiblichGenusnominativeKasuspluralNumerusBeispielKey</v>
      </c>
      <c r="E6">
        <v>5</v>
      </c>
    </row>
    <row r="7" spans="1:5">
      <c r="A7" t="s">
        <v>1111</v>
      </c>
      <c r="B7" t="s">
        <v>2093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NomenOrder1weiblichGenusgenetiveKasuspluralNumerus</v>
      </c>
      <c r="D7" t="str">
        <f>Table_Beispiel[[#This Row],[relWort]] &amp; "BeispielKey"</f>
        <v>NomenOrder1weiblichGenusgenetiveKasuspluralNumerusBeispielKey</v>
      </c>
      <c r="E7">
        <v>6</v>
      </c>
    </row>
    <row r="8" spans="1:5">
      <c r="A8" t="s">
        <v>1112</v>
      </c>
      <c r="B8" t="s">
        <v>2094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NomenOrder1weiblichGenusakkusativKasuspluralNumerus</v>
      </c>
      <c r="D8" t="str">
        <f>Table_Beispiel[[#This Row],[relWort]] &amp; "BeispielKey"</f>
        <v>NomenOrder1weiblichGenusakkusativKasuspluralNumerusBeispielKey</v>
      </c>
      <c r="E8">
        <v>7</v>
      </c>
    </row>
    <row r="9" spans="1:5">
      <c r="A9" t="s">
        <v>1113</v>
      </c>
      <c r="B9" t="s">
        <v>2095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NomenOrder1weiblichGenusdativKasuspluralNumerus</v>
      </c>
      <c r="D9" t="str">
        <f>Table_Beispiel[[#This Row],[relWort]] &amp; "BeispielKey"</f>
        <v>NomenOrder1weiblichGenusdativKasuspluralNumerusBeispielKey</v>
      </c>
      <c r="E9">
        <v>8</v>
      </c>
    </row>
    <row r="10" spans="1:5">
      <c r="A10" t="s">
        <v>1114</v>
      </c>
      <c r="B10" t="s">
        <v>2096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0" t="str">
        <f>Table_Beispiel[[#This Row],[relWort]] &amp; "BeispielKey"</f>
        <v>NomenOrder10sachlichGenusnominativeKasussingularNumerusBeispielKey</v>
      </c>
      <c r="E10">
        <v>9</v>
      </c>
    </row>
    <row r="11" spans="1:5">
      <c r="A11" t="s">
        <v>1115</v>
      </c>
      <c r="B11" t="s">
        <v>2097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NomenOrder10sachlichGenusgenetiveKasussingularNumerus</v>
      </c>
      <c r="D11" t="str">
        <f>Table_Beispiel[[#This Row],[relWort]] &amp; "BeispielKey"</f>
        <v>NomenOrder10sachlichGenusgenetiveKasussingularNumerusBeispielKey</v>
      </c>
      <c r="E11">
        <v>10</v>
      </c>
    </row>
    <row r="12" spans="1:5">
      <c r="A12" t="s">
        <v>1116</v>
      </c>
      <c r="B12" t="s">
        <v>2098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NomenOrder10sachlichGenusakkusativKasussingularNumerus</v>
      </c>
      <c r="D12" t="str">
        <f>Table_Beispiel[[#This Row],[relWort]] &amp; "BeispielKey"</f>
        <v>NomenOrder10sachlichGenusakkusativKasussingularNumerusBeispielKey</v>
      </c>
      <c r="E12">
        <v>11</v>
      </c>
    </row>
    <row r="13" spans="1:5">
      <c r="A13" t="s">
        <v>1117</v>
      </c>
      <c r="B13" t="s">
        <v>2099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NomenOrder10sachlichGenusdativKasussingularNumerus</v>
      </c>
      <c r="D13" t="str">
        <f>Table_Beispiel[[#This Row],[relWort]] &amp; "BeispielKey"</f>
        <v>NomenOrder10sachlichGenusdativKasussingularNumerusBeispielKey</v>
      </c>
      <c r="E13">
        <v>12</v>
      </c>
    </row>
    <row r="14" spans="1:5">
      <c r="A14" t="s">
        <v>1118</v>
      </c>
      <c r="B14" t="s">
        <v>2100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NomenOrder10sachlichGenusnominativeKasuspluralNumerus</v>
      </c>
      <c r="D14" t="str">
        <f>Table_Beispiel[[#This Row],[relWort]] &amp; "BeispielKey"</f>
        <v>NomenOrder10sachlichGenusnominativeKasuspluralNumerusBeispielKey</v>
      </c>
      <c r="E14">
        <v>13</v>
      </c>
    </row>
    <row r="15" spans="1:5">
      <c r="A15" t="s">
        <v>1119</v>
      </c>
      <c r="B15" t="s">
        <v>2101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NomenOrder10sachlichGenusgenetiveKasuspluralNumerus</v>
      </c>
      <c r="D15" t="str">
        <f>Table_Beispiel[[#This Row],[relWort]] &amp; "BeispielKey"</f>
        <v>NomenOrder10sachlichGenusgenetiveKasuspluralNumerusBeispielKey</v>
      </c>
      <c r="E15">
        <v>14</v>
      </c>
    </row>
    <row r="16" spans="1:5">
      <c r="A16" t="s">
        <v>1120</v>
      </c>
      <c r="B16" t="s">
        <v>2102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NomenOrder10sachlichGenusakkusativKasuspluralNumerus</v>
      </c>
      <c r="D16" t="str">
        <f>Table_Beispiel[[#This Row],[relWort]] &amp; "BeispielKey"</f>
        <v>NomenOrder10sachlichGenusakkusativKasuspluralNumerusBeispielKey</v>
      </c>
      <c r="E16">
        <v>15</v>
      </c>
    </row>
    <row r="17" spans="1:5">
      <c r="A17" t="s">
        <v>1121</v>
      </c>
      <c r="B17" t="s">
        <v>2103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NomenOrder10sachlichGenusdativKasuspluralNumerus</v>
      </c>
      <c r="D17" t="str">
        <f>Table_Beispiel[[#This Row],[relWort]] &amp; "BeispielKey"</f>
        <v>NomenOrder10sachlichGenusdativKasuspluralNumerusBeispielKey</v>
      </c>
      <c r="E17">
        <v>16</v>
      </c>
    </row>
    <row r="18" spans="1:5">
      <c r="A18" t="s">
        <v>1122</v>
      </c>
      <c r="B18" t="s">
        <v>2104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8" t="str">
        <f>Table_Beispiel[[#This Row],[relWort]] &amp; "BeispielKey"</f>
        <v>NomenOrder100weiblichGenusnominativeKasussingularNumerusBeispielKey</v>
      </c>
      <c r="E18">
        <v>17</v>
      </c>
    </row>
    <row r="19" spans="1:5">
      <c r="A19" t="s">
        <v>1123</v>
      </c>
      <c r="B19" t="s">
        <v>2105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NomenOrder100weiblichGenusgenetiveKasussingularNumerus</v>
      </c>
      <c r="D19" t="str">
        <f>Table_Beispiel[[#This Row],[relWort]] &amp; "BeispielKey"</f>
        <v>NomenOrder100weiblichGenusgenetiveKasussingularNumerusBeispielKey</v>
      </c>
      <c r="E19">
        <v>18</v>
      </c>
    </row>
    <row r="20" spans="1:5">
      <c r="A20" t="s">
        <v>1124</v>
      </c>
      <c r="B20" t="s">
        <v>2106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NomenOrder100weiblichGenusakkusativKasussingularNumerus</v>
      </c>
      <c r="D20" t="str">
        <f>Table_Beispiel[[#This Row],[relWort]] &amp; "BeispielKey"</f>
        <v>NomenOrder100weiblichGenusakkusativKasussingularNumerusBeispielKey</v>
      </c>
      <c r="E20">
        <v>19</v>
      </c>
    </row>
    <row r="21" spans="1:5">
      <c r="A21" t="s">
        <v>1125</v>
      </c>
      <c r="B21" t="s">
        <v>2107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NomenOrder100weiblichGenusdativKasussingularNumerus</v>
      </c>
      <c r="D21" t="str">
        <f>Table_Beispiel[[#This Row],[relWort]] &amp; "BeispielKey"</f>
        <v>NomenOrder100weiblichGenusdativKasussingularNumerusBeispielKey</v>
      </c>
      <c r="E21">
        <v>20</v>
      </c>
    </row>
    <row r="22" spans="1:5">
      <c r="A22" t="s">
        <v>1126</v>
      </c>
      <c r="B22" t="s">
        <v>2108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NomenOrder100weiblichGenusnominativeKasuspluralNumerus</v>
      </c>
      <c r="D22" t="str">
        <f>Table_Beispiel[[#This Row],[relWort]] &amp; "BeispielKey"</f>
        <v>NomenOrder100weiblichGenusnominativeKasuspluralNumerusBeispielKey</v>
      </c>
      <c r="E22">
        <v>21</v>
      </c>
    </row>
    <row r="23" spans="1:5">
      <c r="A23" t="s">
        <v>1127</v>
      </c>
      <c r="B23" t="s">
        <v>2109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NomenOrder100weiblichGenusgenetiveKasuspluralNumerus</v>
      </c>
      <c r="D23" t="str">
        <f>Table_Beispiel[[#This Row],[relWort]] &amp; "BeispielKey"</f>
        <v>NomenOrder100weiblichGenusgenetiveKasuspluralNumerusBeispielKey</v>
      </c>
      <c r="E23">
        <v>22</v>
      </c>
    </row>
    <row r="24" spans="1:5">
      <c r="A24" t="s">
        <v>1128</v>
      </c>
      <c r="B24" t="s">
        <v>2110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NomenOrder100weiblichGenusakkusativKasuspluralNumerus</v>
      </c>
      <c r="D24" t="str">
        <f>Table_Beispiel[[#This Row],[relWort]] &amp; "BeispielKey"</f>
        <v>NomenOrder100weiblichGenusakkusativKasuspluralNumerusBeispielKey</v>
      </c>
      <c r="E24">
        <v>23</v>
      </c>
    </row>
    <row r="25" spans="1:5">
      <c r="A25" t="s">
        <v>1129</v>
      </c>
      <c r="B25" t="s">
        <v>2111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NomenOrder100weiblichGenusdativKasuspluralNumerus</v>
      </c>
      <c r="D25" t="str">
        <f>Table_Beispiel[[#This Row],[relWort]] &amp; "BeispielKey"</f>
        <v>NomenOrder100weiblichGenusdativKasuspluralNumerusBeispielKey</v>
      </c>
      <c r="E25">
        <v>24</v>
      </c>
    </row>
    <row r="26" spans="1:5">
      <c r="A26" t="s">
        <v>1130</v>
      </c>
      <c r="B26" t="s">
        <v>2112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26" t="str">
        <f>Table_Beispiel[[#This Row],[relWort]] &amp; "BeispielKey"</f>
        <v>NomenOrder101sachlichGenusnominativeKasussingularNumerusBeispielKey</v>
      </c>
      <c r="E26">
        <v>25</v>
      </c>
    </row>
    <row r="27" spans="1:5">
      <c r="A27" t="s">
        <v>1131</v>
      </c>
      <c r="B27" t="s">
        <v>2113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27" t="str">
        <f>Table_Beispiel[[#This Row],[relWort]] &amp; "BeispielKey"</f>
        <v>NomenOrder102sachlichGenusnominativeKasussingularNumerusBeispielKey</v>
      </c>
      <c r="E27">
        <v>26</v>
      </c>
    </row>
    <row r="28" spans="1:5">
      <c r="A28" t="s">
        <v>1132</v>
      </c>
      <c r="B28" t="s">
        <v>2114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28" t="str">
        <f>Table_Beispiel[[#This Row],[relWort]] &amp; "BeispielKey"</f>
        <v>NomenOrder103weiblichGenusnominativeKasussingularNumerusBeispielKey</v>
      </c>
      <c r="E28">
        <v>27</v>
      </c>
    </row>
    <row r="29" spans="1:5">
      <c r="A29" t="s">
        <v>1133</v>
      </c>
      <c r="B29" t="s">
        <v>2115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29" t="str">
        <f>Table_Beispiel[[#This Row],[relWort]] &amp; "BeispielKey"</f>
        <v>NomenOrder104weiblichGenusnominativeKasussingularNumerusBeispielKey</v>
      </c>
      <c r="E29">
        <v>28</v>
      </c>
    </row>
    <row r="30" spans="1:5">
      <c r="A30" t="s">
        <v>1134</v>
      </c>
      <c r="B30" t="s">
        <v>2116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30" t="str">
        <f>Table_Beispiel[[#This Row],[relWort]] &amp; "BeispielKey"</f>
        <v>NomenOrder105sachlichGenusnominativeKasussingularNumerusBeispielKey</v>
      </c>
      <c r="E30">
        <v>29</v>
      </c>
    </row>
    <row r="31" spans="1:5">
      <c r="A31" t="s">
        <v>1135</v>
      </c>
      <c r="B31" t="s">
        <v>2117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31" t="str">
        <f>Table_Beispiel[[#This Row],[relWort]] &amp; "BeispielKey"</f>
        <v>NomenOrder106sachlichGenusnominativeKasussingularNumerusBeispielKey</v>
      </c>
      <c r="E31">
        <v>30</v>
      </c>
    </row>
    <row r="32" spans="1:5">
      <c r="A32" t="s">
        <v>1136</v>
      </c>
      <c r="B32" t="s">
        <v>2118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32" t="str">
        <f>Table_Beispiel[[#This Row],[relWort]] &amp; "BeispielKey"</f>
        <v>NomenOrder107sachlichGenusnominativeKasussingularNumerusBeispielKey</v>
      </c>
      <c r="E32">
        <v>31</v>
      </c>
    </row>
    <row r="33" spans="1:5">
      <c r="A33" t="s">
        <v>1137</v>
      </c>
      <c r="B33" t="s">
        <v>2119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33" t="str">
        <f>Table_Beispiel[[#This Row],[relWort]] &amp; "BeispielKey"</f>
        <v>NomenOrder108sachlichGenusnominativeKasussingularNumerusBeispielKey</v>
      </c>
      <c r="E33">
        <v>32</v>
      </c>
    </row>
    <row r="34" spans="1:5">
      <c r="A34" t="s">
        <v>1138</v>
      </c>
      <c r="B34" t="s">
        <v>2120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34" t="str">
        <f>Table_Beispiel[[#This Row],[relWort]] &amp; "BeispielKey"</f>
        <v>NomenOrder109weiblichGenusnominativeKasussingularNumerusBeispielKey</v>
      </c>
      <c r="E34">
        <v>33</v>
      </c>
    </row>
    <row r="35" spans="1:5">
      <c r="A35" t="s">
        <v>1139</v>
      </c>
      <c r="B35" t="s">
        <v>2121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35" t="str">
        <f>Table_Beispiel[[#This Row],[relWort]] &amp; "BeispielKey"</f>
        <v>NomenOrder11weiblichGenusnominativeKasussingularNumerusBeispielKey</v>
      </c>
      <c r="E35">
        <v>34</v>
      </c>
    </row>
    <row r="36" spans="1:5">
      <c r="A36" t="s">
        <v>1140</v>
      </c>
      <c r="B36" t="s">
        <v>2122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NomenOrder11weiblichGenusgenetiveKasussingularNumerus</v>
      </c>
      <c r="D36" t="str">
        <f>Table_Beispiel[[#This Row],[relWort]] &amp; "BeispielKey"</f>
        <v>NomenOrder11weiblichGenusgenetiveKasussingularNumerusBeispielKey</v>
      </c>
      <c r="E36">
        <v>35</v>
      </c>
    </row>
    <row r="37" spans="1:5">
      <c r="A37" t="s">
        <v>1141</v>
      </c>
      <c r="B37" t="s">
        <v>2123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NomenOrder11weiblichGenusakkusativKasussingularNumerus</v>
      </c>
      <c r="D37" t="str">
        <f>Table_Beispiel[[#This Row],[relWort]] &amp; "BeispielKey"</f>
        <v>NomenOrder11weiblichGenusakkusativKasussingularNumerusBeispielKey</v>
      </c>
      <c r="E37">
        <v>36</v>
      </c>
    </row>
    <row r="38" spans="1:5">
      <c r="A38" t="s">
        <v>1142</v>
      </c>
      <c r="B38" t="s">
        <v>2124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NomenOrder11weiblichGenusdativKasussingularNumerus</v>
      </c>
      <c r="D38" t="str">
        <f>Table_Beispiel[[#This Row],[relWort]] &amp; "BeispielKey"</f>
        <v>NomenOrder11weiblichGenusdativKasussingularNumerusBeispielKey</v>
      </c>
      <c r="E38">
        <v>37</v>
      </c>
    </row>
    <row r="39" spans="1:5">
      <c r="A39" t="s">
        <v>1143</v>
      </c>
      <c r="B39" t="s">
        <v>2125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NomenOrder11weiblichGenusnominativeKasuspluralNumerus</v>
      </c>
      <c r="D39" t="str">
        <f>Table_Beispiel[[#This Row],[relWort]] &amp; "BeispielKey"</f>
        <v>NomenOrder11weiblichGenusnominativeKasuspluralNumerusBeispielKey</v>
      </c>
      <c r="E39">
        <v>38</v>
      </c>
    </row>
    <row r="40" spans="1:5">
      <c r="A40" t="s">
        <v>1144</v>
      </c>
      <c r="B40" t="s">
        <v>2126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NomenOrder11weiblichGenusgenetiveKasuspluralNumerus</v>
      </c>
      <c r="D40" t="str">
        <f>Table_Beispiel[[#This Row],[relWort]] &amp; "BeispielKey"</f>
        <v>NomenOrder11weiblichGenusgenetiveKasuspluralNumerusBeispielKey</v>
      </c>
      <c r="E40">
        <v>39</v>
      </c>
    </row>
    <row r="41" spans="1:5">
      <c r="A41" t="s">
        <v>1145</v>
      </c>
      <c r="B41" t="s">
        <v>2127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NomenOrder11weiblichGenusakkusativKasuspluralNumerus</v>
      </c>
      <c r="D41" t="str">
        <f>Table_Beispiel[[#This Row],[relWort]] &amp; "BeispielKey"</f>
        <v>NomenOrder11weiblichGenusakkusativKasuspluralNumerusBeispielKey</v>
      </c>
      <c r="E41">
        <v>40</v>
      </c>
    </row>
    <row r="42" spans="1:5">
      <c r="A42" t="s">
        <v>1146</v>
      </c>
      <c r="B42" t="s">
        <v>2128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NomenOrder11weiblichGenusdativKasuspluralNumerus</v>
      </c>
      <c r="D42" t="str">
        <f>Table_Beispiel[[#This Row],[relWort]] &amp; "BeispielKey"</f>
        <v>NomenOrder11weiblichGenusdativKasuspluralNumerusBeispielKey</v>
      </c>
      <c r="E42">
        <v>41</v>
      </c>
    </row>
    <row r="43" spans="1:5">
      <c r="A43" t="s">
        <v>1147</v>
      </c>
      <c r="B43" t="s">
        <v>2129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43" t="str">
        <f>Table_Beispiel[[#This Row],[relWort]] &amp; "BeispielKey"</f>
        <v>NomenOrder110weiblichGenusnominativeKasussingularNumerusBeispielKey</v>
      </c>
      <c r="E43">
        <v>42</v>
      </c>
    </row>
    <row r="44" spans="1:5">
      <c r="A44" t="s">
        <v>1148</v>
      </c>
      <c r="B44" t="s">
        <v>2130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44" t="str">
        <f>Table_Beispiel[[#This Row],[relWort]] &amp; "BeispielKey"</f>
        <v>NomenOrder111weiblichGenusnominativeKasussingularNumerusBeispielKey</v>
      </c>
      <c r="E44">
        <v>43</v>
      </c>
    </row>
    <row r="45" spans="1:5">
      <c r="A45" t="s">
        <v>1149</v>
      </c>
      <c r="B45" t="s">
        <v>2131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45" t="str">
        <f>Table_Beispiel[[#This Row],[relWort]] &amp; "BeispielKey"</f>
        <v>NomenOrder112mannlichGenusnominativeKasussingularNumerusBeispielKey</v>
      </c>
      <c r="E45">
        <v>44</v>
      </c>
    </row>
    <row r="46" spans="1:5">
      <c r="A46" t="s">
        <v>1150</v>
      </c>
      <c r="B46" t="s">
        <v>2132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46" t="str">
        <f>Table_Beispiel[[#This Row],[relWort]] &amp; "BeispielKey"</f>
        <v>NomenOrder113sachlichGenusnominativeKasussingularNumerusBeispielKey</v>
      </c>
      <c r="E46">
        <v>45</v>
      </c>
    </row>
    <row r="47" spans="1:5">
      <c r="A47" t="s">
        <v>1151</v>
      </c>
      <c r="B47" t="s">
        <v>2133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47" t="str">
        <f>Table_Beispiel[[#This Row],[relWort]] &amp; "BeispielKey"</f>
        <v>NomenOrder114mannlichGenusnominativeKasussingularNumerusBeispielKey</v>
      </c>
      <c r="E47">
        <v>46</v>
      </c>
    </row>
    <row r="48" spans="1:5">
      <c r="A48" t="s">
        <v>1152</v>
      </c>
      <c r="B48" t="s">
        <v>2134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48" t="str">
        <f>Table_Beispiel[[#This Row],[relWort]] &amp; "BeispielKey"</f>
        <v>NomenOrder115weiblichGenusnominativeKasussingularNumerusBeispielKey</v>
      </c>
      <c r="E48">
        <v>47</v>
      </c>
    </row>
    <row r="49" spans="1:5">
      <c r="A49" t="s">
        <v>1153</v>
      </c>
      <c r="B49" t="s">
        <v>2135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49" t="str">
        <f>Table_Beispiel[[#This Row],[relWort]] &amp; "BeispielKey"</f>
        <v>NomenOrder116sachlichGenusnominativeKasussingularNumerusBeispielKey</v>
      </c>
      <c r="E49">
        <v>48</v>
      </c>
    </row>
    <row r="50" spans="1:5">
      <c r="A50" t="s">
        <v>1154</v>
      </c>
      <c r="B50" t="s">
        <v>2136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50" t="str">
        <f>Table_Beispiel[[#This Row],[relWort]] &amp; "BeispielKey"</f>
        <v>NomenOrder117weiblichGenusnominativeKasussingularNumerusBeispielKey</v>
      </c>
      <c r="E50">
        <v>49</v>
      </c>
    </row>
    <row r="51" spans="1:5">
      <c r="A51" t="s">
        <v>1155</v>
      </c>
      <c r="B51" t="s">
        <v>2137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51" t="str">
        <f>Table_Beispiel[[#This Row],[relWort]] &amp; "BeispielKey"</f>
        <v>NomenOrder118mannlichGenusnominativeKasussingularNumerusBeispielKey</v>
      </c>
      <c r="E51">
        <v>50</v>
      </c>
    </row>
    <row r="52" spans="1:5">
      <c r="A52" t="s">
        <v>1156</v>
      </c>
      <c r="B52" t="s">
        <v>2138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52" t="str">
        <f>Table_Beispiel[[#This Row],[relWort]] &amp; "BeispielKey"</f>
        <v>NomenOrder119sachlichGenusnominativeKasussingularNumerusBeispielKey</v>
      </c>
      <c r="E52">
        <v>51</v>
      </c>
    </row>
    <row r="53" spans="1:5">
      <c r="A53" t="s">
        <v>1157</v>
      </c>
      <c r="B53" t="s">
        <v>2122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53" t="str">
        <f>Table_Beispiel[[#This Row],[relWort]] &amp; "BeispielKey"</f>
        <v>NomenOrder12weiblichGenusnominativeKasussingularNumerusBeispielKey</v>
      </c>
      <c r="E53">
        <v>52</v>
      </c>
    </row>
    <row r="54" spans="1:5">
      <c r="A54" t="s">
        <v>1158</v>
      </c>
      <c r="B54" t="s">
        <v>2139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NomenOrder12weiblichGenusgenetiveKasussingularNumerus</v>
      </c>
      <c r="D54" t="str">
        <f>Table_Beispiel[[#This Row],[relWort]] &amp; "BeispielKey"</f>
        <v>NomenOrder12weiblichGenusgenetiveKasussingularNumerusBeispielKey</v>
      </c>
      <c r="E54">
        <v>53</v>
      </c>
    </row>
    <row r="55" spans="1:5">
      <c r="A55" t="s">
        <v>1159</v>
      </c>
      <c r="B55" t="s">
        <v>2140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NomenOrder12weiblichGenusakkusativKasussingularNumerus</v>
      </c>
      <c r="D55" t="str">
        <f>Table_Beispiel[[#This Row],[relWort]] &amp; "BeispielKey"</f>
        <v>NomenOrder12weiblichGenusakkusativKasussingularNumerusBeispielKey</v>
      </c>
      <c r="E55">
        <v>54</v>
      </c>
    </row>
    <row r="56" spans="1:5">
      <c r="A56" t="s">
        <v>1160</v>
      </c>
      <c r="B56" t="s">
        <v>2141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NomenOrder12weiblichGenusdativKasussingularNumerus</v>
      </c>
      <c r="D56" t="str">
        <f>Table_Beispiel[[#This Row],[relWort]] &amp; "BeispielKey"</f>
        <v>NomenOrder12weiblichGenusdativKasussingularNumerusBeispielKey</v>
      </c>
      <c r="E56">
        <v>55</v>
      </c>
    </row>
    <row r="57" spans="1:5">
      <c r="A57" t="s">
        <v>1161</v>
      </c>
      <c r="B57" t="s">
        <v>2142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NomenOrder12weiblichGenusnominativeKasuspluralNumerus</v>
      </c>
      <c r="D57" t="str">
        <f>Table_Beispiel[[#This Row],[relWort]] &amp; "BeispielKey"</f>
        <v>NomenOrder12weiblichGenusnominativeKasuspluralNumerusBeispielKey</v>
      </c>
      <c r="E57">
        <v>56</v>
      </c>
    </row>
    <row r="58" spans="1:5">
      <c r="A58" t="s">
        <v>1162</v>
      </c>
      <c r="B58" t="s">
        <v>2143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NomenOrder12weiblichGenusgenetiveKasuspluralNumerus</v>
      </c>
      <c r="D58" t="str">
        <f>Table_Beispiel[[#This Row],[relWort]] &amp; "BeispielKey"</f>
        <v>NomenOrder12weiblichGenusgenetiveKasuspluralNumerusBeispielKey</v>
      </c>
      <c r="E58">
        <v>57</v>
      </c>
    </row>
    <row r="59" spans="1:5">
      <c r="A59" t="s">
        <v>1163</v>
      </c>
      <c r="B59" t="s">
        <v>2144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NomenOrder12weiblichGenusakkusativKasuspluralNumerus</v>
      </c>
      <c r="D59" t="str">
        <f>Table_Beispiel[[#This Row],[relWort]] &amp; "BeispielKey"</f>
        <v>NomenOrder12weiblichGenusakkusativKasuspluralNumerusBeispielKey</v>
      </c>
      <c r="E59">
        <v>58</v>
      </c>
    </row>
    <row r="60" spans="1:5">
      <c r="A60" t="s">
        <v>1164</v>
      </c>
      <c r="B60" t="s">
        <v>2145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NomenOrder12weiblichGenusdativKasuspluralNumerus</v>
      </c>
      <c r="D60" t="str">
        <f>Table_Beispiel[[#This Row],[relWort]] &amp; "BeispielKey"</f>
        <v>NomenOrder12weiblichGenusdativKasuspluralNumerusBeispielKey</v>
      </c>
      <c r="E60">
        <v>59</v>
      </c>
    </row>
    <row r="61" spans="1:5">
      <c r="A61" t="s">
        <v>1165</v>
      </c>
      <c r="B61" t="s">
        <v>2146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61" t="str">
        <f>Table_Beispiel[[#This Row],[relWort]] &amp; "BeispielKey"</f>
        <v>NomenOrder120mannlichGenusnominativeKasussingularNumerusBeispielKey</v>
      </c>
      <c r="E61">
        <v>60</v>
      </c>
    </row>
    <row r="62" spans="1:5">
      <c r="A62" t="s">
        <v>1166</v>
      </c>
      <c r="B62" t="s">
        <v>2147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62" t="str">
        <f>Table_Beispiel[[#This Row],[relWort]] &amp; "BeispielKey"</f>
        <v>NomenOrder121weiblichGenusnominativeKasussingularNumerusBeispielKey</v>
      </c>
      <c r="E62">
        <v>61</v>
      </c>
    </row>
    <row r="63" spans="1:5">
      <c r="A63" t="s">
        <v>1167</v>
      </c>
      <c r="B63" t="s">
        <v>2148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63" t="str">
        <f>Table_Beispiel[[#This Row],[relWort]] &amp; "BeispielKey"</f>
        <v>NomenOrder122mannlichGenusnominativeKasussingularNumerusBeispielKey</v>
      </c>
      <c r="E63">
        <v>62</v>
      </c>
    </row>
    <row r="64" spans="1:5">
      <c r="A64" t="s">
        <v>1168</v>
      </c>
      <c r="B64" t="s">
        <v>2149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64" t="str">
        <f>Table_Beispiel[[#This Row],[relWort]] &amp; "BeispielKey"</f>
        <v>NomenOrder123mannlichGenusnominativeKasussingularNumerusBeispielKey</v>
      </c>
      <c r="E64">
        <v>63</v>
      </c>
    </row>
    <row r="65" spans="1:5">
      <c r="A65" t="s">
        <v>1169</v>
      </c>
      <c r="B65" t="s">
        <v>2150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65" t="str">
        <f>Table_Beispiel[[#This Row],[relWort]] &amp; "BeispielKey"</f>
        <v>NomenOrder124weiblichGenusnominativeKasussingularNumerusBeispielKey</v>
      </c>
      <c r="E65">
        <v>64</v>
      </c>
    </row>
    <row r="66" spans="1:5">
      <c r="A66" t="s">
        <v>1170</v>
      </c>
      <c r="B66" t="s">
        <v>2151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66" t="str">
        <f>Table_Beispiel[[#This Row],[relWort]] &amp; "BeispielKey"</f>
        <v>NomenOrder125sachlichGenusnominativeKasussingularNumerusBeispielKey</v>
      </c>
      <c r="E66">
        <v>65</v>
      </c>
    </row>
    <row r="67" spans="1:5">
      <c r="A67" t="s">
        <v>1171</v>
      </c>
      <c r="B67" t="s">
        <v>2152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67" t="str">
        <f>Table_Beispiel[[#This Row],[relWort]] &amp; "BeispielKey"</f>
        <v>NomenOrder126weiblichGenusnominativeKasussingularNumerusBeispielKey</v>
      </c>
      <c r="E67">
        <v>66</v>
      </c>
    </row>
    <row r="68" spans="1:5">
      <c r="A68" t="s">
        <v>1172</v>
      </c>
      <c r="B68" t="s">
        <v>2153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68" t="str">
        <f>Table_Beispiel[[#This Row],[relWort]] &amp; "BeispielKey"</f>
        <v>NomenOrder127weiblichGenusnominativeKasussingularNumerusBeispielKey</v>
      </c>
      <c r="E68">
        <v>67</v>
      </c>
    </row>
    <row r="69" spans="1:5">
      <c r="A69" t="s">
        <v>1173</v>
      </c>
      <c r="B69" t="s">
        <v>2154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69" t="str">
        <f>Table_Beispiel[[#This Row],[relWort]] &amp; "BeispielKey"</f>
        <v>NomenOrder128sachlichGenusnominativeKasussingularNumerusBeispielKey</v>
      </c>
      <c r="E69">
        <v>68</v>
      </c>
    </row>
    <row r="70" spans="1:5">
      <c r="A70" t="s">
        <v>1174</v>
      </c>
      <c r="B70" t="s">
        <v>2155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70" t="str">
        <f>Table_Beispiel[[#This Row],[relWort]] &amp; "BeispielKey"</f>
        <v>NomenOrder129weiblichGenusnominativeKasussingularNumerusBeispielKey</v>
      </c>
      <c r="E70">
        <v>69</v>
      </c>
    </row>
    <row r="71" spans="1:5">
      <c r="A71" t="s">
        <v>1175</v>
      </c>
      <c r="B71" t="s">
        <v>2156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71" t="str">
        <f>Table_Beispiel[[#This Row],[relWort]] &amp; "BeispielKey"</f>
        <v>NomenOrder13sachlichGenusnominativeKasussingularNumerusBeispielKey</v>
      </c>
      <c r="E71">
        <v>70</v>
      </c>
    </row>
    <row r="72" spans="1:5">
      <c r="A72" t="s">
        <v>1176</v>
      </c>
      <c r="B72" t="s">
        <v>2157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NomenOrder13sachlichGenusgenetiveKasussingularNumerus</v>
      </c>
      <c r="D72" t="str">
        <f>Table_Beispiel[[#This Row],[relWort]] &amp; "BeispielKey"</f>
        <v>NomenOrder13sachlichGenusgenetiveKasussingularNumerusBeispielKey</v>
      </c>
      <c r="E72">
        <v>71</v>
      </c>
    </row>
    <row r="73" spans="1:5">
      <c r="A73" t="s">
        <v>1177</v>
      </c>
      <c r="B73" t="s">
        <v>2158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NomenOrder13sachlichGenusakkusativKasussingularNumerus</v>
      </c>
      <c r="D73" t="str">
        <f>Table_Beispiel[[#This Row],[relWort]] &amp; "BeispielKey"</f>
        <v>NomenOrder13sachlichGenusakkusativKasussingularNumerusBeispielKey</v>
      </c>
      <c r="E73">
        <v>72</v>
      </c>
    </row>
    <row r="74" spans="1:5">
      <c r="A74" t="s">
        <v>1178</v>
      </c>
      <c r="B74" t="s">
        <v>2159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NomenOrder13sachlichGenusdativKasussingularNumerus</v>
      </c>
      <c r="D74" t="str">
        <f>Table_Beispiel[[#This Row],[relWort]] &amp; "BeispielKey"</f>
        <v>NomenOrder13sachlichGenusdativKasussingularNumerusBeispielKey</v>
      </c>
      <c r="E74">
        <v>73</v>
      </c>
    </row>
    <row r="75" spans="1:5">
      <c r="A75" t="s">
        <v>1179</v>
      </c>
      <c r="B75" t="s">
        <v>2160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NomenOrder13sachlichGenusnominativeKasuspluralNumerus</v>
      </c>
      <c r="D75" t="str">
        <f>Table_Beispiel[[#This Row],[relWort]] &amp; "BeispielKey"</f>
        <v>NomenOrder13sachlichGenusnominativeKasuspluralNumerusBeispielKey</v>
      </c>
      <c r="E75">
        <v>74</v>
      </c>
    </row>
    <row r="76" spans="1:5">
      <c r="A76" t="s">
        <v>1180</v>
      </c>
      <c r="B76" t="s">
        <v>2161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NomenOrder13sachlichGenusgenetiveKasuspluralNumerus</v>
      </c>
      <c r="D76" t="str">
        <f>Table_Beispiel[[#This Row],[relWort]] &amp; "BeispielKey"</f>
        <v>NomenOrder13sachlichGenusgenetiveKasuspluralNumerusBeispielKey</v>
      </c>
      <c r="E76">
        <v>75</v>
      </c>
    </row>
    <row r="77" spans="1:5">
      <c r="A77" t="s">
        <v>1181</v>
      </c>
      <c r="B77" t="s">
        <v>2162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NomenOrder13sachlichGenusakkusativKasuspluralNumerus</v>
      </c>
      <c r="D77" t="str">
        <f>Table_Beispiel[[#This Row],[relWort]] &amp; "BeispielKey"</f>
        <v>NomenOrder13sachlichGenusakkusativKasuspluralNumerusBeispielKey</v>
      </c>
      <c r="E77">
        <v>76</v>
      </c>
    </row>
    <row r="78" spans="1:5">
      <c r="A78" t="s">
        <v>1182</v>
      </c>
      <c r="B78" t="s">
        <v>2163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NomenOrder13sachlichGenusdativKasuspluralNumerus</v>
      </c>
      <c r="D78" t="str">
        <f>Table_Beispiel[[#This Row],[relWort]] &amp; "BeispielKey"</f>
        <v>NomenOrder13sachlichGenusdativKasuspluralNumerusBeispielKey</v>
      </c>
      <c r="E78">
        <v>77</v>
      </c>
    </row>
    <row r="79" spans="1:5">
      <c r="A79" t="s">
        <v>1183</v>
      </c>
      <c r="B79" t="s">
        <v>2164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79" t="str">
        <f>Table_Beispiel[[#This Row],[relWort]] &amp; "BeispielKey"</f>
        <v>NomenOrder130mannlichGenusnominativeKasussingularNumerusBeispielKey</v>
      </c>
      <c r="E79">
        <v>78</v>
      </c>
    </row>
    <row r="80" spans="1:5">
      <c r="A80" t="s">
        <v>1184</v>
      </c>
      <c r="B80" t="s">
        <v>2165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80" t="str">
        <f>Table_Beispiel[[#This Row],[relWort]] &amp; "BeispielKey"</f>
        <v>NomenOrder131weiblichGenusnominativeKasussingularNumerusBeispielKey</v>
      </c>
      <c r="E80">
        <v>79</v>
      </c>
    </row>
    <row r="81" spans="1:5">
      <c r="A81" t="s">
        <v>1185</v>
      </c>
      <c r="B81" t="s">
        <v>2166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81" t="str">
        <f>Table_Beispiel[[#This Row],[relWort]] &amp; "BeispielKey"</f>
        <v>NomenOrder132mannlichGenusnominativeKasussingularNumerusBeispielKey</v>
      </c>
      <c r="E81">
        <v>80</v>
      </c>
    </row>
    <row r="82" spans="1:5">
      <c r="A82" t="s">
        <v>1186</v>
      </c>
      <c r="B82" t="s">
        <v>2167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82" t="str">
        <f>Table_Beispiel[[#This Row],[relWort]] &amp; "BeispielKey"</f>
        <v>NomenOrder133weiblichGenusnominativeKasussingularNumerusBeispielKey</v>
      </c>
      <c r="E82">
        <v>81</v>
      </c>
    </row>
    <row r="83" spans="1:5">
      <c r="A83" t="s">
        <v>1187</v>
      </c>
      <c r="B83" t="s">
        <v>2168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83" t="str">
        <f>Table_Beispiel[[#This Row],[relWort]] &amp; "BeispielKey"</f>
        <v>NomenOrder134mannlichGenusnominativeKasussingularNumerusBeispielKey</v>
      </c>
      <c r="E83">
        <v>82</v>
      </c>
    </row>
    <row r="84" spans="1:5">
      <c r="A84" t="s">
        <v>1188</v>
      </c>
      <c r="B84" t="s">
        <v>2169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84" t="str">
        <f>Table_Beispiel[[#This Row],[relWort]] &amp; "BeispielKey"</f>
        <v>NomenOrder135mannlichGenusnominativeKasussingularNumerusBeispielKey</v>
      </c>
      <c r="E84">
        <v>83</v>
      </c>
    </row>
    <row r="85" spans="1:5">
      <c r="A85" t="s">
        <v>1189</v>
      </c>
      <c r="B85" t="s">
        <v>2170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85" t="str">
        <f>Table_Beispiel[[#This Row],[relWort]] &amp; "BeispielKey"</f>
        <v>NomenOrder136weiblichGenusnominativeKasussingularNumerusBeispielKey</v>
      </c>
      <c r="E85">
        <v>84</v>
      </c>
    </row>
    <row r="86" spans="1:5">
      <c r="A86" t="s">
        <v>1190</v>
      </c>
      <c r="B86" t="s">
        <v>2171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86" t="str">
        <f>Table_Beispiel[[#This Row],[relWort]] &amp; "BeispielKey"</f>
        <v>NomenOrder137weiblichGenusnominativeKasussingularNumerusBeispielKey</v>
      </c>
      <c r="E86">
        <v>85</v>
      </c>
    </row>
    <row r="87" spans="1:5">
      <c r="A87" t="s">
        <v>1191</v>
      </c>
      <c r="B87" t="s">
        <v>2172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87" t="str">
        <f>Table_Beispiel[[#This Row],[relWort]] &amp; "BeispielKey"</f>
        <v>NomenOrder138mannlichGenusnominativeKasussingularNumerusBeispielKey</v>
      </c>
      <c r="E87">
        <v>86</v>
      </c>
    </row>
    <row r="88" spans="1:5">
      <c r="A88" t="s">
        <v>1192</v>
      </c>
      <c r="B88" t="s">
        <v>2173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88" t="str">
        <f>Table_Beispiel[[#This Row],[relWort]] &amp; "BeispielKey"</f>
        <v>NomenOrder139weiblichGenusnominativeKasussingularNumerusBeispielKey</v>
      </c>
      <c r="E88">
        <v>87</v>
      </c>
    </row>
    <row r="89" spans="1:5">
      <c r="A89" t="s">
        <v>1193</v>
      </c>
      <c r="B89" t="s">
        <v>2174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89" t="str">
        <f>Table_Beispiel[[#This Row],[relWort]] &amp; "BeispielKey"</f>
        <v>NomenOrder14weiblichGenusnominativeKasussingularNumerusBeispielKey</v>
      </c>
      <c r="E89">
        <v>88</v>
      </c>
    </row>
    <row r="90" spans="1:5">
      <c r="A90" t="s">
        <v>1194</v>
      </c>
      <c r="B90" t="s">
        <v>2175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NomenOrder14weiblichGenusgenetiveKasussingularNumerus</v>
      </c>
      <c r="D90" t="str">
        <f>Table_Beispiel[[#This Row],[relWort]] &amp; "BeispielKey"</f>
        <v>NomenOrder14weiblichGenusgenetiveKasussingularNumerusBeispielKey</v>
      </c>
      <c r="E90">
        <v>89</v>
      </c>
    </row>
    <row r="91" spans="1:5">
      <c r="A91" t="s">
        <v>1195</v>
      </c>
      <c r="B91" t="s">
        <v>2176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NomenOrder14weiblichGenusakkusativKasussingularNumerus</v>
      </c>
      <c r="D91" t="str">
        <f>Table_Beispiel[[#This Row],[relWort]] &amp; "BeispielKey"</f>
        <v>NomenOrder14weiblichGenusakkusativKasussingularNumerusBeispielKey</v>
      </c>
      <c r="E91">
        <v>90</v>
      </c>
    </row>
    <row r="92" spans="1:5">
      <c r="A92" t="s">
        <v>1196</v>
      </c>
      <c r="B92" t="s">
        <v>2177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NomenOrder14weiblichGenusdativKasussingularNumerus</v>
      </c>
      <c r="D92" t="str">
        <f>Table_Beispiel[[#This Row],[relWort]] &amp; "BeispielKey"</f>
        <v>NomenOrder14weiblichGenusdativKasussingularNumerusBeispielKey</v>
      </c>
      <c r="E92">
        <v>91</v>
      </c>
    </row>
    <row r="93" spans="1:5">
      <c r="A93" t="s">
        <v>1197</v>
      </c>
      <c r="B93" t="s">
        <v>2178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NomenOrder14weiblichGenusnominativeKasuspluralNumerus</v>
      </c>
      <c r="D93" t="str">
        <f>Table_Beispiel[[#This Row],[relWort]] &amp; "BeispielKey"</f>
        <v>NomenOrder14weiblichGenusnominativeKasuspluralNumerusBeispielKey</v>
      </c>
      <c r="E93">
        <v>92</v>
      </c>
    </row>
    <row r="94" spans="1:5">
      <c r="A94" t="s">
        <v>1198</v>
      </c>
      <c r="B94" t="s">
        <v>2179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NomenOrder14weiblichGenusgenetiveKasuspluralNumerus</v>
      </c>
      <c r="D94" t="str">
        <f>Table_Beispiel[[#This Row],[relWort]] &amp; "BeispielKey"</f>
        <v>NomenOrder14weiblichGenusgenetiveKasuspluralNumerusBeispielKey</v>
      </c>
      <c r="E94">
        <v>93</v>
      </c>
    </row>
    <row r="95" spans="1:5">
      <c r="A95" t="s">
        <v>1199</v>
      </c>
      <c r="B95" t="s">
        <v>2180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NomenOrder14weiblichGenusakkusativKasuspluralNumerus</v>
      </c>
      <c r="D95" t="str">
        <f>Table_Beispiel[[#This Row],[relWort]] &amp; "BeispielKey"</f>
        <v>NomenOrder14weiblichGenusakkusativKasuspluralNumerusBeispielKey</v>
      </c>
      <c r="E95">
        <v>94</v>
      </c>
    </row>
    <row r="96" spans="1:5">
      <c r="A96" t="s">
        <v>1200</v>
      </c>
      <c r="B96" t="s">
        <v>2181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NomenOrder14weiblichGenusdativKasuspluralNumerus</v>
      </c>
      <c r="D96" t="str">
        <f>Table_Beispiel[[#This Row],[relWort]] &amp; "BeispielKey"</f>
        <v>NomenOrder14weiblichGenusdativKasuspluralNumerusBeispielKey</v>
      </c>
      <c r="E96">
        <v>95</v>
      </c>
    </row>
    <row r="97" spans="1:5">
      <c r="A97" t="s">
        <v>1201</v>
      </c>
      <c r="B97" t="s">
        <v>2182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97" t="str">
        <f>Table_Beispiel[[#This Row],[relWort]] &amp; "BeispielKey"</f>
        <v>NomenOrder140mannlichGenusnominativeKasussingularNumerusBeispielKey</v>
      </c>
      <c r="E97">
        <v>96</v>
      </c>
    </row>
    <row r="98" spans="1:5">
      <c r="A98" t="s">
        <v>1202</v>
      </c>
      <c r="B98" t="s">
        <v>2183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98" t="str">
        <f>Table_Beispiel[[#This Row],[relWort]] &amp; "BeispielKey"</f>
        <v>NomenOrder141sachlichGenusnominativeKasussingularNumerusBeispielKey</v>
      </c>
      <c r="E98">
        <v>97</v>
      </c>
    </row>
    <row r="99" spans="1:5">
      <c r="A99" t="s">
        <v>1203</v>
      </c>
      <c r="B99" t="s">
        <v>2184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99" t="str">
        <f>Table_Beispiel[[#This Row],[relWort]] &amp; "BeispielKey"</f>
        <v>NomenOrder142mannlichGenusnominativeKasussingularNumerusBeispielKey</v>
      </c>
      <c r="E99">
        <v>98</v>
      </c>
    </row>
    <row r="100" spans="1:5">
      <c r="A100" t="s">
        <v>1204</v>
      </c>
      <c r="B100" t="s">
        <v>2185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00" t="str">
        <f>Table_Beispiel[[#This Row],[relWort]] &amp; "BeispielKey"</f>
        <v>NomenOrder143mannlichGenusnominativeKasussingularNumerusBeispielKey</v>
      </c>
      <c r="E100">
        <v>99</v>
      </c>
    </row>
    <row r="101" spans="1:5">
      <c r="A101" t="s">
        <v>1205</v>
      </c>
      <c r="B101" t="s">
        <v>2186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01" t="str">
        <f>Table_Beispiel[[#This Row],[relWort]] &amp; "BeispielKey"</f>
        <v>NomenOrder144sachlichGenusnominativeKasussingularNumerusBeispielKey</v>
      </c>
      <c r="E101">
        <v>100</v>
      </c>
    </row>
    <row r="102" spans="1:5">
      <c r="A102" t="s">
        <v>1206</v>
      </c>
      <c r="B102" t="s">
        <v>2187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02" t="str">
        <f>Table_Beispiel[[#This Row],[relWort]] &amp; "BeispielKey"</f>
        <v>NomenOrder145weiblichGenusnominativeKasussingularNumerusBeispielKey</v>
      </c>
      <c r="E102">
        <v>101</v>
      </c>
    </row>
    <row r="103" spans="1:5">
      <c r="A103" t="s">
        <v>1111</v>
      </c>
      <c r="B103" t="s">
        <v>2093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03" t="str">
        <f>Table_Beispiel[[#This Row],[relWort]] &amp; "BeispielKey"</f>
        <v>NomenOrder146sachlichGenusnominativeKasussingularNumerusBeispielKey</v>
      </c>
      <c r="E103">
        <v>102</v>
      </c>
    </row>
    <row r="104" spans="1:5">
      <c r="A104" t="s">
        <v>1207</v>
      </c>
      <c r="B104" t="s">
        <v>2188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04" t="str">
        <f>Table_Beispiel[[#This Row],[relWort]] &amp; "BeispielKey"</f>
        <v>NomenOrder147weiblichGenusnominativeKasussingularNumerusBeispielKey</v>
      </c>
      <c r="E104">
        <v>103</v>
      </c>
    </row>
    <row r="105" spans="1:5">
      <c r="A105" t="s">
        <v>1208</v>
      </c>
      <c r="B105" t="s">
        <v>2189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05" t="str">
        <f>Table_Beispiel[[#This Row],[relWort]] &amp; "BeispielKey"</f>
        <v>NomenOrder148mannlichGenusnominativeKasussingularNumerusBeispielKey</v>
      </c>
      <c r="E105">
        <v>104</v>
      </c>
    </row>
    <row r="106" spans="1:5">
      <c r="A106" t="s">
        <v>1209</v>
      </c>
      <c r="B106" t="s">
        <v>2190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06" t="str">
        <f>Table_Beispiel[[#This Row],[relWort]] &amp; "BeispielKey"</f>
        <v>NomenOrder149weiblichGenusnominativeKasussingularNumerusBeispielKey</v>
      </c>
      <c r="E106">
        <v>105</v>
      </c>
    </row>
    <row r="107" spans="1:5">
      <c r="A107" t="s">
        <v>1210</v>
      </c>
      <c r="B107" t="s">
        <v>2191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07" t="str">
        <f>Table_Beispiel[[#This Row],[relWort]] &amp; "BeispielKey"</f>
        <v>NomenOrder15weiblichGenusnominativeKasussingularNumerusBeispielKey</v>
      </c>
      <c r="E107">
        <v>106</v>
      </c>
    </row>
    <row r="108" spans="1:5">
      <c r="A108" t="s">
        <v>1211</v>
      </c>
      <c r="B108" t="s">
        <v>2192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NomenOrder15weiblichGenusgenetiveKasussingularNumerus</v>
      </c>
      <c r="D108" t="str">
        <f>Table_Beispiel[[#This Row],[relWort]] &amp; "BeispielKey"</f>
        <v>NomenOrder15weiblichGenusgenetiveKasussingularNumerusBeispielKey</v>
      </c>
      <c r="E108">
        <v>107</v>
      </c>
    </row>
    <row r="109" spans="1:5">
      <c r="A109" t="s">
        <v>1212</v>
      </c>
      <c r="B109" t="s">
        <v>2193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NomenOrder15weiblichGenusakkusativKasussingularNumerus</v>
      </c>
      <c r="D109" t="str">
        <f>Table_Beispiel[[#This Row],[relWort]] &amp; "BeispielKey"</f>
        <v>NomenOrder15weiblichGenusakkusativKasussingularNumerusBeispielKey</v>
      </c>
      <c r="E109">
        <v>108</v>
      </c>
    </row>
    <row r="110" spans="1:5">
      <c r="A110" t="s">
        <v>1213</v>
      </c>
      <c r="B110" t="s">
        <v>2194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NomenOrder15weiblichGenusdativKasussingularNumerus</v>
      </c>
      <c r="D110" t="str">
        <f>Table_Beispiel[[#This Row],[relWort]] &amp; "BeispielKey"</f>
        <v>NomenOrder15weiblichGenusdativKasussingularNumerusBeispielKey</v>
      </c>
      <c r="E110">
        <v>109</v>
      </c>
    </row>
    <row r="111" spans="1:5">
      <c r="A111" t="s">
        <v>1214</v>
      </c>
      <c r="B111" t="s">
        <v>2195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NomenOrder15weiblichGenusnominativeKasuspluralNumerus</v>
      </c>
      <c r="D111" t="str">
        <f>Table_Beispiel[[#This Row],[relWort]] &amp; "BeispielKey"</f>
        <v>NomenOrder15weiblichGenusnominativeKasuspluralNumerusBeispielKey</v>
      </c>
      <c r="E111">
        <v>110</v>
      </c>
    </row>
    <row r="112" spans="1:5">
      <c r="A112" t="s">
        <v>1215</v>
      </c>
      <c r="B112" t="s">
        <v>2196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NomenOrder15weiblichGenusgenetiveKasuspluralNumerus</v>
      </c>
      <c r="D112" t="str">
        <f>Table_Beispiel[[#This Row],[relWort]] &amp; "BeispielKey"</f>
        <v>NomenOrder15weiblichGenusgenetiveKasuspluralNumerusBeispielKey</v>
      </c>
      <c r="E112">
        <v>111</v>
      </c>
    </row>
    <row r="113" spans="1:5">
      <c r="A113" t="s">
        <v>1216</v>
      </c>
      <c r="B113" t="s">
        <v>2197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NomenOrder15weiblichGenusakkusativKasuspluralNumerus</v>
      </c>
      <c r="D113" t="str">
        <f>Table_Beispiel[[#This Row],[relWort]] &amp; "BeispielKey"</f>
        <v>NomenOrder15weiblichGenusakkusativKasuspluralNumerusBeispielKey</v>
      </c>
      <c r="E113">
        <v>112</v>
      </c>
    </row>
    <row r="114" spans="1:5">
      <c r="A114" t="s">
        <v>1217</v>
      </c>
      <c r="B114" t="s">
        <v>2198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NomenOrder15weiblichGenusdativKasuspluralNumerus</v>
      </c>
      <c r="D114" t="str">
        <f>Table_Beispiel[[#This Row],[relWort]] &amp; "BeispielKey"</f>
        <v>NomenOrder15weiblichGenusdativKasuspluralNumerusBeispielKey</v>
      </c>
      <c r="E114">
        <v>113</v>
      </c>
    </row>
    <row r="115" spans="1:5">
      <c r="A115" t="s">
        <v>1218</v>
      </c>
      <c r="B115" t="s">
        <v>2199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15" t="str">
        <f>Table_Beispiel[[#This Row],[relWort]] &amp; "BeispielKey"</f>
        <v>NomenOrder150weiblichGenusnominativeKasussingularNumerusBeispielKey</v>
      </c>
      <c r="E115">
        <v>114</v>
      </c>
    </row>
    <row r="116" spans="1:5">
      <c r="A116" t="s">
        <v>1219</v>
      </c>
      <c r="B116" t="s">
        <v>2200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16" t="str">
        <f>Table_Beispiel[[#This Row],[relWort]] &amp; "BeispielKey"</f>
        <v>NomenOrder151sachlichGenusnominativeKasussingularNumerusBeispielKey</v>
      </c>
      <c r="E116">
        <v>115</v>
      </c>
    </row>
    <row r="117" spans="1:5">
      <c r="A117" t="s">
        <v>1220</v>
      </c>
      <c r="B117" t="s">
        <v>2201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17" t="str">
        <f>Table_Beispiel[[#This Row],[relWort]] &amp; "BeispielKey"</f>
        <v>NomenOrder152weiblichGenusnominativeKasussingularNumerusBeispielKey</v>
      </c>
      <c r="E117">
        <v>116</v>
      </c>
    </row>
    <row r="118" spans="1:5">
      <c r="A118" t="s">
        <v>1221</v>
      </c>
      <c r="B118" t="s">
        <v>2202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18" t="str">
        <f>Table_Beispiel[[#This Row],[relWort]] &amp; "BeispielKey"</f>
        <v>NomenOrder153mannlichGenusnominativeKasussingularNumerusBeispielKey</v>
      </c>
      <c r="E118">
        <v>117</v>
      </c>
    </row>
    <row r="119" spans="1:5">
      <c r="A119" t="s">
        <v>1222</v>
      </c>
      <c r="B119" t="s">
        <v>2203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19" t="str">
        <f>Table_Beispiel[[#This Row],[relWort]] &amp; "BeispielKey"</f>
        <v>NomenOrder154sachlichGenusnominativeKasussingularNumerusBeispielKey</v>
      </c>
      <c r="E119">
        <v>118</v>
      </c>
    </row>
    <row r="120" spans="1:5">
      <c r="A120" t="s">
        <v>1223</v>
      </c>
      <c r="B120" t="s">
        <v>2204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20" t="str">
        <f>Table_Beispiel[[#This Row],[relWort]] &amp; "BeispielKey"</f>
        <v>NomenOrder155weiblichGenusnominativeKasussingularNumerusBeispielKey</v>
      </c>
      <c r="E120">
        <v>119</v>
      </c>
    </row>
    <row r="121" spans="1:5">
      <c r="A121" t="s">
        <v>1224</v>
      </c>
      <c r="B121" t="s">
        <v>2205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21" t="str">
        <f>Table_Beispiel[[#This Row],[relWort]] &amp; "BeispielKey"</f>
        <v>NomenOrder156weiblichGenusnominativeKasussingularNumerusBeispielKey</v>
      </c>
      <c r="E121">
        <v>120</v>
      </c>
    </row>
    <row r="122" spans="1:5">
      <c r="A122" t="s">
        <v>1225</v>
      </c>
      <c r="B122" t="s">
        <v>2206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22" t="str">
        <f>Table_Beispiel[[#This Row],[relWort]] &amp; "BeispielKey"</f>
        <v>NomenOrder157mannlichGenusnominativeKasussingularNumerusBeispielKey</v>
      </c>
      <c r="E122">
        <v>121</v>
      </c>
    </row>
    <row r="123" spans="1:5">
      <c r="A123" t="s">
        <v>1226</v>
      </c>
      <c r="B123" t="s">
        <v>2207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23" t="str">
        <f>Table_Beispiel[[#This Row],[relWort]] &amp; "BeispielKey"</f>
        <v>NomenOrder158sachlichGenusnominativeKasussingularNumerusBeispielKey</v>
      </c>
      <c r="E123">
        <v>122</v>
      </c>
    </row>
    <row r="124" spans="1:5">
      <c r="A124" t="s">
        <v>1227</v>
      </c>
      <c r="B124" t="s">
        <v>2208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24" t="str">
        <f>Table_Beispiel[[#This Row],[relWort]] &amp; "BeispielKey"</f>
        <v>NomenOrder159weiblichGenusnominativeKasussingularNumerusBeispielKey</v>
      </c>
      <c r="E124">
        <v>123</v>
      </c>
    </row>
    <row r="125" spans="1:5">
      <c r="A125" t="s">
        <v>1228</v>
      </c>
      <c r="B125" t="s">
        <v>2209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25" t="str">
        <f>Table_Beispiel[[#This Row],[relWort]] &amp; "BeispielKey"</f>
        <v>NomenOrder16sachlichGenusnominativeKasussingularNumerusBeispielKey</v>
      </c>
      <c r="E125">
        <v>124</v>
      </c>
    </row>
    <row r="126" spans="1:5">
      <c r="A126" t="s">
        <v>1229</v>
      </c>
      <c r="B126" t="s">
        <v>2210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NomenOrder16sachlichGenusgenetiveKasussingularNumerus</v>
      </c>
      <c r="D126" t="str">
        <f>Table_Beispiel[[#This Row],[relWort]] &amp; "BeispielKey"</f>
        <v>NomenOrder16sachlichGenusgenetiveKasussingularNumerusBeispielKey</v>
      </c>
      <c r="E126">
        <v>125</v>
      </c>
    </row>
    <row r="127" spans="1:5">
      <c r="A127" t="s">
        <v>1230</v>
      </c>
      <c r="B127" t="s">
        <v>2211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NomenOrder16sachlichGenusakkusativKasussingularNumerus</v>
      </c>
      <c r="D127" t="str">
        <f>Table_Beispiel[[#This Row],[relWort]] &amp; "BeispielKey"</f>
        <v>NomenOrder16sachlichGenusakkusativKasussingularNumerusBeispielKey</v>
      </c>
      <c r="E127">
        <v>126</v>
      </c>
    </row>
    <row r="128" spans="1:5">
      <c r="A128" t="s">
        <v>1231</v>
      </c>
      <c r="B128" t="s">
        <v>2212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NomenOrder16sachlichGenusdativKasussingularNumerus</v>
      </c>
      <c r="D128" t="str">
        <f>Table_Beispiel[[#This Row],[relWort]] &amp; "BeispielKey"</f>
        <v>NomenOrder16sachlichGenusdativKasussingularNumerusBeispielKey</v>
      </c>
      <c r="E128">
        <v>127</v>
      </c>
    </row>
    <row r="129" spans="1:5">
      <c r="A129" t="s">
        <v>1232</v>
      </c>
      <c r="B129" t="s">
        <v>2213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NomenOrder16sachlichGenusnominativeKasuspluralNumerus</v>
      </c>
      <c r="D129" t="str">
        <f>Table_Beispiel[[#This Row],[relWort]] &amp; "BeispielKey"</f>
        <v>NomenOrder16sachlichGenusnominativeKasuspluralNumerusBeispielKey</v>
      </c>
      <c r="E129">
        <v>128</v>
      </c>
    </row>
    <row r="130" spans="1:5">
      <c r="A130" t="s">
        <v>1233</v>
      </c>
      <c r="B130" t="s">
        <v>2214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NomenOrder16sachlichGenusgenetiveKasuspluralNumerus</v>
      </c>
      <c r="D130" t="str">
        <f>Table_Beispiel[[#This Row],[relWort]] &amp; "BeispielKey"</f>
        <v>NomenOrder16sachlichGenusgenetiveKasuspluralNumerusBeispielKey</v>
      </c>
      <c r="E130">
        <v>129</v>
      </c>
    </row>
    <row r="131" spans="1:5">
      <c r="A131" t="s">
        <v>1234</v>
      </c>
      <c r="B131" t="s">
        <v>2215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NomenOrder16sachlichGenusakkusativKasuspluralNumerus</v>
      </c>
      <c r="D131" t="str">
        <f>Table_Beispiel[[#This Row],[relWort]] &amp; "BeispielKey"</f>
        <v>NomenOrder16sachlichGenusakkusativKasuspluralNumerusBeispielKey</v>
      </c>
      <c r="E131">
        <v>130</v>
      </c>
    </row>
    <row r="132" spans="1:5">
      <c r="A132" t="s">
        <v>1235</v>
      </c>
      <c r="B132" t="s">
        <v>2216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NomenOrder16sachlichGenusdativKasuspluralNumerus</v>
      </c>
      <c r="D132" t="str">
        <f>Table_Beispiel[[#This Row],[relWort]] &amp; "BeispielKey"</f>
        <v>NomenOrder16sachlichGenusdativKasuspluralNumerusBeispielKey</v>
      </c>
      <c r="E132">
        <v>131</v>
      </c>
    </row>
    <row r="133" spans="1:5">
      <c r="A133" t="s">
        <v>1236</v>
      </c>
      <c r="B133" t="s">
        <v>2217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33" t="str">
        <f>Table_Beispiel[[#This Row],[relWort]] &amp; "BeispielKey"</f>
        <v>NomenOrder160mannlichGenusnominativeKasussingularNumerusBeispielKey</v>
      </c>
      <c r="E133">
        <v>132</v>
      </c>
    </row>
    <row r="134" spans="1:5">
      <c r="A134" t="s">
        <v>1237</v>
      </c>
      <c r="B134" t="s">
        <v>2218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34" t="str">
        <f>Table_Beispiel[[#This Row],[relWort]] &amp; "BeispielKey"</f>
        <v>NomenOrder161sachlichGenusnominativeKasussingularNumerusBeispielKey</v>
      </c>
      <c r="E134">
        <v>133</v>
      </c>
    </row>
    <row r="135" spans="1:5">
      <c r="A135" t="s">
        <v>1238</v>
      </c>
      <c r="B135" t="s">
        <v>2219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35" t="str">
        <f>Table_Beispiel[[#This Row],[relWort]] &amp; "BeispielKey"</f>
        <v>NomenOrder162mannlichGenusnominativeKasussingularNumerusBeispielKey</v>
      </c>
      <c r="E135">
        <v>134</v>
      </c>
    </row>
    <row r="136" spans="1:5">
      <c r="A136" t="s">
        <v>1239</v>
      </c>
      <c r="B136" t="s">
        <v>2220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36" t="str">
        <f>Table_Beispiel[[#This Row],[relWort]] &amp; "BeispielKey"</f>
        <v>NomenOrder163weiblichGenusnominativeKasussingularNumerusBeispielKey</v>
      </c>
      <c r="E136">
        <v>135</v>
      </c>
    </row>
    <row r="137" spans="1:5">
      <c r="A137" t="s">
        <v>1240</v>
      </c>
      <c r="B137" t="s">
        <v>2221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37" t="str">
        <f>Table_Beispiel[[#This Row],[relWort]] &amp; "BeispielKey"</f>
        <v>NomenOrder164weiblichGenusnominativeKasussingularNumerusBeispielKey</v>
      </c>
      <c r="E137">
        <v>136</v>
      </c>
    </row>
    <row r="138" spans="1:5">
      <c r="A138" t="s">
        <v>1241</v>
      </c>
      <c r="B138" t="s">
        <v>2222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38" t="str">
        <f>Table_Beispiel[[#This Row],[relWort]] &amp; "BeispielKey"</f>
        <v>NomenOrder165mannlichGenusnominativeKasussingularNumerusBeispielKey</v>
      </c>
      <c r="E138">
        <v>137</v>
      </c>
    </row>
    <row r="139" spans="1:5">
      <c r="A139" t="s">
        <v>1242</v>
      </c>
      <c r="B139" t="s">
        <v>2223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39" t="str">
        <f>Table_Beispiel[[#This Row],[relWort]] &amp; "BeispielKey"</f>
        <v>NomenOrder166weiblichGenusnominativeKasussingularNumerusBeispielKey</v>
      </c>
      <c r="E139">
        <v>138</v>
      </c>
    </row>
    <row r="140" spans="1:5">
      <c r="A140" t="s">
        <v>1243</v>
      </c>
      <c r="B140" t="s">
        <v>2224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40" t="str">
        <f>Table_Beispiel[[#This Row],[relWort]] &amp; "BeispielKey"</f>
        <v>NomenOrder167mannlichGenusnominativeKasussingularNumerusBeispielKey</v>
      </c>
      <c r="E140">
        <v>139</v>
      </c>
    </row>
    <row r="141" spans="1:5">
      <c r="A141" t="s">
        <v>1244</v>
      </c>
      <c r="B141" t="s">
        <v>2225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41" t="str">
        <f>Table_Beispiel[[#This Row],[relWort]] &amp; "BeispielKey"</f>
        <v>NomenOrder168weiblichGenusnominativeKasussingularNumerusBeispielKey</v>
      </c>
      <c r="E141">
        <v>140</v>
      </c>
    </row>
    <row r="142" spans="1:5">
      <c r="A142" t="s">
        <v>1245</v>
      </c>
      <c r="B142" t="s">
        <v>2226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42" t="str">
        <f>Table_Beispiel[[#This Row],[relWort]] &amp; "BeispielKey"</f>
        <v>NomenOrder169weiblichGenusnominativeKasussingularNumerusBeispielKey</v>
      </c>
      <c r="E142">
        <v>141</v>
      </c>
    </row>
    <row r="143" spans="1:5">
      <c r="A143" t="s">
        <v>1246</v>
      </c>
      <c r="B143" t="s">
        <v>2181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43" t="str">
        <f>Table_Beispiel[[#This Row],[relWort]] &amp; "BeispielKey"</f>
        <v>NomenOrder17mannlichGenusnominativeKasussingularNumerusBeispielKey</v>
      </c>
      <c r="E143">
        <v>142</v>
      </c>
    </row>
    <row r="144" spans="1:5">
      <c r="A144" t="s">
        <v>1247</v>
      </c>
      <c r="B144" t="s">
        <v>2227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NomenOrder17mannlichGenusgenetiveKasussingularNumerus</v>
      </c>
      <c r="D144" t="str">
        <f>Table_Beispiel[[#This Row],[relWort]] &amp; "BeispielKey"</f>
        <v>NomenOrder17mannlichGenusgenetiveKasussingularNumerusBeispielKey</v>
      </c>
      <c r="E144">
        <v>143</v>
      </c>
    </row>
    <row r="145" spans="1:5">
      <c r="A145" t="s">
        <v>1248</v>
      </c>
      <c r="B145" t="s">
        <v>2228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NomenOrder17mannlichGenusakkusativKasussingularNumerus</v>
      </c>
      <c r="D145" t="str">
        <f>Table_Beispiel[[#This Row],[relWort]] &amp; "BeispielKey"</f>
        <v>NomenOrder17mannlichGenusakkusativKasussingularNumerusBeispielKey</v>
      </c>
      <c r="E145">
        <v>144</v>
      </c>
    </row>
    <row r="146" spans="1:5">
      <c r="A146" t="s">
        <v>1249</v>
      </c>
      <c r="B146" t="s">
        <v>2229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NomenOrder17mannlichGenusdativKasussingularNumerus</v>
      </c>
      <c r="D146" t="str">
        <f>Table_Beispiel[[#This Row],[relWort]] &amp; "BeispielKey"</f>
        <v>NomenOrder17mannlichGenusdativKasussingularNumerusBeispielKey</v>
      </c>
      <c r="E146">
        <v>145</v>
      </c>
    </row>
    <row r="147" spans="1:5">
      <c r="A147" t="s">
        <v>1250</v>
      </c>
      <c r="B147" t="s">
        <v>2230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NomenOrder17mannlichGenusnominativeKasuspluralNumerus</v>
      </c>
      <c r="D147" t="str">
        <f>Table_Beispiel[[#This Row],[relWort]] &amp; "BeispielKey"</f>
        <v>NomenOrder17mannlichGenusnominativeKasuspluralNumerusBeispielKey</v>
      </c>
      <c r="E147">
        <v>146</v>
      </c>
    </row>
    <row r="148" spans="1:5">
      <c r="A148" t="s">
        <v>1251</v>
      </c>
      <c r="B148" t="s">
        <v>2231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NomenOrder17mannlichGenusgenetiveKasuspluralNumerus</v>
      </c>
      <c r="D148" t="str">
        <f>Table_Beispiel[[#This Row],[relWort]] &amp; "BeispielKey"</f>
        <v>NomenOrder17mannlichGenusgenetiveKasuspluralNumerusBeispielKey</v>
      </c>
      <c r="E148">
        <v>147</v>
      </c>
    </row>
    <row r="149" spans="1:5">
      <c r="A149" t="s">
        <v>1252</v>
      </c>
      <c r="B149" t="s">
        <v>2232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NomenOrder17mannlichGenusakkusativKasuspluralNumerus</v>
      </c>
      <c r="D149" t="str">
        <f>Table_Beispiel[[#This Row],[relWort]] &amp; "BeispielKey"</f>
        <v>NomenOrder17mannlichGenusakkusativKasuspluralNumerusBeispielKey</v>
      </c>
      <c r="E149">
        <v>148</v>
      </c>
    </row>
    <row r="150" spans="1:5">
      <c r="A150" t="s">
        <v>1253</v>
      </c>
      <c r="B150" t="s">
        <v>2233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NomenOrder17mannlichGenusdativKasuspluralNumerus</v>
      </c>
      <c r="D150" t="str">
        <f>Table_Beispiel[[#This Row],[relWort]] &amp; "BeispielKey"</f>
        <v>NomenOrder17mannlichGenusdativKasuspluralNumerusBeispielKey</v>
      </c>
      <c r="E150">
        <v>149</v>
      </c>
    </row>
    <row r="151" spans="1:5">
      <c r="A151" t="s">
        <v>1254</v>
      </c>
      <c r="B151" t="s">
        <v>2234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51" t="str">
        <f>Table_Beispiel[[#This Row],[relWort]] &amp; "BeispielKey"</f>
        <v>NomenOrder170mannlichGenusnominativeKasussingularNumerusBeispielKey</v>
      </c>
      <c r="E151">
        <v>150</v>
      </c>
    </row>
    <row r="152" spans="1:5">
      <c r="A152" t="s">
        <v>1255</v>
      </c>
      <c r="B152" t="s">
        <v>2235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52" t="str">
        <f>Table_Beispiel[[#This Row],[relWort]] &amp; "BeispielKey"</f>
        <v>NomenOrder171mannlichGenusnominativeKasussingularNumerusBeispielKey</v>
      </c>
      <c r="E152">
        <v>151</v>
      </c>
    </row>
    <row r="153" spans="1:5">
      <c r="A153" t="s">
        <v>1256</v>
      </c>
      <c r="B153" t="s">
        <v>2236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53" t="str">
        <f>Table_Beispiel[[#This Row],[relWort]] &amp; "BeispielKey"</f>
        <v>NomenOrder172sachlichGenusnominativeKasussingularNumerusBeispielKey</v>
      </c>
      <c r="E153">
        <v>152</v>
      </c>
    </row>
    <row r="154" spans="1:5">
      <c r="A154" t="s">
        <v>1257</v>
      </c>
      <c r="B154" t="s">
        <v>2237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54" t="str">
        <f>Table_Beispiel[[#This Row],[relWort]] &amp; "BeispielKey"</f>
        <v>NomenOrder173weiblichGenusnominativeKasussingularNumerusBeispielKey</v>
      </c>
      <c r="E154">
        <v>153</v>
      </c>
    </row>
    <row r="155" spans="1:5">
      <c r="A155" t="s">
        <v>1258</v>
      </c>
      <c r="B155" t="s">
        <v>2238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55" t="str">
        <f>Table_Beispiel[[#This Row],[relWort]] &amp; "BeispielKey"</f>
        <v>NomenOrder174weiblichGenusnominativeKasussingularNumerusBeispielKey</v>
      </c>
      <c r="E155">
        <v>154</v>
      </c>
    </row>
    <row r="156" spans="1:5">
      <c r="A156" t="s">
        <v>1259</v>
      </c>
      <c r="B156" t="s">
        <v>2239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56" t="str">
        <f>Table_Beispiel[[#This Row],[relWort]] &amp; "BeispielKey"</f>
        <v>NomenOrder175weiblichGenusnominativeKasussingularNumerusBeispielKey</v>
      </c>
      <c r="E156">
        <v>155</v>
      </c>
    </row>
    <row r="157" spans="1:5">
      <c r="A157" t="s">
        <v>1260</v>
      </c>
      <c r="B157" t="s">
        <v>2240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57" t="str">
        <f>Table_Beispiel[[#This Row],[relWort]] &amp; "BeispielKey"</f>
        <v>NomenOrder176weiblichGenusnominativeKasussingularNumerusBeispielKey</v>
      </c>
      <c r="E157">
        <v>156</v>
      </c>
    </row>
    <row r="158" spans="1:5">
      <c r="A158" t="s">
        <v>1261</v>
      </c>
      <c r="B158" t="s">
        <v>2241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58" t="str">
        <f>Table_Beispiel[[#This Row],[relWort]] &amp; "BeispielKey"</f>
        <v>NomenOrder177weiblichGenusnominativeKasussingularNumerusBeispielKey</v>
      </c>
      <c r="E158">
        <v>157</v>
      </c>
    </row>
    <row r="159" spans="1:5">
      <c r="A159" t="s">
        <v>1262</v>
      </c>
      <c r="B159" t="s">
        <v>2242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59" t="str">
        <f>Table_Beispiel[[#This Row],[relWort]] &amp; "BeispielKey"</f>
        <v>NomenOrder178weiblichGenusnominativeKasussingularNumerusBeispielKey</v>
      </c>
      <c r="E159">
        <v>158</v>
      </c>
    </row>
    <row r="160" spans="1:5">
      <c r="A160" t="s">
        <v>1263</v>
      </c>
      <c r="B160" t="s">
        <v>2243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60" t="str">
        <f>Table_Beispiel[[#This Row],[relWort]] &amp; "BeispielKey"</f>
        <v>NomenOrder179weiblichGenusnominativeKasussingularNumerusBeispielKey</v>
      </c>
      <c r="E160">
        <v>159</v>
      </c>
    </row>
    <row r="161" spans="1:5">
      <c r="A161" t="s">
        <v>1264</v>
      </c>
      <c r="B161" t="s">
        <v>2244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61" t="str">
        <f>Table_Beispiel[[#This Row],[relWort]] &amp; "BeispielKey"</f>
        <v>NomenOrder18sachlichGenusnominativeKasussingularNumerusBeispielKey</v>
      </c>
      <c r="E161">
        <v>160</v>
      </c>
    </row>
    <row r="162" spans="1:5">
      <c r="A162" t="s">
        <v>1265</v>
      </c>
      <c r="B162" t="s">
        <v>2245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NomenOrder18sachlichGenusgenetiveKasussingularNumerus</v>
      </c>
      <c r="D162" t="str">
        <f>Table_Beispiel[[#This Row],[relWort]] &amp; "BeispielKey"</f>
        <v>NomenOrder18sachlichGenusgenetiveKasussingularNumerusBeispielKey</v>
      </c>
      <c r="E162">
        <v>161</v>
      </c>
    </row>
    <row r="163" spans="1:5">
      <c r="A163" t="s">
        <v>1266</v>
      </c>
      <c r="B163" t="s">
        <v>2246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NomenOrder18sachlichGenusakkusativKasussingularNumerus</v>
      </c>
      <c r="D163" t="str">
        <f>Table_Beispiel[[#This Row],[relWort]] &amp; "BeispielKey"</f>
        <v>NomenOrder18sachlichGenusakkusativKasussingularNumerusBeispielKey</v>
      </c>
      <c r="E163">
        <v>162</v>
      </c>
    </row>
    <row r="164" spans="1:5">
      <c r="A164" t="s">
        <v>1267</v>
      </c>
      <c r="B164" t="s">
        <v>2247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NomenOrder18sachlichGenusdativKasussingularNumerus</v>
      </c>
      <c r="D164" t="str">
        <f>Table_Beispiel[[#This Row],[relWort]] &amp; "BeispielKey"</f>
        <v>NomenOrder18sachlichGenusdativKasussingularNumerusBeispielKey</v>
      </c>
      <c r="E164">
        <v>163</v>
      </c>
    </row>
    <row r="165" spans="1:5">
      <c r="A165" t="s">
        <v>1268</v>
      </c>
      <c r="B165" t="s">
        <v>2248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NomenOrder18sachlichGenusnominativeKasuspluralNumerus</v>
      </c>
      <c r="D165" t="str">
        <f>Table_Beispiel[[#This Row],[relWort]] &amp; "BeispielKey"</f>
        <v>NomenOrder18sachlichGenusnominativeKasuspluralNumerusBeispielKey</v>
      </c>
      <c r="E165">
        <v>164</v>
      </c>
    </row>
    <row r="166" spans="1:5">
      <c r="A166" t="s">
        <v>1269</v>
      </c>
      <c r="B166" t="s">
        <v>2249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NomenOrder18sachlichGenusgenetiveKasuspluralNumerus</v>
      </c>
      <c r="D166" t="str">
        <f>Table_Beispiel[[#This Row],[relWort]] &amp; "BeispielKey"</f>
        <v>NomenOrder18sachlichGenusgenetiveKasuspluralNumerusBeispielKey</v>
      </c>
      <c r="E166">
        <v>165</v>
      </c>
    </row>
    <row r="167" spans="1:5">
      <c r="A167" t="s">
        <v>1270</v>
      </c>
      <c r="B167" t="s">
        <v>2250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NomenOrder18sachlichGenusakkusativKasuspluralNumerus</v>
      </c>
      <c r="D167" t="str">
        <f>Table_Beispiel[[#This Row],[relWort]] &amp; "BeispielKey"</f>
        <v>NomenOrder18sachlichGenusakkusativKasuspluralNumerusBeispielKey</v>
      </c>
      <c r="E167">
        <v>166</v>
      </c>
    </row>
    <row r="168" spans="1:5">
      <c r="A168" t="s">
        <v>1271</v>
      </c>
      <c r="B168" t="s">
        <v>2251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NomenOrder18sachlichGenusdativKasuspluralNumerus</v>
      </c>
      <c r="D168" t="str">
        <f>Table_Beispiel[[#This Row],[relWort]] &amp; "BeispielKey"</f>
        <v>NomenOrder18sachlichGenusdativKasuspluralNumerusBeispielKey</v>
      </c>
      <c r="E168">
        <v>167</v>
      </c>
    </row>
    <row r="169" spans="1:5">
      <c r="A169" t="s">
        <v>1272</v>
      </c>
      <c r="B169" t="s">
        <v>2252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69" t="str">
        <f>Table_Beispiel[[#This Row],[relWort]] &amp; "BeispielKey"</f>
        <v>NomenOrder180weiblichGenusnominativeKasussingularNumerusBeispielKey</v>
      </c>
      <c r="E169">
        <v>168</v>
      </c>
    </row>
    <row r="170" spans="1:5">
      <c r="A170" t="s">
        <v>1273</v>
      </c>
      <c r="B170" t="s">
        <v>2253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70" t="str">
        <f>Table_Beispiel[[#This Row],[relWort]] &amp; "BeispielKey"</f>
        <v>NomenOrder181weiblichGenusnominativeKasussingularNumerusBeispielKey</v>
      </c>
      <c r="E170">
        <v>169</v>
      </c>
    </row>
    <row r="171" spans="1:5">
      <c r="A171" t="s">
        <v>1274</v>
      </c>
      <c r="B171" t="s">
        <v>2254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71" t="str">
        <f>Table_Beispiel[[#This Row],[relWort]] &amp; "BeispielKey"</f>
        <v>NomenOrder182mannlichGenusnominativeKasussingularNumerusBeispielKey</v>
      </c>
      <c r="E171">
        <v>170</v>
      </c>
    </row>
    <row r="172" spans="1:5">
      <c r="A172" t="s">
        <v>1275</v>
      </c>
      <c r="B172" t="s">
        <v>2255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72" t="str">
        <f>Table_Beispiel[[#This Row],[relWort]] &amp; "BeispielKey"</f>
        <v>NomenOrder183weiblichGenusnominativeKasussingularNumerusBeispielKey</v>
      </c>
      <c r="E172">
        <v>171</v>
      </c>
    </row>
    <row r="173" spans="1:5">
      <c r="A173" t="s">
        <v>1276</v>
      </c>
      <c r="B173" t="s">
        <v>2256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73" t="str">
        <f>Table_Beispiel[[#This Row],[relWort]] &amp; "BeispielKey"</f>
        <v>NomenOrder184mannlichGenusnominativeKasussingularNumerusBeispielKey</v>
      </c>
      <c r="E173">
        <v>172</v>
      </c>
    </row>
    <row r="174" spans="1:5">
      <c r="A174" t="s">
        <v>1277</v>
      </c>
      <c r="B174" t="s">
        <v>2257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74" t="str">
        <f>Table_Beispiel[[#This Row],[relWort]] &amp; "BeispielKey"</f>
        <v>NomenOrder185mannlichGenusnominativeKasussingularNumerusBeispielKey</v>
      </c>
      <c r="E174">
        <v>173</v>
      </c>
    </row>
    <row r="175" spans="1:5">
      <c r="A175" t="s">
        <v>1278</v>
      </c>
      <c r="B175" t="s">
        <v>2258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75" t="str">
        <f>Table_Beispiel[[#This Row],[relWort]] &amp; "BeispielKey"</f>
        <v>NomenOrder186weiblichGenusnominativeKasussingularNumerusBeispielKey</v>
      </c>
      <c r="E175">
        <v>174</v>
      </c>
    </row>
    <row r="176" spans="1:5">
      <c r="A176" t="s">
        <v>1279</v>
      </c>
      <c r="B176" t="s">
        <v>2259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76" t="str">
        <f>Table_Beispiel[[#This Row],[relWort]] &amp; "BeispielKey"</f>
        <v>NomenOrder187mannlichGenusnominativeKasussingularNumerusBeispielKey</v>
      </c>
      <c r="E176">
        <v>175</v>
      </c>
    </row>
    <row r="177" spans="1:5">
      <c r="A177" t="s">
        <v>1280</v>
      </c>
      <c r="B177" t="s">
        <v>2260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77" t="str">
        <f>Table_Beispiel[[#This Row],[relWort]] &amp; "BeispielKey"</f>
        <v>NomenOrder188weiblichGenusnominativeKasussingularNumerusBeispielKey</v>
      </c>
      <c r="E177">
        <v>176</v>
      </c>
    </row>
    <row r="178" spans="1:5">
      <c r="A178" t="s">
        <v>1233</v>
      </c>
      <c r="B178" t="s">
        <v>2214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78" t="str">
        <f>Table_Beispiel[[#This Row],[relWort]] &amp; "BeispielKey"</f>
        <v>NomenOrder189weiblichGenusnominativeKasussingularNumerusBeispielKey</v>
      </c>
      <c r="E178">
        <v>177</v>
      </c>
    </row>
    <row r="179" spans="1:5">
      <c r="A179" t="s">
        <v>1281</v>
      </c>
      <c r="B179" t="s">
        <v>2261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179" t="str">
        <f>Table_Beispiel[[#This Row],[relWort]] &amp; "BeispielKey"</f>
        <v>NomenOrder19mannlichGenusnominativeKasussingularNumerusBeispielKey</v>
      </c>
      <c r="E179">
        <v>178</v>
      </c>
    </row>
    <row r="180" spans="1:5">
      <c r="A180" t="s">
        <v>1282</v>
      </c>
      <c r="B180" t="s">
        <v>2262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NomenOrder19mannlichGenusgenetiveKasussingularNumerus</v>
      </c>
      <c r="D180" t="str">
        <f>Table_Beispiel[[#This Row],[relWort]] &amp; "BeispielKey"</f>
        <v>NomenOrder19mannlichGenusgenetiveKasussingularNumerusBeispielKey</v>
      </c>
      <c r="E180">
        <v>179</v>
      </c>
    </row>
    <row r="181" spans="1:5">
      <c r="A181" t="s">
        <v>1283</v>
      </c>
      <c r="B181" t="s">
        <v>2263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NomenOrder19mannlichGenusakkusativKasussingularNumerus</v>
      </c>
      <c r="D181" t="str">
        <f>Table_Beispiel[[#This Row],[relWort]] &amp; "BeispielKey"</f>
        <v>NomenOrder19mannlichGenusakkusativKasussingularNumerusBeispielKey</v>
      </c>
      <c r="E181">
        <v>180</v>
      </c>
    </row>
    <row r="182" spans="1:5">
      <c r="A182" t="s">
        <v>1284</v>
      </c>
      <c r="B182" t="s">
        <v>2264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NomenOrder19mannlichGenusdativKasussingularNumerus</v>
      </c>
      <c r="D182" t="str">
        <f>Table_Beispiel[[#This Row],[relWort]] &amp; "BeispielKey"</f>
        <v>NomenOrder19mannlichGenusdativKasussingularNumerusBeispielKey</v>
      </c>
      <c r="E182">
        <v>181</v>
      </c>
    </row>
    <row r="183" spans="1:5">
      <c r="A183" t="s">
        <v>1285</v>
      </c>
      <c r="B183" t="s">
        <v>2265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NomenOrder19mannlichGenusnominativeKasuspluralNumerus</v>
      </c>
      <c r="D183" t="str">
        <f>Table_Beispiel[[#This Row],[relWort]] &amp; "BeispielKey"</f>
        <v>NomenOrder19mannlichGenusnominativeKasuspluralNumerusBeispielKey</v>
      </c>
      <c r="E183">
        <v>182</v>
      </c>
    </row>
    <row r="184" spans="1:5">
      <c r="A184" t="s">
        <v>1286</v>
      </c>
      <c r="B184" t="s">
        <v>2266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NomenOrder19mannlichGenusgenetiveKasuspluralNumerus</v>
      </c>
      <c r="D184" t="str">
        <f>Table_Beispiel[[#This Row],[relWort]] &amp; "BeispielKey"</f>
        <v>NomenOrder19mannlichGenusgenetiveKasuspluralNumerusBeispielKey</v>
      </c>
      <c r="E184">
        <v>183</v>
      </c>
    </row>
    <row r="185" spans="1:5">
      <c r="A185" t="s">
        <v>1287</v>
      </c>
      <c r="B185" t="s">
        <v>2267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NomenOrder19mannlichGenusakkusativKasuspluralNumerus</v>
      </c>
      <c r="D185" t="str">
        <f>Table_Beispiel[[#This Row],[relWort]] &amp; "BeispielKey"</f>
        <v>NomenOrder19mannlichGenusakkusativKasuspluralNumerusBeispielKey</v>
      </c>
      <c r="E185">
        <v>184</v>
      </c>
    </row>
    <row r="186" spans="1:5">
      <c r="A186" t="s">
        <v>1288</v>
      </c>
      <c r="B186" t="s">
        <v>2268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NomenOrder19mannlichGenusdativKasuspluralNumerus</v>
      </c>
      <c r="D186" t="str">
        <f>Table_Beispiel[[#This Row],[relWort]] &amp; "BeispielKey"</f>
        <v>NomenOrder19mannlichGenusdativKasuspluralNumerusBeispielKey</v>
      </c>
      <c r="E186">
        <v>185</v>
      </c>
    </row>
    <row r="187" spans="1:5">
      <c r="A187" t="s">
        <v>1289</v>
      </c>
      <c r="B187" t="s">
        <v>2269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87" t="str">
        <f>Table_Beispiel[[#This Row],[relWort]] &amp; "BeispielKey"</f>
        <v>NomenOrder190mannlichGenusnominativeKasussingularNumerusBeispielKey</v>
      </c>
      <c r="E187">
        <v>186</v>
      </c>
    </row>
    <row r="188" spans="1:5">
      <c r="A188" t="s">
        <v>1290</v>
      </c>
      <c r="B188" t="s">
        <v>2270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88" t="str">
        <f>Table_Beispiel[[#This Row],[relWort]] &amp; "BeispielKey"</f>
        <v>NomenOrder191weiblichGenusnominativeKasussingularNumerusBeispielKey</v>
      </c>
      <c r="E188">
        <v>187</v>
      </c>
    </row>
    <row r="189" spans="1:5">
      <c r="A189" t="s">
        <v>1291</v>
      </c>
      <c r="B189" t="s">
        <v>2271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89" t="str">
        <f>Table_Beispiel[[#This Row],[relWort]] &amp; "BeispielKey"</f>
        <v>NomenOrder192mannlichGenusnominativeKasussingularNumerusBeispielKey</v>
      </c>
      <c r="E189">
        <v>188</v>
      </c>
    </row>
    <row r="190" spans="1:5">
      <c r="A190" t="s">
        <v>1292</v>
      </c>
      <c r="B190" t="s">
        <v>2272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0" t="str">
        <f>Table_Beispiel[[#This Row],[relWort]] &amp; "BeispielKey"</f>
        <v>NomenOrder193weiblichGenusnominativeKasussingularNumerusBeispielKey</v>
      </c>
      <c r="E190">
        <v>189</v>
      </c>
    </row>
    <row r="191" spans="1:5">
      <c r="A191" t="s">
        <v>1293</v>
      </c>
      <c r="B191" t="s">
        <v>2273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1" t="str">
        <f>Table_Beispiel[[#This Row],[relWort]] &amp; "BeispielKey"</f>
        <v>NomenOrder194weiblichGenusnominativeKasussingularNumerusBeispielKey</v>
      </c>
      <c r="E191">
        <v>190</v>
      </c>
    </row>
    <row r="192" spans="1:5">
      <c r="A192" t="s">
        <v>1294</v>
      </c>
      <c r="B192" t="s">
        <v>2274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2" t="str">
        <f>Table_Beispiel[[#This Row],[relWort]] &amp; "BeispielKey"</f>
        <v>NomenOrder195weiblichGenusnominativeKasussingularNumerusBeispielKey</v>
      </c>
      <c r="E192">
        <v>191</v>
      </c>
    </row>
    <row r="193" spans="1:5">
      <c r="A193" t="s">
        <v>1295</v>
      </c>
      <c r="B193" t="s">
        <v>2275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3" t="str">
        <f>Table_Beispiel[[#This Row],[relWort]] &amp; "BeispielKey"</f>
        <v>NomenOrder196mannlichGenusnominativeKasussingularNumerusBeispielKey</v>
      </c>
      <c r="E193">
        <v>192</v>
      </c>
    </row>
    <row r="194" spans="1:5">
      <c r="A194" t="s">
        <v>1296</v>
      </c>
      <c r="B194" t="s">
        <v>2276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4" t="str">
        <f>Table_Beispiel[[#This Row],[relWort]] &amp; "BeispielKey"</f>
        <v>NomenOrder197sachlichGenusnominativeKasussingularNumerusBeispielKey</v>
      </c>
      <c r="E194">
        <v>193</v>
      </c>
    </row>
    <row r="195" spans="1:5">
      <c r="A195" t="s">
        <v>1297</v>
      </c>
      <c r="B195" t="s">
        <v>2277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5" t="str">
        <f>Table_Beispiel[[#This Row],[relWort]] &amp; "BeispielKey"</f>
        <v>NomenOrder198weiblichGenusnominativeKasussingularNumerusBeispielKey</v>
      </c>
      <c r="E195">
        <v>194</v>
      </c>
    </row>
    <row r="196" spans="1:5">
      <c r="A196" t="s">
        <v>1298</v>
      </c>
      <c r="B196" t="s">
        <v>2278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196" t="str">
        <f>Table_Beispiel[[#This Row],[relWort]] &amp; "BeispielKey"</f>
        <v>NomenOrder199weiblichGenusnominativeKasussingularNumerusBeispielKey</v>
      </c>
      <c r="E196">
        <v>195</v>
      </c>
    </row>
    <row r="197" spans="1:5">
      <c r="A197" t="s">
        <v>1299</v>
      </c>
      <c r="B197" t="s">
        <v>2279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197" t="str">
        <f>Table_Beispiel[[#This Row],[relWort]] &amp; "BeispielKey"</f>
        <v>NomenOrder2mannlichGenusnominativeKasussingularNumerusBeispielKey</v>
      </c>
      <c r="E197">
        <v>196</v>
      </c>
    </row>
    <row r="198" spans="1:5">
      <c r="A198" t="s">
        <v>1300</v>
      </c>
      <c r="B198" t="s">
        <v>2280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NomenOrder2mannlichGenusgenetiveKasussingularNumerus</v>
      </c>
      <c r="D198" t="str">
        <f>Table_Beispiel[[#This Row],[relWort]] &amp; "BeispielKey"</f>
        <v>NomenOrder2mannlichGenusgenetiveKasussingularNumerusBeispielKey</v>
      </c>
      <c r="E198">
        <v>197</v>
      </c>
    </row>
    <row r="199" spans="1:5">
      <c r="A199" t="s">
        <v>1301</v>
      </c>
      <c r="B199" t="s">
        <v>2281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NomenOrder2mannlichGenusakkusativKasussingularNumerus</v>
      </c>
      <c r="D199" t="str">
        <f>Table_Beispiel[[#This Row],[relWort]] &amp; "BeispielKey"</f>
        <v>NomenOrder2mannlichGenusakkusativKasussingularNumerusBeispielKey</v>
      </c>
      <c r="E199">
        <v>198</v>
      </c>
    </row>
    <row r="200" spans="1:5">
      <c r="A200" t="s">
        <v>1302</v>
      </c>
      <c r="B200" t="s">
        <v>2282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NomenOrder2mannlichGenusdativKasussingularNumerus</v>
      </c>
      <c r="D200" t="str">
        <f>Table_Beispiel[[#This Row],[relWort]] &amp; "BeispielKey"</f>
        <v>NomenOrder2mannlichGenusdativKasussingularNumerusBeispielKey</v>
      </c>
      <c r="E200">
        <v>199</v>
      </c>
    </row>
    <row r="201" spans="1:5">
      <c r="A201" t="s">
        <v>1303</v>
      </c>
      <c r="B201" t="s">
        <v>2254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NomenOrder2mannlichGenusnominativeKasuspluralNumerus</v>
      </c>
      <c r="D201" t="str">
        <f>Table_Beispiel[[#This Row],[relWort]] &amp; "BeispielKey"</f>
        <v>NomenOrder2mannlichGenusnominativeKasuspluralNumerusBeispielKey</v>
      </c>
      <c r="E201">
        <v>200</v>
      </c>
    </row>
    <row r="202" spans="1:5">
      <c r="A202" t="s">
        <v>1304</v>
      </c>
      <c r="B202" t="s">
        <v>2283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NomenOrder2mannlichGenusgenetiveKasuspluralNumerus</v>
      </c>
      <c r="D202" t="str">
        <f>Table_Beispiel[[#This Row],[relWort]] &amp; "BeispielKey"</f>
        <v>NomenOrder2mannlichGenusgenetiveKasuspluralNumerusBeispielKey</v>
      </c>
      <c r="E202">
        <v>201</v>
      </c>
    </row>
    <row r="203" spans="1:5">
      <c r="A203" t="s">
        <v>1305</v>
      </c>
      <c r="B203" t="s">
        <v>2284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NomenOrder2mannlichGenusakkusativKasuspluralNumerus</v>
      </c>
      <c r="D203" t="str">
        <f>Table_Beispiel[[#This Row],[relWort]] &amp; "BeispielKey"</f>
        <v>NomenOrder2mannlichGenusakkusativKasuspluralNumerusBeispielKey</v>
      </c>
      <c r="E203">
        <v>202</v>
      </c>
    </row>
    <row r="204" spans="1:5">
      <c r="A204" t="s">
        <v>1306</v>
      </c>
      <c r="B204" t="s">
        <v>2285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NomenOrder2mannlichGenusdativKasuspluralNumerus</v>
      </c>
      <c r="D204" t="str">
        <f>Table_Beispiel[[#This Row],[relWort]] &amp; "BeispielKey"</f>
        <v>NomenOrder2mannlichGenusdativKasuspluralNumerusBeispielKey</v>
      </c>
      <c r="E204">
        <v>203</v>
      </c>
    </row>
    <row r="205" spans="1:5">
      <c r="A205" t="s">
        <v>1307</v>
      </c>
      <c r="B205" t="s">
        <v>2286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05" t="str">
        <f>Table_Beispiel[[#This Row],[relWort]] &amp; "BeispielKey"</f>
        <v>NomenOrder20weiblichGenusnominativeKasussingularNumerusBeispielKey</v>
      </c>
      <c r="E205">
        <v>204</v>
      </c>
    </row>
    <row r="206" spans="1:5">
      <c r="A206" t="s">
        <v>1308</v>
      </c>
      <c r="B206" t="s">
        <v>2287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NomenOrder20weiblichGenusgenetiveKasussingularNumerus</v>
      </c>
      <c r="D206" t="str">
        <f>Table_Beispiel[[#This Row],[relWort]] &amp; "BeispielKey"</f>
        <v>NomenOrder20weiblichGenusgenetiveKasussingularNumerusBeispielKey</v>
      </c>
      <c r="E206">
        <v>205</v>
      </c>
    </row>
    <row r="207" spans="1:5">
      <c r="A207" t="s">
        <v>1309</v>
      </c>
      <c r="B207" t="s">
        <v>2288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NomenOrder20weiblichGenusakkusativKasussingularNumerus</v>
      </c>
      <c r="D207" t="str">
        <f>Table_Beispiel[[#This Row],[relWort]] &amp; "BeispielKey"</f>
        <v>NomenOrder20weiblichGenusakkusativKasussingularNumerusBeispielKey</v>
      </c>
      <c r="E207">
        <v>206</v>
      </c>
    </row>
    <row r="208" spans="1:5">
      <c r="A208" t="s">
        <v>1310</v>
      </c>
      <c r="B208" t="s">
        <v>2289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NomenOrder20weiblichGenusdativKasussingularNumerus</v>
      </c>
      <c r="D208" t="str">
        <f>Table_Beispiel[[#This Row],[relWort]] &amp; "BeispielKey"</f>
        <v>NomenOrder20weiblichGenusdativKasussingularNumerusBeispielKey</v>
      </c>
      <c r="E208">
        <v>207</v>
      </c>
    </row>
    <row r="209" spans="1:5">
      <c r="A209" t="s">
        <v>1311</v>
      </c>
      <c r="B209" t="s">
        <v>2290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NomenOrder20weiblichGenusnominativeKasuspluralNumerus</v>
      </c>
      <c r="D209" t="str">
        <f>Table_Beispiel[[#This Row],[relWort]] &amp; "BeispielKey"</f>
        <v>NomenOrder20weiblichGenusnominativeKasuspluralNumerusBeispielKey</v>
      </c>
      <c r="E209">
        <v>208</v>
      </c>
    </row>
    <row r="210" spans="1:5">
      <c r="A210" t="s">
        <v>1312</v>
      </c>
      <c r="B210" t="s">
        <v>2291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NomenOrder20weiblichGenusgenetiveKasuspluralNumerus</v>
      </c>
      <c r="D210" t="str">
        <f>Table_Beispiel[[#This Row],[relWort]] &amp; "BeispielKey"</f>
        <v>NomenOrder20weiblichGenusgenetiveKasuspluralNumerusBeispielKey</v>
      </c>
      <c r="E210">
        <v>209</v>
      </c>
    </row>
    <row r="211" spans="1:5">
      <c r="A211" t="s">
        <v>1313</v>
      </c>
      <c r="B211" t="s">
        <v>2292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NomenOrder20weiblichGenusakkusativKasuspluralNumerus</v>
      </c>
      <c r="D211" t="str">
        <f>Table_Beispiel[[#This Row],[relWort]] &amp; "BeispielKey"</f>
        <v>NomenOrder20weiblichGenusakkusativKasuspluralNumerusBeispielKey</v>
      </c>
      <c r="E211">
        <v>210</v>
      </c>
    </row>
    <row r="212" spans="1:5">
      <c r="A212" t="s">
        <v>1314</v>
      </c>
      <c r="B212" t="s">
        <v>2293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NomenOrder20weiblichGenusdativKasuspluralNumerus</v>
      </c>
      <c r="D212" t="str">
        <f>Table_Beispiel[[#This Row],[relWort]] &amp; "BeispielKey"</f>
        <v>NomenOrder20weiblichGenusdativKasuspluralNumerusBeispielKey</v>
      </c>
      <c r="E212">
        <v>211</v>
      </c>
    </row>
    <row r="213" spans="1:5">
      <c r="A213" t="s">
        <v>1315</v>
      </c>
      <c r="B213" t="s">
        <v>2294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13" t="str">
        <f>Table_Beispiel[[#This Row],[relWort]] &amp; "BeispielKey"</f>
        <v>NomenOrder200sachlichGenusnominativeKasussingularNumerusBeispielKey</v>
      </c>
      <c r="E213">
        <v>212</v>
      </c>
    </row>
    <row r="214" spans="1:5">
      <c r="A214" t="s">
        <v>1163</v>
      </c>
      <c r="B214" t="s">
        <v>2144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14" t="str">
        <f>Table_Beispiel[[#This Row],[relWort]] &amp; "BeispielKey"</f>
        <v>NomenOrder201weiblichGenusnominativeKasussingularNumerusBeispielKey</v>
      </c>
      <c r="E214">
        <v>213</v>
      </c>
    </row>
    <row r="215" spans="1:5">
      <c r="A215" t="s">
        <v>1316</v>
      </c>
      <c r="B215" t="s">
        <v>2295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15" t="str">
        <f>Table_Beispiel[[#This Row],[relWort]] &amp; "BeispielKey"</f>
        <v>NomenOrder202mannlichGenusnominativeKasussingularNumerusBeispielKey</v>
      </c>
      <c r="E215">
        <v>214</v>
      </c>
    </row>
    <row r="216" spans="1:5">
      <c r="A216" t="s">
        <v>1317</v>
      </c>
      <c r="B216" t="s">
        <v>2296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16" t="str">
        <f>Table_Beispiel[[#This Row],[relWort]] &amp; "BeispielKey"</f>
        <v>NomenOrder203weiblichGenusnominativeKasussingularNumerusBeispielKey</v>
      </c>
      <c r="E216">
        <v>215</v>
      </c>
    </row>
    <row r="217" spans="1:5">
      <c r="A217" t="s">
        <v>1300</v>
      </c>
      <c r="B217" t="s">
        <v>2297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17" t="str">
        <f>Table_Beispiel[[#This Row],[relWort]] &amp; "BeispielKey"</f>
        <v>NomenOrder204mannlichGenusnominativeKasussingularNumerusBeispielKey</v>
      </c>
      <c r="E217">
        <v>216</v>
      </c>
    </row>
    <row r="218" spans="1:5">
      <c r="A218" t="s">
        <v>1318</v>
      </c>
      <c r="B218" t="s">
        <v>2298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18" t="str">
        <f>Table_Beispiel[[#This Row],[relWort]] &amp; "BeispielKey"</f>
        <v>NomenOrder205weiblichGenusnominativeKasussingularNumerusBeispielKey</v>
      </c>
      <c r="E218">
        <v>217</v>
      </c>
    </row>
    <row r="219" spans="1:5">
      <c r="A219" t="s">
        <v>1319</v>
      </c>
      <c r="B219" t="s">
        <v>2299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19" t="str">
        <f>Table_Beispiel[[#This Row],[relWort]] &amp; "BeispielKey"</f>
        <v>NomenOrder206mannlichGenusnominativeKasussingularNumerusBeispielKey</v>
      </c>
      <c r="E219">
        <v>218</v>
      </c>
    </row>
    <row r="220" spans="1:5">
      <c r="A220" t="s">
        <v>1320</v>
      </c>
      <c r="B220" t="s">
        <v>2300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20" t="str">
        <f>Table_Beispiel[[#This Row],[relWort]] &amp; "BeispielKey"</f>
        <v>NomenOrder207weiblichGenusnominativeKasussingularNumerusBeispielKey</v>
      </c>
      <c r="E220">
        <v>219</v>
      </c>
    </row>
    <row r="221" spans="1:5">
      <c r="A221" t="s">
        <v>1321</v>
      </c>
      <c r="B221" t="s">
        <v>2301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21" t="str">
        <f>Table_Beispiel[[#This Row],[relWort]] &amp; "BeispielKey"</f>
        <v>NomenOrder208weiblichGenusnominativeKasussingularNumerusBeispielKey</v>
      </c>
      <c r="E221">
        <v>220</v>
      </c>
    </row>
    <row r="222" spans="1:5">
      <c r="A222" t="s">
        <v>1322</v>
      </c>
      <c r="B222" t="s">
        <v>2302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22" t="str">
        <f>Table_Beispiel[[#This Row],[relWort]] &amp; "BeispielKey"</f>
        <v>NomenOrder209weiblichGenusnominativeKasussingularNumerusBeispielKey</v>
      </c>
      <c r="E222">
        <v>221</v>
      </c>
    </row>
    <row r="223" spans="1:5">
      <c r="A223" t="s">
        <v>1323</v>
      </c>
      <c r="B223" t="s">
        <v>2303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3" t="str">
        <f>Table_Beispiel[[#This Row],[relWort]] &amp; "BeispielKey"</f>
        <v>NomenOrder21sachlichGenusnominativeKasussingularNumerusBeispielKey</v>
      </c>
      <c r="E223">
        <v>222</v>
      </c>
    </row>
    <row r="224" spans="1:5">
      <c r="A224" t="s">
        <v>1324</v>
      </c>
      <c r="B224" t="s">
        <v>2304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NomenOrder21sachlichGenusgenetiveKasussingularNumerus</v>
      </c>
      <c r="D224" t="str">
        <f>Table_Beispiel[[#This Row],[relWort]] &amp; "BeispielKey"</f>
        <v>NomenOrder21sachlichGenusgenetiveKasussingularNumerusBeispielKey</v>
      </c>
      <c r="E224">
        <v>223</v>
      </c>
    </row>
    <row r="225" spans="1:5">
      <c r="A225" t="s">
        <v>1325</v>
      </c>
      <c r="B225" t="s">
        <v>2305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NomenOrder21sachlichGenusakkusativKasussingularNumerus</v>
      </c>
      <c r="D225" t="str">
        <f>Table_Beispiel[[#This Row],[relWort]] &amp; "BeispielKey"</f>
        <v>NomenOrder21sachlichGenusakkusativKasussingularNumerusBeispielKey</v>
      </c>
      <c r="E225">
        <v>224</v>
      </c>
    </row>
    <row r="226" spans="1:5">
      <c r="A226" t="s">
        <v>1326</v>
      </c>
      <c r="B226" t="s">
        <v>2306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NomenOrder21sachlichGenusdativKasussingularNumerus</v>
      </c>
      <c r="D226" t="str">
        <f>Table_Beispiel[[#This Row],[relWort]] &amp; "BeispielKey"</f>
        <v>NomenOrder21sachlichGenusdativKasussingularNumerusBeispielKey</v>
      </c>
      <c r="E226">
        <v>225</v>
      </c>
    </row>
    <row r="227" spans="1:5">
      <c r="A227" t="s">
        <v>1327</v>
      </c>
      <c r="B227" t="s">
        <v>2307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NomenOrder21sachlichGenusnominativeKasuspluralNumerus</v>
      </c>
      <c r="D227" t="str">
        <f>Table_Beispiel[[#This Row],[relWort]] &amp; "BeispielKey"</f>
        <v>NomenOrder21sachlichGenusnominativeKasuspluralNumerusBeispielKey</v>
      </c>
      <c r="E227">
        <v>226</v>
      </c>
    </row>
    <row r="228" spans="1:5">
      <c r="A228" t="s">
        <v>1328</v>
      </c>
      <c r="B228" t="s">
        <v>2308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NomenOrder21sachlichGenusgenetiveKasuspluralNumerus</v>
      </c>
      <c r="D228" t="str">
        <f>Table_Beispiel[[#This Row],[relWort]] &amp; "BeispielKey"</f>
        <v>NomenOrder21sachlichGenusgenetiveKasuspluralNumerusBeispielKey</v>
      </c>
      <c r="E228">
        <v>227</v>
      </c>
    </row>
    <row r="229" spans="1:5">
      <c r="A229" t="s">
        <v>1329</v>
      </c>
      <c r="B229" t="s">
        <v>2309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NomenOrder21sachlichGenusakkusativKasuspluralNumerus</v>
      </c>
      <c r="D229" t="str">
        <f>Table_Beispiel[[#This Row],[relWort]] &amp; "BeispielKey"</f>
        <v>NomenOrder21sachlichGenusakkusativKasuspluralNumerusBeispielKey</v>
      </c>
      <c r="E229">
        <v>228</v>
      </c>
    </row>
    <row r="230" spans="1:5">
      <c r="A230" t="s">
        <v>1330</v>
      </c>
      <c r="B230" t="s">
        <v>2310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NomenOrder21sachlichGenusdativKasuspluralNumerus</v>
      </c>
      <c r="D230" t="str">
        <f>Table_Beispiel[[#This Row],[relWort]] &amp; "BeispielKey"</f>
        <v>NomenOrder21sachlichGenusdativKasuspluralNumerusBeispielKey</v>
      </c>
      <c r="E230">
        <v>229</v>
      </c>
    </row>
    <row r="231" spans="1:5">
      <c r="A231" t="s">
        <v>1331</v>
      </c>
      <c r="B231" t="s">
        <v>2311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31" t="str">
        <f>Table_Beispiel[[#This Row],[relWort]] &amp; "BeispielKey"</f>
        <v>NomenOrder210mannlichGenusnominativeKasussingularNumerusBeispielKey</v>
      </c>
      <c r="E231">
        <v>230</v>
      </c>
    </row>
    <row r="232" spans="1:5">
      <c r="A232" t="s">
        <v>1332</v>
      </c>
      <c r="B232" t="s">
        <v>2312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32" t="str">
        <f>Table_Beispiel[[#This Row],[relWort]] &amp; "BeispielKey"</f>
        <v>NomenOrder211sachlichGenusnominativeKasussingularNumerusBeispielKey</v>
      </c>
      <c r="E232">
        <v>231</v>
      </c>
    </row>
    <row r="233" spans="1:5">
      <c r="A233" t="s">
        <v>1333</v>
      </c>
      <c r="B233" t="s">
        <v>2313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33" t="str">
        <f>Table_Beispiel[[#This Row],[relWort]] &amp; "BeispielKey"</f>
        <v>NomenOrder212weiblichGenusnominativeKasussingularNumerusBeispielKey</v>
      </c>
      <c r="E233">
        <v>232</v>
      </c>
    </row>
    <row r="234" spans="1:5">
      <c r="A234" t="s">
        <v>1334</v>
      </c>
      <c r="B234" t="s">
        <v>2314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34" t="str">
        <f>Table_Beispiel[[#This Row],[relWort]] &amp; "BeispielKey"</f>
        <v>NomenOrder213mannlichGenusnominativeKasussingularNumerusBeispielKey</v>
      </c>
      <c r="E234">
        <v>233</v>
      </c>
    </row>
    <row r="235" spans="1:5">
      <c r="A235" t="s">
        <v>1335</v>
      </c>
      <c r="B235" t="s">
        <v>2315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35" t="str">
        <f>Table_Beispiel[[#This Row],[relWort]] &amp; "BeispielKey"</f>
        <v>NomenOrder214weiblichGenusnominativeKasussingularNumerusBeispielKey</v>
      </c>
      <c r="E235">
        <v>234</v>
      </c>
    </row>
    <row r="236" spans="1:5">
      <c r="A236" t="s">
        <v>1336</v>
      </c>
      <c r="B236" t="s">
        <v>2316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36" t="str">
        <f>Table_Beispiel[[#This Row],[relWort]] &amp; "BeispielKey"</f>
        <v>NomenOrder215weiblichGenusnominativeKasussingularNumerusBeispielKey</v>
      </c>
      <c r="E236">
        <v>235</v>
      </c>
    </row>
    <row r="237" spans="1:5">
      <c r="A237" t="s">
        <v>1337</v>
      </c>
      <c r="B237" t="s">
        <v>2317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37" t="str">
        <f>Table_Beispiel[[#This Row],[relWort]] &amp; "BeispielKey"</f>
        <v>NomenOrder216sachlichGenusnominativeKasussingularNumerusBeispielKey</v>
      </c>
      <c r="E237">
        <v>236</v>
      </c>
    </row>
    <row r="238" spans="1:5">
      <c r="A238" t="s">
        <v>1303</v>
      </c>
      <c r="B238" t="s">
        <v>2254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38" t="str">
        <f>Table_Beispiel[[#This Row],[relWort]] &amp; "BeispielKey"</f>
        <v>NomenOrder217mannlichGenusnominativeKasussingularNumerusBeispielKey</v>
      </c>
      <c r="E238">
        <v>237</v>
      </c>
    </row>
    <row r="239" spans="1:5">
      <c r="A239" t="s">
        <v>1338</v>
      </c>
      <c r="B239" t="s">
        <v>2318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39" t="str">
        <f>Table_Beispiel[[#This Row],[relWort]] &amp; "BeispielKey"</f>
        <v>NomenOrder218weiblichGenusnominativeKasussingularNumerusBeispielKey</v>
      </c>
      <c r="E239">
        <v>238</v>
      </c>
    </row>
    <row r="240" spans="1:5">
      <c r="A240" t="s">
        <v>1339</v>
      </c>
      <c r="B240" t="s">
        <v>2319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40" t="str">
        <f>Table_Beispiel[[#This Row],[relWort]] &amp; "BeispielKey"</f>
        <v>NomenOrder219weiblichGenusnominativeKasussingularNumerusBeispielKey</v>
      </c>
      <c r="E240">
        <v>239</v>
      </c>
    </row>
    <row r="241" spans="1:5">
      <c r="A241" t="s">
        <v>1340</v>
      </c>
      <c r="B241" t="s">
        <v>2320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41" t="str">
        <f>Table_Beispiel[[#This Row],[relWort]] &amp; "BeispielKey"</f>
        <v>NomenOrder22mannlichGenusnominativeKasussingularNumerusBeispielKey</v>
      </c>
      <c r="E241">
        <v>240</v>
      </c>
    </row>
    <row r="242" spans="1:5">
      <c r="A242" t="s">
        <v>1341</v>
      </c>
      <c r="B242" t="s">
        <v>2321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NomenOrder22mannlichGenusgenetiveKasussingularNumerus</v>
      </c>
      <c r="D242" t="str">
        <f>Table_Beispiel[[#This Row],[relWort]] &amp; "BeispielKey"</f>
        <v>NomenOrder22mannlichGenusgenetiveKasussingularNumerusBeispielKey</v>
      </c>
      <c r="E242">
        <v>241</v>
      </c>
    </row>
    <row r="243" spans="1:5">
      <c r="A243" t="s">
        <v>1342</v>
      </c>
      <c r="B243" t="s">
        <v>2322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NomenOrder22mannlichGenusakkusativKasussingularNumerus</v>
      </c>
      <c r="D243" t="str">
        <f>Table_Beispiel[[#This Row],[relWort]] &amp; "BeispielKey"</f>
        <v>NomenOrder22mannlichGenusakkusativKasussingularNumerusBeispielKey</v>
      </c>
      <c r="E243">
        <v>242</v>
      </c>
    </row>
    <row r="244" spans="1:5">
      <c r="A244" t="s">
        <v>1343</v>
      </c>
      <c r="B244" t="s">
        <v>2323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NomenOrder22mannlichGenusdativKasussingularNumerus</v>
      </c>
      <c r="D244" t="str">
        <f>Table_Beispiel[[#This Row],[relWort]] &amp; "BeispielKey"</f>
        <v>NomenOrder22mannlichGenusdativKasussingularNumerusBeispielKey</v>
      </c>
      <c r="E244">
        <v>243</v>
      </c>
    </row>
    <row r="245" spans="1:5">
      <c r="A245" t="s">
        <v>1344</v>
      </c>
      <c r="B245" t="s">
        <v>2324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NomenOrder22mannlichGenusnominativeKasuspluralNumerus</v>
      </c>
      <c r="D245" t="str">
        <f>Table_Beispiel[[#This Row],[relWort]] &amp; "BeispielKey"</f>
        <v>NomenOrder22mannlichGenusnominativeKasuspluralNumerusBeispielKey</v>
      </c>
      <c r="E245">
        <v>244</v>
      </c>
    </row>
    <row r="246" spans="1:5">
      <c r="A246" t="s">
        <v>1345</v>
      </c>
      <c r="B246" t="s">
        <v>2325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NomenOrder22mannlichGenusgenetiveKasuspluralNumerus</v>
      </c>
      <c r="D246" t="str">
        <f>Table_Beispiel[[#This Row],[relWort]] &amp; "BeispielKey"</f>
        <v>NomenOrder22mannlichGenusgenetiveKasuspluralNumerusBeispielKey</v>
      </c>
      <c r="E246">
        <v>245</v>
      </c>
    </row>
    <row r="247" spans="1:5">
      <c r="A247" t="s">
        <v>1346</v>
      </c>
      <c r="B247" t="s">
        <v>2326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NomenOrder22mannlichGenusakkusativKasuspluralNumerus</v>
      </c>
      <c r="D247" t="str">
        <f>Table_Beispiel[[#This Row],[relWort]] &amp; "BeispielKey"</f>
        <v>NomenOrder22mannlichGenusakkusativKasuspluralNumerusBeispielKey</v>
      </c>
      <c r="E247">
        <v>246</v>
      </c>
    </row>
    <row r="248" spans="1:5">
      <c r="A248" t="s">
        <v>1347</v>
      </c>
      <c r="B248" t="s">
        <v>2327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NomenOrder22mannlichGenusdativKasuspluralNumerus</v>
      </c>
      <c r="D248" t="str">
        <f>Table_Beispiel[[#This Row],[relWort]] &amp; "BeispielKey"</f>
        <v>NomenOrder22mannlichGenusdativKasuspluralNumerusBeispielKey</v>
      </c>
      <c r="E248">
        <v>247</v>
      </c>
    </row>
    <row r="249" spans="1:5">
      <c r="A249" t="s">
        <v>1348</v>
      </c>
      <c r="B249" t="s">
        <v>2328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49" t="str">
        <f>Table_Beispiel[[#This Row],[relWort]] &amp; "BeispielKey"</f>
        <v>NomenOrder220mannlichGenusnominativeKasussingularNumerusBeispielKey</v>
      </c>
      <c r="E249">
        <v>248</v>
      </c>
    </row>
    <row r="250" spans="1:5">
      <c r="A250" t="s">
        <v>1249</v>
      </c>
      <c r="B250" t="s">
        <v>2329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50" t="str">
        <f>Table_Beispiel[[#This Row],[relWort]] &amp; "BeispielKey"</f>
        <v>NomenOrder221mannlichGenusnominativeKasussingularNumerusBeispielKey</v>
      </c>
      <c r="E250">
        <v>249</v>
      </c>
    </row>
    <row r="251" spans="1:5">
      <c r="A251" t="s">
        <v>1349</v>
      </c>
      <c r="B251" t="s">
        <v>2330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51" t="str">
        <f>Table_Beispiel[[#This Row],[relWort]] &amp; "BeispielKey"</f>
        <v>NomenOrder222weiblichGenusnominativeKasussingularNumerusBeispielKey</v>
      </c>
      <c r="E251">
        <v>250</v>
      </c>
    </row>
    <row r="252" spans="1:5">
      <c r="A252" t="s">
        <v>1350</v>
      </c>
      <c r="B252" t="s">
        <v>2331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52" t="str">
        <f>Table_Beispiel[[#This Row],[relWort]] &amp; "BeispielKey"</f>
        <v>NomenOrder223weiblichGenusnominativeKasussingularNumerusBeispielKey</v>
      </c>
      <c r="E252">
        <v>251</v>
      </c>
    </row>
    <row r="253" spans="1:5">
      <c r="A253" t="s">
        <v>1351</v>
      </c>
      <c r="B253" t="s">
        <v>2332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53" t="str">
        <f>Table_Beispiel[[#This Row],[relWort]] &amp; "BeispielKey"</f>
        <v>NomenOrder224weiblichGenusnominativeKasussingularNumerusBeispielKey</v>
      </c>
      <c r="E253">
        <v>252</v>
      </c>
    </row>
    <row r="254" spans="1:5">
      <c r="A254" t="s">
        <v>1352</v>
      </c>
      <c r="B254" t="s">
        <v>2333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54" t="str">
        <f>Table_Beispiel[[#This Row],[relWort]] &amp; "BeispielKey"</f>
        <v>NomenOrder225mannlichGenusnominativeKasussingularNumerusBeispielKey</v>
      </c>
      <c r="E254">
        <v>253</v>
      </c>
    </row>
    <row r="255" spans="1:5">
      <c r="A255" t="s">
        <v>1353</v>
      </c>
      <c r="B255" t="s">
        <v>2334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55" t="str">
        <f>Table_Beispiel[[#This Row],[relWort]] &amp; "BeispielKey"</f>
        <v>NomenOrder226weiblichGenusnominativeKasussingularNumerusBeispielKey</v>
      </c>
      <c r="E255">
        <v>254</v>
      </c>
    </row>
    <row r="256" spans="1:5">
      <c r="A256" t="s">
        <v>1354</v>
      </c>
      <c r="B256" t="s">
        <v>2335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56" t="str">
        <f>Table_Beispiel[[#This Row],[relWort]] &amp; "BeispielKey"</f>
        <v>NomenOrder227sachlichGenusnominativeKasussingularNumerusBeispielKey</v>
      </c>
      <c r="E256">
        <v>255</v>
      </c>
    </row>
    <row r="257" spans="1:5">
      <c r="A257" t="s">
        <v>1355</v>
      </c>
      <c r="B257" t="s">
        <v>2336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57" t="str">
        <f>Table_Beispiel[[#This Row],[relWort]] &amp; "BeispielKey"</f>
        <v>NomenOrder228weiblichGenusnominativeKasussingularNumerusBeispielKey</v>
      </c>
      <c r="E257">
        <v>256</v>
      </c>
    </row>
    <row r="258" spans="1:5">
      <c r="A258" t="s">
        <v>1356</v>
      </c>
      <c r="B258" t="s">
        <v>2337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58" t="str">
        <f>Table_Beispiel[[#This Row],[relWort]] &amp; "BeispielKey"</f>
        <v>NomenOrder229sachlichGenusnominativeKasussingularNumerusBeispielKey</v>
      </c>
      <c r="E258">
        <v>257</v>
      </c>
    </row>
    <row r="259" spans="1:5">
      <c r="A259" t="s">
        <v>1357</v>
      </c>
      <c r="B259" t="s">
        <v>2338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59" t="str">
        <f>Table_Beispiel[[#This Row],[relWort]] &amp; "BeispielKey"</f>
        <v>NomenOrder23mannlichGenusnominativeKasussingularNumerusBeispielKey</v>
      </c>
      <c r="E259">
        <v>258</v>
      </c>
    </row>
    <row r="260" spans="1:5">
      <c r="A260" t="s">
        <v>1203</v>
      </c>
      <c r="B260" t="s">
        <v>2184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NomenOrder23mannlichGenusgenetiveKasussingularNumerus</v>
      </c>
      <c r="D260" t="str">
        <f>Table_Beispiel[[#This Row],[relWort]] &amp; "BeispielKey"</f>
        <v>NomenOrder23mannlichGenusgenetiveKasussingularNumerusBeispielKey</v>
      </c>
      <c r="E260">
        <v>259</v>
      </c>
    </row>
    <row r="261" spans="1:5">
      <c r="A261" t="s">
        <v>1358</v>
      </c>
      <c r="B261" t="s">
        <v>2339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NomenOrder23mannlichGenusakkusativKasussingularNumerus</v>
      </c>
      <c r="D261" t="str">
        <f>Table_Beispiel[[#This Row],[relWort]] &amp; "BeispielKey"</f>
        <v>NomenOrder23mannlichGenusakkusativKasussingularNumerusBeispielKey</v>
      </c>
      <c r="E261">
        <v>260</v>
      </c>
    </row>
    <row r="262" spans="1:5">
      <c r="A262" t="s">
        <v>1180</v>
      </c>
      <c r="B262" t="s">
        <v>2340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NomenOrder23mannlichGenusdativKasussingularNumerus</v>
      </c>
      <c r="D262" t="str">
        <f>Table_Beispiel[[#This Row],[relWort]] &amp; "BeispielKey"</f>
        <v>NomenOrder23mannlichGenusdativKasussingularNumerusBeispielKey</v>
      </c>
      <c r="E262">
        <v>261</v>
      </c>
    </row>
    <row r="263" spans="1:5">
      <c r="A263" t="s">
        <v>1324</v>
      </c>
      <c r="B263" t="s">
        <v>2304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NomenOrder23mannlichGenusnominativeKasuspluralNumerus</v>
      </c>
      <c r="D263" t="str">
        <f>Table_Beispiel[[#This Row],[relWort]] &amp; "BeispielKey"</f>
        <v>NomenOrder23mannlichGenusnominativeKasuspluralNumerusBeispielKey</v>
      </c>
      <c r="E263">
        <v>262</v>
      </c>
    </row>
    <row r="264" spans="1:5">
      <c r="A264" t="s">
        <v>1301</v>
      </c>
      <c r="B264" t="s">
        <v>2281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NomenOrder23mannlichGenusgenetiveKasuspluralNumerus</v>
      </c>
      <c r="D264" t="str">
        <f>Table_Beispiel[[#This Row],[relWort]] &amp; "BeispielKey"</f>
        <v>NomenOrder23mannlichGenusgenetiveKasuspluralNumerusBeispielKey</v>
      </c>
      <c r="E264">
        <v>263</v>
      </c>
    </row>
    <row r="265" spans="1:5">
      <c r="A265" t="s">
        <v>1359</v>
      </c>
      <c r="B265" t="s">
        <v>2341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NomenOrder23mannlichGenusakkusativKasuspluralNumerus</v>
      </c>
      <c r="D265" t="str">
        <f>Table_Beispiel[[#This Row],[relWort]] &amp; "BeispielKey"</f>
        <v>NomenOrder23mannlichGenusakkusativKasuspluralNumerusBeispielKey</v>
      </c>
      <c r="E265">
        <v>264</v>
      </c>
    </row>
    <row r="266" spans="1:5">
      <c r="A266" t="s">
        <v>1360</v>
      </c>
      <c r="B266" t="s">
        <v>2342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NomenOrder23mannlichGenusdativKasuspluralNumerus</v>
      </c>
      <c r="D266" t="str">
        <f>Table_Beispiel[[#This Row],[relWort]] &amp; "BeispielKey"</f>
        <v>NomenOrder23mannlichGenusdativKasuspluralNumerusBeispielKey</v>
      </c>
      <c r="E266">
        <v>265</v>
      </c>
    </row>
    <row r="267" spans="1:5">
      <c r="A267" t="s">
        <v>1361</v>
      </c>
      <c r="B267" t="s">
        <v>2343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67" t="str">
        <f>Table_Beispiel[[#This Row],[relWort]] &amp; "BeispielKey"</f>
        <v>NomenOrder230weiblichGenusnominativeKasussingularNumerusBeispielKey</v>
      </c>
      <c r="E267">
        <v>266</v>
      </c>
    </row>
    <row r="268" spans="1:5">
      <c r="A268" t="s">
        <v>1362</v>
      </c>
      <c r="B268" t="s">
        <v>2344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68" t="str">
        <f>Table_Beispiel[[#This Row],[relWort]] &amp; "BeispielKey"</f>
        <v>NomenOrder231weiblichGenusnominativeKasussingularNumerusBeispielKey</v>
      </c>
      <c r="E268">
        <v>267</v>
      </c>
    </row>
    <row r="269" spans="1:5">
      <c r="A269" t="s">
        <v>1363</v>
      </c>
      <c r="B269" t="s">
        <v>2345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69" t="str">
        <f>Table_Beispiel[[#This Row],[relWort]] &amp; "BeispielKey"</f>
        <v>NomenOrder232weiblichGenusnominativeKasussingularNumerusBeispielKey</v>
      </c>
      <c r="E269">
        <v>268</v>
      </c>
    </row>
    <row r="270" spans="1:5">
      <c r="A270" t="s">
        <v>1364</v>
      </c>
      <c r="B270" t="s">
        <v>2346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70" t="str">
        <f>Table_Beispiel[[#This Row],[relWort]] &amp; "BeispielKey"</f>
        <v>NomenOrder233weiblichGenusnominativeKasussingularNumerusBeispielKey</v>
      </c>
      <c r="E270">
        <v>269</v>
      </c>
    </row>
    <row r="271" spans="1:5">
      <c r="A271" t="s">
        <v>1365</v>
      </c>
      <c r="B271" t="s">
        <v>2347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71" t="str">
        <f>Table_Beispiel[[#This Row],[relWort]] &amp; "BeispielKey"</f>
        <v>NomenOrder234weiblichGenusnominativeKasussingularNumerusBeispielKey</v>
      </c>
      <c r="E271">
        <v>270</v>
      </c>
    </row>
    <row r="272" spans="1:5">
      <c r="A272" t="s">
        <v>1366</v>
      </c>
      <c r="B272" t="s">
        <v>2348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72" t="str">
        <f>Table_Beispiel[[#This Row],[relWort]] &amp; "BeispielKey"</f>
        <v>NomenOrder235mannlichGenusnominativeKasussingularNumerusBeispielKey</v>
      </c>
      <c r="E272">
        <v>271</v>
      </c>
    </row>
    <row r="273" spans="1:5">
      <c r="A273" t="s">
        <v>1367</v>
      </c>
      <c r="B273" t="s">
        <v>2349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73" t="str">
        <f>Table_Beispiel[[#This Row],[relWort]] &amp; "BeispielKey"</f>
        <v>NomenOrder236weiblichGenusnominativeKasussingularNumerusBeispielKey</v>
      </c>
      <c r="E273">
        <v>272</v>
      </c>
    </row>
    <row r="274" spans="1:5">
      <c r="A274" t="s">
        <v>1368</v>
      </c>
      <c r="B274" t="s">
        <v>2350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74" t="str">
        <f>Table_Beispiel[[#This Row],[relWort]] &amp; "BeispielKey"</f>
        <v>NomenOrder237sachlichGenusnominativeKasussingularNumerusBeispielKey</v>
      </c>
      <c r="E274">
        <v>273</v>
      </c>
    </row>
    <row r="275" spans="1:5">
      <c r="A275" t="s">
        <v>1369</v>
      </c>
      <c r="B275" t="s">
        <v>2351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75" t="str">
        <f>Table_Beispiel[[#This Row],[relWort]] &amp; "BeispielKey"</f>
        <v>NomenOrder238weiblichGenusnominativeKasussingularNumerusBeispielKey</v>
      </c>
      <c r="E275">
        <v>274</v>
      </c>
    </row>
    <row r="276" spans="1:5">
      <c r="A276" t="s">
        <v>1370</v>
      </c>
      <c r="B276" t="s">
        <v>2352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76" t="str">
        <f>Table_Beispiel[[#This Row],[relWort]] &amp; "BeispielKey"</f>
        <v>NomenOrder239weiblichGenusnominativeKasussingularNumerusBeispielKey</v>
      </c>
      <c r="E276">
        <v>275</v>
      </c>
    </row>
    <row r="277" spans="1:5">
      <c r="A277" t="s">
        <v>1371</v>
      </c>
      <c r="B277" t="s">
        <v>2353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77" t="str">
        <f>Table_Beispiel[[#This Row],[relWort]] &amp; "BeispielKey"</f>
        <v>NomenOrder24sachlichGenusnominativeKasussingularNumerusBeispielKey</v>
      </c>
      <c r="E277">
        <v>276</v>
      </c>
    </row>
    <row r="278" spans="1:5">
      <c r="A278" t="s">
        <v>1372</v>
      </c>
      <c r="B278" t="s">
        <v>2209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NomenOrder24sachlichGenusgenetiveKasussingularNumerus</v>
      </c>
      <c r="D278" t="str">
        <f>Table_Beispiel[[#This Row],[relWort]] &amp; "BeispielKey"</f>
        <v>NomenOrder24sachlichGenusgenetiveKasussingularNumerusBeispielKey</v>
      </c>
      <c r="E278">
        <v>277</v>
      </c>
    </row>
    <row r="279" spans="1:5">
      <c r="A279" t="s">
        <v>1373</v>
      </c>
      <c r="B279" t="s">
        <v>2354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NomenOrder24sachlichGenusakkusativKasussingularNumerus</v>
      </c>
      <c r="D279" t="str">
        <f>Table_Beispiel[[#This Row],[relWort]] &amp; "BeispielKey"</f>
        <v>NomenOrder24sachlichGenusakkusativKasussingularNumerusBeispielKey</v>
      </c>
      <c r="E279">
        <v>278</v>
      </c>
    </row>
    <row r="280" spans="1:5">
      <c r="A280" t="s">
        <v>1374</v>
      </c>
      <c r="B280" t="s">
        <v>2355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NomenOrder24sachlichGenusdativKasussingularNumerus</v>
      </c>
      <c r="D280" t="str">
        <f>Table_Beispiel[[#This Row],[relWort]] &amp; "BeispielKey"</f>
        <v>NomenOrder24sachlichGenusdativKasussingularNumerusBeispielKey</v>
      </c>
      <c r="E280">
        <v>279</v>
      </c>
    </row>
    <row r="281" spans="1:5">
      <c r="A281" t="s">
        <v>1375</v>
      </c>
      <c r="B281" t="s">
        <v>2356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NomenOrder24sachlichGenusnominativeKasuspluralNumerus</v>
      </c>
      <c r="D281" t="str">
        <f>Table_Beispiel[[#This Row],[relWort]] &amp; "BeispielKey"</f>
        <v>NomenOrder24sachlichGenusnominativeKasuspluralNumerusBeispielKey</v>
      </c>
      <c r="E281">
        <v>280</v>
      </c>
    </row>
    <row r="282" spans="1:5">
      <c r="A282" t="s">
        <v>1376</v>
      </c>
      <c r="B282" t="s">
        <v>2357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NomenOrder24sachlichGenusgenetiveKasuspluralNumerus</v>
      </c>
      <c r="D282" t="str">
        <f>Table_Beispiel[[#This Row],[relWort]] &amp; "BeispielKey"</f>
        <v>NomenOrder24sachlichGenusgenetiveKasuspluralNumerusBeispielKey</v>
      </c>
      <c r="E282">
        <v>281</v>
      </c>
    </row>
    <row r="283" spans="1:5">
      <c r="A283" t="s">
        <v>1377</v>
      </c>
      <c r="B283" t="s">
        <v>2358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NomenOrder24sachlichGenusakkusativKasuspluralNumerus</v>
      </c>
      <c r="D283" t="str">
        <f>Table_Beispiel[[#This Row],[relWort]] &amp; "BeispielKey"</f>
        <v>NomenOrder24sachlichGenusakkusativKasuspluralNumerusBeispielKey</v>
      </c>
      <c r="E283">
        <v>282</v>
      </c>
    </row>
    <row r="284" spans="1:5">
      <c r="A284" t="s">
        <v>1378</v>
      </c>
      <c r="B284" t="s">
        <v>2359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NomenOrder24sachlichGenusdativKasuspluralNumerus</v>
      </c>
      <c r="D284" t="str">
        <f>Table_Beispiel[[#This Row],[relWort]] &amp; "BeispielKey"</f>
        <v>NomenOrder24sachlichGenusdativKasuspluralNumerusBeispielKey</v>
      </c>
      <c r="E284">
        <v>283</v>
      </c>
    </row>
    <row r="285" spans="1:5">
      <c r="A285" t="s">
        <v>1379</v>
      </c>
      <c r="B285" t="s">
        <v>2360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85" t="str">
        <f>Table_Beispiel[[#This Row],[relWort]] &amp; "BeispielKey"</f>
        <v>NomenOrder240weiblichGenusnominativeKasussingularNumerusBeispielKey</v>
      </c>
      <c r="E285">
        <v>284</v>
      </c>
    </row>
    <row r="286" spans="1:5">
      <c r="A286" t="s">
        <v>1380</v>
      </c>
      <c r="B286" t="s">
        <v>2361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86" t="str">
        <f>Table_Beispiel[[#This Row],[relWort]] &amp; "BeispielKey"</f>
        <v>NomenOrder241mannlichGenusnominativeKasussingularNumerusBeispielKey</v>
      </c>
      <c r="E286">
        <v>285</v>
      </c>
    </row>
    <row r="287" spans="1:5">
      <c r="A287" t="s">
        <v>1381</v>
      </c>
      <c r="B287" t="s">
        <v>2362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87" t="str">
        <f>Table_Beispiel[[#This Row],[relWort]] &amp; "BeispielKey"</f>
        <v>NomenOrder242sachlichGenusnominativeKasussingularNumerusBeispielKey</v>
      </c>
      <c r="E287">
        <v>286</v>
      </c>
    </row>
    <row r="288" spans="1:5">
      <c r="A288" t="s">
        <v>1382</v>
      </c>
      <c r="B288" t="s">
        <v>2363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88" t="str">
        <f>Table_Beispiel[[#This Row],[relWort]] &amp; "BeispielKey"</f>
        <v>NomenOrder243sachlichGenusnominativeKasussingularNumerusBeispielKey</v>
      </c>
      <c r="E288">
        <v>287</v>
      </c>
    </row>
    <row r="289" spans="1:5">
      <c r="A289" t="s">
        <v>1383</v>
      </c>
      <c r="B289" t="s">
        <v>2364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89" t="str">
        <f>Table_Beispiel[[#This Row],[relWort]] &amp; "BeispielKey"</f>
        <v>NomenOrder244weiblichGenusnominativeKasussingularNumerusBeispielKey</v>
      </c>
      <c r="E289">
        <v>288</v>
      </c>
    </row>
    <row r="290" spans="1:5">
      <c r="A290" t="s">
        <v>1384</v>
      </c>
      <c r="B290" t="s">
        <v>2365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90" t="str">
        <f>Table_Beispiel[[#This Row],[relWort]] &amp; "BeispielKey"</f>
        <v>NomenOrder245mannlichGenusnominativeKasussingularNumerusBeispielKey</v>
      </c>
      <c r="E290">
        <v>289</v>
      </c>
    </row>
    <row r="291" spans="1:5">
      <c r="A291" t="s">
        <v>1385</v>
      </c>
      <c r="B291" t="s">
        <v>2366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91" t="str">
        <f>Table_Beispiel[[#This Row],[relWort]] &amp; "BeispielKey"</f>
        <v>NomenOrder246sachlichGenusnominativeKasussingularNumerusBeispielKey</v>
      </c>
      <c r="E291">
        <v>290</v>
      </c>
    </row>
    <row r="292" spans="1:5">
      <c r="A292" t="s">
        <v>1386</v>
      </c>
      <c r="B292" t="s">
        <v>2367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92" t="str">
        <f>Table_Beispiel[[#This Row],[relWort]] &amp; "BeispielKey"</f>
        <v>NomenOrder247weiblichGenusnominativeKasussingularNumerusBeispielKey</v>
      </c>
      <c r="E292">
        <v>291</v>
      </c>
    </row>
    <row r="293" spans="1:5">
      <c r="A293" t="s">
        <v>1387</v>
      </c>
      <c r="B293" t="s">
        <v>2368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93" t="str">
        <f>Table_Beispiel[[#This Row],[relWort]] &amp; "BeispielKey"</f>
        <v>NomenOrder248sachlichGenusnominativeKasussingularNumerusBeispielKey</v>
      </c>
      <c r="E293">
        <v>292</v>
      </c>
    </row>
    <row r="294" spans="1:5">
      <c r="A294" t="s">
        <v>1388</v>
      </c>
      <c r="B294" t="s">
        <v>2369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94" t="str">
        <f>Table_Beispiel[[#This Row],[relWort]] &amp; "BeispielKey"</f>
        <v>NomenOrder249weiblichGenusnominativeKasussingularNumerusBeispielKey</v>
      </c>
      <c r="E294">
        <v>293</v>
      </c>
    </row>
    <row r="295" spans="1:5">
      <c r="A295" t="s">
        <v>1389</v>
      </c>
      <c r="B295" t="s">
        <v>2370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95" t="str">
        <f>Table_Beispiel[[#This Row],[relWort]] &amp; "BeispielKey"</f>
        <v>NomenOrder25weiblichGenusnominativeKasussingularNumerusBeispielKey</v>
      </c>
      <c r="E295">
        <v>294</v>
      </c>
    </row>
    <row r="296" spans="1:5">
      <c r="A296" t="s">
        <v>1390</v>
      </c>
      <c r="B296" t="s">
        <v>2371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NomenOrder25weiblichGenusgenetiveKasussingularNumerus</v>
      </c>
      <c r="D296" t="str">
        <f>Table_Beispiel[[#This Row],[relWort]] &amp; "BeispielKey"</f>
        <v>NomenOrder25weiblichGenusgenetiveKasussingularNumerusBeispielKey</v>
      </c>
      <c r="E296">
        <v>295</v>
      </c>
    </row>
    <row r="297" spans="1:5">
      <c r="A297" t="s">
        <v>1391</v>
      </c>
      <c r="B297" t="s">
        <v>2181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NomenOrder25weiblichGenusakkusativKasussingularNumerus</v>
      </c>
      <c r="D297" t="str">
        <f>Table_Beispiel[[#This Row],[relWort]] &amp; "BeispielKey"</f>
        <v>NomenOrder25weiblichGenusakkusativKasussingularNumerusBeispielKey</v>
      </c>
      <c r="E297">
        <v>296</v>
      </c>
    </row>
    <row r="298" spans="1:5">
      <c r="A298" t="s">
        <v>1392</v>
      </c>
      <c r="B298" t="s">
        <v>2372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NomenOrder25weiblichGenusdativKasussingularNumerus</v>
      </c>
      <c r="D298" t="str">
        <f>Table_Beispiel[[#This Row],[relWort]] &amp; "BeispielKey"</f>
        <v>NomenOrder25weiblichGenusdativKasussingularNumerusBeispielKey</v>
      </c>
      <c r="E298">
        <v>297</v>
      </c>
    </row>
    <row r="299" spans="1:5">
      <c r="A299" t="s">
        <v>1393</v>
      </c>
      <c r="B299" t="s">
        <v>2373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NomenOrder25weiblichGenusnominativeKasuspluralNumerus</v>
      </c>
      <c r="D299" t="str">
        <f>Table_Beispiel[[#This Row],[relWort]] &amp; "BeispielKey"</f>
        <v>NomenOrder25weiblichGenusnominativeKasuspluralNumerusBeispielKey</v>
      </c>
      <c r="E299">
        <v>298</v>
      </c>
    </row>
    <row r="300" spans="1:5">
      <c r="A300" t="s">
        <v>1394</v>
      </c>
      <c r="B300" t="s">
        <v>2374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NomenOrder25weiblichGenusgenetiveKasuspluralNumerus</v>
      </c>
      <c r="D300" t="str">
        <f>Table_Beispiel[[#This Row],[relWort]] &amp; "BeispielKey"</f>
        <v>NomenOrder25weiblichGenusgenetiveKasuspluralNumerusBeispielKey</v>
      </c>
      <c r="E300">
        <v>299</v>
      </c>
    </row>
    <row r="301" spans="1:5">
      <c r="A301" t="s">
        <v>1395</v>
      </c>
      <c r="B301" t="s">
        <v>2375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NomenOrder25weiblichGenusakkusativKasuspluralNumerus</v>
      </c>
      <c r="D301" t="str">
        <f>Table_Beispiel[[#This Row],[relWort]] &amp; "BeispielKey"</f>
        <v>NomenOrder25weiblichGenusakkusativKasuspluralNumerusBeispielKey</v>
      </c>
      <c r="E301">
        <v>300</v>
      </c>
    </row>
    <row r="302" spans="1:5">
      <c r="A302" t="s">
        <v>1396</v>
      </c>
      <c r="B302" t="s">
        <v>2376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NomenOrder25weiblichGenusdativKasuspluralNumerus</v>
      </c>
      <c r="D302" t="str">
        <f>Table_Beispiel[[#This Row],[relWort]] &amp; "BeispielKey"</f>
        <v>NomenOrder25weiblichGenusdativKasuspluralNumerusBeispielKey</v>
      </c>
      <c r="E302">
        <v>301</v>
      </c>
    </row>
    <row r="303" spans="1:5">
      <c r="A303" t="s">
        <v>1397</v>
      </c>
      <c r="B303" t="s">
        <v>2377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303" t="str">
        <f>Table_Beispiel[[#This Row],[relWort]] &amp; "BeispielKey"</f>
        <v>NomenOrder250weiblichGenusnominativeKasussingularNumerusBeispielKey</v>
      </c>
      <c r="E303">
        <v>302</v>
      </c>
    </row>
    <row r="304" spans="1:5">
      <c r="A304" t="s">
        <v>1398</v>
      </c>
      <c r="B304" t="s">
        <v>2378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304" t="str">
        <f>Table_Beispiel[[#This Row],[relWort]] &amp; "BeispielKey"</f>
        <v>NomenOrder251mannlichGenusnominativeKasussingularNumerusBeispielKey</v>
      </c>
      <c r="E304">
        <v>303</v>
      </c>
    </row>
    <row r="305" spans="1:5">
      <c r="A305" t="s">
        <v>1399</v>
      </c>
      <c r="B305" t="s">
        <v>2379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305" t="str">
        <f>Table_Beispiel[[#This Row],[relWort]] &amp; "BeispielKey"</f>
        <v>NomenOrder252weiblichGenusnominativeKasussingularNumerusBeispielKey</v>
      </c>
      <c r="E305">
        <v>304</v>
      </c>
    </row>
    <row r="306" spans="1:5">
      <c r="A306" t="s">
        <v>1400</v>
      </c>
      <c r="B306" t="s">
        <v>2380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306" t="str">
        <f>Table_Beispiel[[#This Row],[relWort]] &amp; "BeispielKey"</f>
        <v>NomenOrder253weiblichGenusnominativeKasussingularNumerusBeispielKey</v>
      </c>
      <c r="E306">
        <v>305</v>
      </c>
    </row>
    <row r="307" spans="1:5">
      <c r="A307" t="s">
        <v>1401</v>
      </c>
      <c r="B307" t="s">
        <v>2290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307" t="str">
        <f>Table_Beispiel[[#This Row],[relWort]] &amp; "BeispielKey"</f>
        <v>NomenOrder254sachlichGenusnominativeKasussingularNumerusBeispielKey</v>
      </c>
      <c r="E307">
        <v>306</v>
      </c>
    </row>
    <row r="308" spans="1:5">
      <c r="A308" t="s">
        <v>1402</v>
      </c>
      <c r="B308" t="s">
        <v>2381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308" t="str">
        <f>Table_Beispiel[[#This Row],[relWort]] &amp; "BeispielKey"</f>
        <v>NomenOrder255weiblichGenusnominativeKasussingularNumerusBeispielKey</v>
      </c>
      <c r="E308">
        <v>307</v>
      </c>
    </row>
    <row r="309" spans="1:5">
      <c r="A309" t="s">
        <v>1403</v>
      </c>
      <c r="B309" t="s">
        <v>2382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309" t="str">
        <f>Table_Beispiel[[#This Row],[relWort]] &amp; "BeispielKey"</f>
        <v>NomenOrder256weiblichGenusnominativeKasussingularNumerusBeispielKey</v>
      </c>
      <c r="E309">
        <v>308</v>
      </c>
    </row>
    <row r="310" spans="1:5">
      <c r="A310" t="s">
        <v>1404</v>
      </c>
      <c r="B310" t="s">
        <v>2383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310" t="str">
        <f>Table_Beispiel[[#This Row],[relWort]] &amp; "BeispielKey"</f>
        <v>NomenOrder257sachlichGenusnominativeKasussingularNumerusBeispielKey</v>
      </c>
      <c r="E310">
        <v>309</v>
      </c>
    </row>
    <row r="311" spans="1:5">
      <c r="A311" t="s">
        <v>1405</v>
      </c>
      <c r="B311" t="s">
        <v>2384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311" t="str">
        <f>Table_Beispiel[[#This Row],[relWort]] &amp; "BeispielKey"</f>
        <v>NomenOrder258weiblichGenusnominativeKasussingularNumerusBeispielKey</v>
      </c>
      <c r="E311">
        <v>310</v>
      </c>
    </row>
    <row r="312" spans="1:5">
      <c r="A312" t="s">
        <v>1406</v>
      </c>
      <c r="B312" t="s">
        <v>2385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312" t="str">
        <f>Table_Beispiel[[#This Row],[relWort]] &amp; "BeispielKey"</f>
        <v>NomenOrder259mannlichGenusnominativeKasussingularNumerusBeispielKey</v>
      </c>
      <c r="E312">
        <v>311</v>
      </c>
    </row>
    <row r="313" spans="1:5">
      <c r="A313" t="s">
        <v>1407</v>
      </c>
      <c r="B313" t="s">
        <v>2386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313" t="str">
        <f>Table_Beispiel[[#This Row],[relWort]] &amp; "BeispielKey"</f>
        <v>NomenOrder26mannlichGenusnominativeKasussingularNumerusBeispielKey</v>
      </c>
      <c r="E313">
        <v>312</v>
      </c>
    </row>
    <row r="314" spans="1:5">
      <c r="A314" t="s">
        <v>1408</v>
      </c>
      <c r="B314" t="s">
        <v>2387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NomenOrder26mannlichGenusgenetiveKasussingularNumerus</v>
      </c>
      <c r="D314" t="str">
        <f>Table_Beispiel[[#This Row],[relWort]] &amp; "BeispielKey"</f>
        <v>NomenOrder26mannlichGenusgenetiveKasussingularNumerusBeispielKey</v>
      </c>
      <c r="E314">
        <v>313</v>
      </c>
    </row>
    <row r="315" spans="1:5">
      <c r="A315" t="s">
        <v>1409</v>
      </c>
      <c r="B315" t="s">
        <v>2388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NomenOrder26mannlichGenusakkusativKasussingularNumerus</v>
      </c>
      <c r="D315" t="str">
        <f>Table_Beispiel[[#This Row],[relWort]] &amp; "BeispielKey"</f>
        <v>NomenOrder26mannlichGenusakkusativKasussingularNumerusBeispielKey</v>
      </c>
      <c r="E315">
        <v>314</v>
      </c>
    </row>
    <row r="316" spans="1:5">
      <c r="A316" t="s">
        <v>1410</v>
      </c>
      <c r="B316" t="s">
        <v>2389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NomenOrder26mannlichGenusdativKasussingularNumerus</v>
      </c>
      <c r="D316" t="str">
        <f>Table_Beispiel[[#This Row],[relWort]] &amp; "BeispielKey"</f>
        <v>NomenOrder26mannlichGenusdativKasussingularNumerusBeispielKey</v>
      </c>
      <c r="E316">
        <v>315</v>
      </c>
    </row>
    <row r="317" spans="1:5">
      <c r="A317" t="s">
        <v>1297</v>
      </c>
      <c r="B317" t="s">
        <v>2390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NomenOrder26mannlichGenusnominativeKasuspluralNumerus</v>
      </c>
      <c r="D317" t="str">
        <f>Table_Beispiel[[#This Row],[relWort]] &amp; "BeispielKey"</f>
        <v>NomenOrder26mannlichGenusnominativeKasuspluralNumerusBeispielKey</v>
      </c>
      <c r="E317">
        <v>316</v>
      </c>
    </row>
    <row r="318" spans="1:5">
      <c r="A318" t="s">
        <v>1411</v>
      </c>
      <c r="B318" t="s">
        <v>2391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NomenOrder26mannlichGenusgenetiveKasuspluralNumerus</v>
      </c>
      <c r="D318" t="str">
        <f>Table_Beispiel[[#This Row],[relWort]] &amp; "BeispielKey"</f>
        <v>NomenOrder26mannlichGenusgenetiveKasuspluralNumerusBeispielKey</v>
      </c>
      <c r="E318">
        <v>317</v>
      </c>
    </row>
    <row r="319" spans="1:5">
      <c r="A319" t="s">
        <v>1412</v>
      </c>
      <c r="B319" t="s">
        <v>2392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NomenOrder26mannlichGenusakkusativKasuspluralNumerus</v>
      </c>
      <c r="D319" t="str">
        <f>Table_Beispiel[[#This Row],[relWort]] &amp; "BeispielKey"</f>
        <v>NomenOrder26mannlichGenusakkusativKasuspluralNumerusBeispielKey</v>
      </c>
      <c r="E319">
        <v>318</v>
      </c>
    </row>
    <row r="320" spans="1:5">
      <c r="A320" t="s">
        <v>1413</v>
      </c>
      <c r="B320" t="s">
        <v>2393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NomenOrder26mannlichGenusdativKasuspluralNumerus</v>
      </c>
      <c r="D320" t="str">
        <f>Table_Beispiel[[#This Row],[relWort]] &amp; "BeispielKey"</f>
        <v>NomenOrder26mannlichGenusdativKasuspluralNumerusBeispielKey</v>
      </c>
      <c r="E320">
        <v>319</v>
      </c>
    </row>
    <row r="321" spans="1:5">
      <c r="A321" t="s">
        <v>1414</v>
      </c>
      <c r="B321" t="s">
        <v>2394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321" t="str">
        <f>Table_Beispiel[[#This Row],[relWort]] &amp; "BeispielKey"</f>
        <v>NomenOrder260weiblichGenusnominativeKasussingularNumerusBeispielKey</v>
      </c>
      <c r="E321">
        <v>320</v>
      </c>
    </row>
    <row r="322" spans="1:5">
      <c r="A322" t="s">
        <v>1415</v>
      </c>
      <c r="B322" t="s">
        <v>2395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322" t="str">
        <f>Table_Beispiel[[#This Row],[relWort]] &amp; "BeispielKey"</f>
        <v>NomenOrder261sachlichGenusnominativeKasussingularNumerusBeispielKey</v>
      </c>
      <c r="E322">
        <v>321</v>
      </c>
    </row>
    <row r="323" spans="1:5">
      <c r="A323" t="s">
        <v>1416</v>
      </c>
      <c r="B323" t="s">
        <v>2396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323" t="str">
        <f>Table_Beispiel[[#This Row],[relWort]] &amp; "BeispielKey"</f>
        <v>NomenOrder262weiblichGenusnominativeKasussingularNumerusBeispielKey</v>
      </c>
      <c r="E323">
        <v>322</v>
      </c>
    </row>
    <row r="324" spans="1:5">
      <c r="A324" t="s">
        <v>1270</v>
      </c>
      <c r="B324" t="s">
        <v>2250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324" t="str">
        <f>Table_Beispiel[[#This Row],[relWort]] &amp; "BeispielKey"</f>
        <v>NomenOrder263weiblichGenusnominativeKasussingularNumerusBeispielKey</v>
      </c>
      <c r="E324">
        <v>323</v>
      </c>
    </row>
    <row r="325" spans="1:5">
      <c r="A325" t="s">
        <v>1417</v>
      </c>
      <c r="B325" t="s">
        <v>2397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325" t="str">
        <f>Table_Beispiel[[#This Row],[relWort]] &amp; "BeispielKey"</f>
        <v>NomenOrder264sachlichGenusnominativeKasussingularNumerusBeispielKey</v>
      </c>
      <c r="E325">
        <v>324</v>
      </c>
    </row>
    <row r="326" spans="1:5">
      <c r="A326" t="s">
        <v>1418</v>
      </c>
      <c r="B326" t="s">
        <v>2398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326" t="str">
        <f>Table_Beispiel[[#This Row],[relWort]] &amp; "BeispielKey"</f>
        <v>NomenOrder265mannlichGenusnominativeKasussingularNumerusBeispielKey</v>
      </c>
      <c r="E326">
        <v>325</v>
      </c>
    </row>
    <row r="327" spans="1:5">
      <c r="A327" t="s">
        <v>1419</v>
      </c>
      <c r="B327" t="s">
        <v>2399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327" t="str">
        <f>Table_Beispiel[[#This Row],[relWort]] &amp; "BeispielKey"</f>
        <v>NomenOrder266weiblichGenusnominativeKasussingularNumerusBeispielKey</v>
      </c>
      <c r="E327">
        <v>326</v>
      </c>
    </row>
    <row r="328" spans="1:5">
      <c r="A328" t="s">
        <v>1420</v>
      </c>
      <c r="B328" t="s">
        <v>2400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328" t="str">
        <f>Table_Beispiel[[#This Row],[relWort]] &amp; "BeispielKey"</f>
        <v>NomenOrder267sachlichGenusnominativeKasussingularNumerusBeispielKey</v>
      </c>
      <c r="E328">
        <v>327</v>
      </c>
    </row>
    <row r="329" spans="1:5">
      <c r="A329" t="s">
        <v>1421</v>
      </c>
      <c r="B329" t="s">
        <v>2401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329" t="str">
        <f>Table_Beispiel[[#This Row],[relWort]] &amp; "BeispielKey"</f>
        <v>NomenOrder268weiblichGenusnominativeKasussingularNumerusBeispielKey</v>
      </c>
      <c r="E329">
        <v>328</v>
      </c>
    </row>
    <row r="330" spans="1:5">
      <c r="A330" t="s">
        <v>1422</v>
      </c>
      <c r="B330" t="s">
        <v>2402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330" t="str">
        <f>Table_Beispiel[[#This Row],[relWort]] &amp; "BeispielKey"</f>
        <v>NomenOrder269mannlichGenusnominativeKasussingularNumerusBeispielKey</v>
      </c>
      <c r="E330">
        <v>329</v>
      </c>
    </row>
    <row r="331" spans="1:5">
      <c r="A331" t="s">
        <v>1423</v>
      </c>
      <c r="B331" t="s">
        <v>2403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331" t="str">
        <f>Table_Beispiel[[#This Row],[relWort]] &amp; "BeispielKey"</f>
        <v>NomenOrder27sachlichGenusnominativeKasussingularNumerusBeispielKey</v>
      </c>
      <c r="E331">
        <v>330</v>
      </c>
    </row>
    <row r="332" spans="1:5">
      <c r="A332" t="s">
        <v>1424</v>
      </c>
      <c r="B332" t="s">
        <v>2404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NomenOrder27sachlichGenusgenetiveKasussingularNumerus</v>
      </c>
      <c r="D332" t="str">
        <f>Table_Beispiel[[#This Row],[relWort]] &amp; "BeispielKey"</f>
        <v>NomenOrder27sachlichGenusgenetiveKasussingularNumerusBeispielKey</v>
      </c>
      <c r="E332">
        <v>331</v>
      </c>
    </row>
    <row r="333" spans="1:5">
      <c r="A333" t="s">
        <v>1425</v>
      </c>
      <c r="B333" t="s">
        <v>2405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NomenOrder27sachlichGenusakkusativKasussingularNumerus</v>
      </c>
      <c r="D333" t="str">
        <f>Table_Beispiel[[#This Row],[relWort]] &amp; "BeispielKey"</f>
        <v>NomenOrder27sachlichGenusakkusativKasussingularNumerusBeispielKey</v>
      </c>
      <c r="E333">
        <v>332</v>
      </c>
    </row>
    <row r="334" spans="1:5">
      <c r="A334" t="s">
        <v>1426</v>
      </c>
      <c r="B334" t="s">
        <v>2406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NomenOrder27sachlichGenusdativKasussingularNumerus</v>
      </c>
      <c r="D334" t="str">
        <f>Table_Beispiel[[#This Row],[relWort]] &amp; "BeispielKey"</f>
        <v>NomenOrder27sachlichGenusdativKasussingularNumerusBeispielKey</v>
      </c>
      <c r="E334">
        <v>333</v>
      </c>
    </row>
    <row r="335" spans="1:5">
      <c r="A335" t="s">
        <v>1427</v>
      </c>
      <c r="B335" t="s">
        <v>2407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NomenOrder27sachlichGenusnominativeKasuspluralNumerus</v>
      </c>
      <c r="D335" t="str">
        <f>Table_Beispiel[[#This Row],[relWort]] &amp; "BeispielKey"</f>
        <v>NomenOrder27sachlichGenusnominativeKasuspluralNumerusBeispielKey</v>
      </c>
      <c r="E335">
        <v>334</v>
      </c>
    </row>
    <row r="336" spans="1:5">
      <c r="A336" t="s">
        <v>1428</v>
      </c>
      <c r="B336" t="s">
        <v>2408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NomenOrder27sachlichGenusgenetiveKasuspluralNumerus</v>
      </c>
      <c r="D336" t="str">
        <f>Table_Beispiel[[#This Row],[relWort]] &amp; "BeispielKey"</f>
        <v>NomenOrder27sachlichGenusgenetiveKasuspluralNumerusBeispielKey</v>
      </c>
      <c r="E336">
        <v>335</v>
      </c>
    </row>
    <row r="337" spans="1:5">
      <c r="A337" t="s">
        <v>1429</v>
      </c>
      <c r="B337" t="s">
        <v>2409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NomenOrder27sachlichGenusakkusativKasuspluralNumerus</v>
      </c>
      <c r="D337" t="str">
        <f>Table_Beispiel[[#This Row],[relWort]] &amp; "BeispielKey"</f>
        <v>NomenOrder27sachlichGenusakkusativKasuspluralNumerusBeispielKey</v>
      </c>
      <c r="E337">
        <v>336</v>
      </c>
    </row>
    <row r="338" spans="1:5">
      <c r="A338" t="s">
        <v>1430</v>
      </c>
      <c r="B338" t="s">
        <v>2410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NomenOrder27sachlichGenusdativKasuspluralNumerus</v>
      </c>
      <c r="D338" t="str">
        <f>Table_Beispiel[[#This Row],[relWort]] &amp; "BeispielKey"</f>
        <v>NomenOrder27sachlichGenusdativKasuspluralNumerusBeispielKey</v>
      </c>
      <c r="E338">
        <v>337</v>
      </c>
    </row>
    <row r="339" spans="1:5">
      <c r="A339" t="s">
        <v>1431</v>
      </c>
      <c r="B339" t="s">
        <v>2411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339" t="str">
        <f>Table_Beispiel[[#This Row],[relWort]] &amp; "BeispielKey"</f>
        <v>NomenOrder270sachlichGenusnominativeKasussingularNumerusBeispielKey</v>
      </c>
      <c r="E339">
        <v>338</v>
      </c>
    </row>
    <row r="340" spans="1:5">
      <c r="A340" t="s">
        <v>1432</v>
      </c>
      <c r="B340" t="s">
        <v>2412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340" t="str">
        <f>Table_Beispiel[[#This Row],[relWort]] &amp; "BeispielKey"</f>
        <v>NomenOrder271mannlichGenusnominativeKasussingularNumerusBeispielKey</v>
      </c>
      <c r="E340">
        <v>339</v>
      </c>
    </row>
    <row r="341" spans="1:5">
      <c r="A341" t="s">
        <v>1433</v>
      </c>
      <c r="B341" t="s">
        <v>2413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341" t="str">
        <f>Table_Beispiel[[#This Row],[relWort]] &amp; "BeispielKey"</f>
        <v>NomenOrder272weiblichGenusnominativeKasussingularNumerusBeispielKey</v>
      </c>
      <c r="E341">
        <v>340</v>
      </c>
    </row>
    <row r="342" spans="1:5">
      <c r="A342" t="s">
        <v>1434</v>
      </c>
      <c r="B342" t="s">
        <v>2414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342" t="str">
        <f>Table_Beispiel[[#This Row],[relWort]] &amp; "BeispielKey"</f>
        <v>NomenOrder273mannlichGenusnominativeKasussingularNumerusBeispielKey</v>
      </c>
      <c r="E342">
        <v>341</v>
      </c>
    </row>
    <row r="343" spans="1:5">
      <c r="A343" t="s">
        <v>1435</v>
      </c>
      <c r="B343" t="s">
        <v>2415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343" t="str">
        <f>Table_Beispiel[[#This Row],[relWort]] &amp; "BeispielKey"</f>
        <v>NomenOrder274weiblichGenusnominativeKasussingularNumerusBeispielKey</v>
      </c>
      <c r="E343">
        <v>342</v>
      </c>
    </row>
    <row r="344" spans="1:5">
      <c r="A344" t="s">
        <v>1436</v>
      </c>
      <c r="B344" t="s">
        <v>2416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344" t="str">
        <f>Table_Beispiel[[#This Row],[relWort]] &amp; "BeispielKey"</f>
        <v>NomenOrder275mannlichGenusnominativeKasussingularNumerusBeispielKey</v>
      </c>
      <c r="E344">
        <v>343</v>
      </c>
    </row>
    <row r="345" spans="1:5">
      <c r="A345" t="s">
        <v>1437</v>
      </c>
      <c r="B345" t="s">
        <v>2417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345" t="str">
        <f>Table_Beispiel[[#This Row],[relWort]] &amp; "BeispielKey"</f>
        <v>NomenOrder276mannlichGenusnominativeKasussingularNumerusBeispielKey</v>
      </c>
      <c r="E345">
        <v>344</v>
      </c>
    </row>
    <row r="346" spans="1:5">
      <c r="A346" t="s">
        <v>1438</v>
      </c>
      <c r="B346" t="s">
        <v>2418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346" t="str">
        <f>Table_Beispiel[[#This Row],[relWort]] &amp; "BeispielKey"</f>
        <v>NomenOrder277weiblichGenusnominativeKasussingularNumerusBeispielKey</v>
      </c>
      <c r="E346">
        <v>345</v>
      </c>
    </row>
    <row r="347" spans="1:5">
      <c r="A347" t="s">
        <v>1439</v>
      </c>
      <c r="B347" t="s">
        <v>2419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347" t="str">
        <f>Table_Beispiel[[#This Row],[relWort]] &amp; "BeispielKey"</f>
        <v>NomenOrder278sachlichGenusnominativeKasussingularNumerusBeispielKey</v>
      </c>
      <c r="E347">
        <v>346</v>
      </c>
    </row>
    <row r="348" spans="1:5">
      <c r="A348" t="s">
        <v>1440</v>
      </c>
      <c r="B348" t="s">
        <v>2420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348" t="str">
        <f>Table_Beispiel[[#This Row],[relWort]] &amp; "BeispielKey"</f>
        <v>NomenOrder279weiblichGenusnominativeKasussingularNumerusBeispielKey</v>
      </c>
      <c r="E348">
        <v>347</v>
      </c>
    </row>
    <row r="349" spans="1:5">
      <c r="A349" t="s">
        <v>1441</v>
      </c>
      <c r="B349" t="s">
        <v>2421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349" t="str">
        <f>Table_Beispiel[[#This Row],[relWort]] &amp; "BeispielKey"</f>
        <v>NomenOrder28sachlichGenusnominativeKasussingularNumerusBeispielKey</v>
      </c>
      <c r="E349">
        <v>348</v>
      </c>
    </row>
    <row r="350" spans="1:5">
      <c r="A350" t="s">
        <v>1442</v>
      </c>
      <c r="B350" t="s">
        <v>2422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NomenOrder28sachlichGenusgenetiveKasussingularNumerus</v>
      </c>
      <c r="D350" t="str">
        <f>Table_Beispiel[[#This Row],[relWort]] &amp; "BeispielKey"</f>
        <v>NomenOrder28sachlichGenusgenetiveKasussingularNumerusBeispielKey</v>
      </c>
      <c r="E350">
        <v>349</v>
      </c>
    </row>
    <row r="351" spans="1:5">
      <c r="A351" t="s">
        <v>1443</v>
      </c>
      <c r="B351" t="s">
        <v>2423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NomenOrder28sachlichGenusakkusativKasussingularNumerus</v>
      </c>
      <c r="D351" t="str">
        <f>Table_Beispiel[[#This Row],[relWort]] &amp; "BeispielKey"</f>
        <v>NomenOrder28sachlichGenusakkusativKasussingularNumerusBeispielKey</v>
      </c>
      <c r="E351">
        <v>350</v>
      </c>
    </row>
    <row r="352" spans="1:5">
      <c r="A352" t="s">
        <v>1444</v>
      </c>
      <c r="B352" t="s">
        <v>2424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NomenOrder28sachlichGenusdativKasussingularNumerus</v>
      </c>
      <c r="D352" t="str">
        <f>Table_Beispiel[[#This Row],[relWort]] &amp; "BeispielKey"</f>
        <v>NomenOrder28sachlichGenusdativKasussingularNumerusBeispielKey</v>
      </c>
      <c r="E352">
        <v>351</v>
      </c>
    </row>
    <row r="353" spans="1:5">
      <c r="A353" t="s">
        <v>1445</v>
      </c>
      <c r="B353" t="s">
        <v>2425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NomenOrder28sachlichGenusnominativeKasuspluralNumerus</v>
      </c>
      <c r="D353" t="str">
        <f>Table_Beispiel[[#This Row],[relWort]] &amp; "BeispielKey"</f>
        <v>NomenOrder28sachlichGenusnominativeKasuspluralNumerusBeispielKey</v>
      </c>
      <c r="E353">
        <v>352</v>
      </c>
    </row>
    <row r="354" spans="1:5">
      <c r="A354" t="s">
        <v>1446</v>
      </c>
      <c r="B354" t="s">
        <v>2426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NomenOrder28sachlichGenusgenetiveKasuspluralNumerus</v>
      </c>
      <c r="D354" t="str">
        <f>Table_Beispiel[[#This Row],[relWort]] &amp; "BeispielKey"</f>
        <v>NomenOrder28sachlichGenusgenetiveKasuspluralNumerusBeispielKey</v>
      </c>
      <c r="E354">
        <v>353</v>
      </c>
    </row>
    <row r="355" spans="1:5">
      <c r="A355" t="s">
        <v>1447</v>
      </c>
      <c r="B355" t="s">
        <v>2427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NomenOrder28sachlichGenusakkusativKasuspluralNumerus</v>
      </c>
      <c r="D355" t="str">
        <f>Table_Beispiel[[#This Row],[relWort]] &amp; "BeispielKey"</f>
        <v>NomenOrder28sachlichGenusakkusativKasuspluralNumerusBeispielKey</v>
      </c>
      <c r="E355">
        <v>354</v>
      </c>
    </row>
    <row r="356" spans="1:5">
      <c r="A356" t="s">
        <v>1448</v>
      </c>
      <c r="B356" t="s">
        <v>2428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NomenOrder28sachlichGenusdativKasuspluralNumerus</v>
      </c>
      <c r="D356" t="str">
        <f>Table_Beispiel[[#This Row],[relWort]] &amp; "BeispielKey"</f>
        <v>NomenOrder28sachlichGenusdativKasuspluralNumerusBeispielKey</v>
      </c>
      <c r="E356">
        <v>355</v>
      </c>
    </row>
    <row r="357" spans="1:5">
      <c r="A357" t="s">
        <v>1449</v>
      </c>
      <c r="B357" t="s">
        <v>2429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357" t="str">
        <f>Table_Beispiel[[#This Row],[relWort]] &amp; "BeispielKey"</f>
        <v>NomenOrder280weiblichGenusnominativeKasussingularNumerusBeispielKey</v>
      </c>
      <c r="E357">
        <v>356</v>
      </c>
    </row>
    <row r="358" spans="1:5">
      <c r="A358" t="s">
        <v>1450</v>
      </c>
      <c r="B358" t="s">
        <v>2430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358" t="str">
        <f>Table_Beispiel[[#This Row],[relWort]] &amp; "BeispielKey"</f>
        <v>NomenOrder281mannlichGenusnominativeKasussingularNumerusBeispielKey</v>
      </c>
      <c r="E358">
        <v>357</v>
      </c>
    </row>
    <row r="359" spans="1:5">
      <c r="A359" t="s">
        <v>1451</v>
      </c>
      <c r="B359" t="s">
        <v>2431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359" t="str">
        <f>Table_Beispiel[[#This Row],[relWort]] &amp; "BeispielKey"</f>
        <v>NomenOrder282mannlichGenusnominativeKasussingularNumerusBeispielKey</v>
      </c>
      <c r="E359">
        <v>358</v>
      </c>
    </row>
    <row r="360" spans="1:5">
      <c r="A360" t="s">
        <v>1452</v>
      </c>
      <c r="B360" t="s">
        <v>2432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360" t="str">
        <f>Table_Beispiel[[#This Row],[relWort]] &amp; "BeispielKey"</f>
        <v>NomenOrder283weiblichGenusnominativeKasussingularNumerusBeispielKey</v>
      </c>
      <c r="E360">
        <v>359</v>
      </c>
    </row>
    <row r="361" spans="1:5">
      <c r="A361" t="s">
        <v>1453</v>
      </c>
      <c r="B361" t="s">
        <v>2433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361" t="str">
        <f>Table_Beispiel[[#This Row],[relWort]] &amp; "BeispielKey"</f>
        <v>NomenOrder284weiblichGenusnominativeKasussingularNumerusBeispielKey</v>
      </c>
      <c r="E361">
        <v>360</v>
      </c>
    </row>
    <row r="362" spans="1:5">
      <c r="A362" t="s">
        <v>1454</v>
      </c>
      <c r="B362" t="s">
        <v>2434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362" t="str">
        <f>Table_Beispiel[[#This Row],[relWort]] &amp; "BeispielKey"</f>
        <v>NomenOrder285sachlichGenusnominativeKasussingularNumerusBeispielKey</v>
      </c>
      <c r="E362">
        <v>361</v>
      </c>
    </row>
    <row r="363" spans="1:5">
      <c r="A363" t="s">
        <v>1455</v>
      </c>
      <c r="B363" t="s">
        <v>2435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363" t="str">
        <f>Table_Beispiel[[#This Row],[relWort]] &amp; "BeispielKey"</f>
        <v>NomenOrder286weiblichGenusnominativeKasussingularNumerusBeispielKey</v>
      </c>
      <c r="E363">
        <v>362</v>
      </c>
    </row>
    <row r="364" spans="1:5">
      <c r="A364" t="s">
        <v>1456</v>
      </c>
      <c r="B364" t="s">
        <v>2436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364" t="str">
        <f>Table_Beispiel[[#This Row],[relWort]] &amp; "BeispielKey"</f>
        <v>NomenOrder287mannlichGenusnominativeKasussingularNumerusBeispielKey</v>
      </c>
      <c r="E364">
        <v>363</v>
      </c>
    </row>
    <row r="365" spans="1:5">
      <c r="A365" t="s">
        <v>1457</v>
      </c>
      <c r="B365" t="s">
        <v>2437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365" t="str">
        <f>Table_Beispiel[[#This Row],[relWort]] &amp; "BeispielKey"</f>
        <v>NomenOrder288mannlichGenusnominativeKasussingularNumerusBeispielKey</v>
      </c>
      <c r="E365">
        <v>364</v>
      </c>
    </row>
    <row r="366" spans="1:5">
      <c r="A366" t="s">
        <v>1241</v>
      </c>
      <c r="B366" t="s">
        <v>2222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366" t="str">
        <f>Table_Beispiel[[#This Row],[relWort]] &amp; "BeispielKey"</f>
        <v>NomenOrder289sachlichGenusnominativeKasussingularNumerusBeispielKey</v>
      </c>
      <c r="E366">
        <v>365</v>
      </c>
    </row>
    <row r="367" spans="1:5">
      <c r="A367" t="s">
        <v>1458</v>
      </c>
      <c r="B367" t="s">
        <v>2438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67" t="str">
        <f>Table_Beispiel[[#This Row],[relWort]] &amp; "BeispielKey"</f>
        <v>NomenOrder29mannlichGenusnominativeKasussingularNumerusBeispielKey</v>
      </c>
      <c r="E367">
        <v>366</v>
      </c>
    </row>
    <row r="368" spans="1:5">
      <c r="A368" t="s">
        <v>1459</v>
      </c>
      <c r="B368" t="s">
        <v>2439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NomenOrder29mannlichGenusgenetiveKasussingularNumerus</v>
      </c>
      <c r="D368" t="str">
        <f>Table_Beispiel[[#This Row],[relWort]] &amp; "BeispielKey"</f>
        <v>NomenOrder29mannlichGenusgenetiveKasussingularNumerusBeispielKey</v>
      </c>
      <c r="E368">
        <v>367</v>
      </c>
    </row>
    <row r="369" spans="1:5">
      <c r="A369" t="s">
        <v>1460</v>
      </c>
      <c r="B369" t="s">
        <v>2440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NomenOrder29mannlichGenusakkusativKasussingularNumerus</v>
      </c>
      <c r="D369" t="str">
        <f>Table_Beispiel[[#This Row],[relWort]] &amp; "BeispielKey"</f>
        <v>NomenOrder29mannlichGenusakkusativKasussingularNumerusBeispielKey</v>
      </c>
      <c r="E369">
        <v>368</v>
      </c>
    </row>
    <row r="370" spans="1:5">
      <c r="A370" t="s">
        <v>1461</v>
      </c>
      <c r="B370" t="s">
        <v>2441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NomenOrder29mannlichGenusdativKasussingularNumerus</v>
      </c>
      <c r="D370" t="str">
        <f>Table_Beispiel[[#This Row],[relWort]] &amp; "BeispielKey"</f>
        <v>NomenOrder29mannlichGenusdativKasussingularNumerusBeispielKey</v>
      </c>
      <c r="E370">
        <v>369</v>
      </c>
    </row>
    <row r="371" spans="1:5">
      <c r="A371" t="s">
        <v>1462</v>
      </c>
      <c r="B371" t="s">
        <v>2442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NomenOrder29mannlichGenusnominativeKasuspluralNumerus</v>
      </c>
      <c r="D371" t="str">
        <f>Table_Beispiel[[#This Row],[relWort]] &amp; "BeispielKey"</f>
        <v>NomenOrder29mannlichGenusnominativeKasuspluralNumerusBeispielKey</v>
      </c>
      <c r="E371">
        <v>370</v>
      </c>
    </row>
    <row r="372" spans="1:5">
      <c r="A372" t="s">
        <v>1463</v>
      </c>
      <c r="B372" t="s">
        <v>2443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NomenOrder29mannlichGenusgenetiveKasuspluralNumerus</v>
      </c>
      <c r="D372" t="str">
        <f>Table_Beispiel[[#This Row],[relWort]] &amp; "BeispielKey"</f>
        <v>NomenOrder29mannlichGenusgenetiveKasuspluralNumerusBeispielKey</v>
      </c>
      <c r="E372">
        <v>371</v>
      </c>
    </row>
    <row r="373" spans="1:5">
      <c r="A373" t="s">
        <v>1464</v>
      </c>
      <c r="B373" t="s">
        <v>2444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NomenOrder29mannlichGenusakkusativKasuspluralNumerus</v>
      </c>
      <c r="D373" t="str">
        <f>Table_Beispiel[[#This Row],[relWort]] &amp; "BeispielKey"</f>
        <v>NomenOrder29mannlichGenusakkusativKasuspluralNumerusBeispielKey</v>
      </c>
      <c r="E373">
        <v>372</v>
      </c>
    </row>
    <row r="374" spans="1:5">
      <c r="A374" t="s">
        <v>1465</v>
      </c>
      <c r="B374" t="s">
        <v>2445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NomenOrder29mannlichGenusdativKasuspluralNumerus</v>
      </c>
      <c r="D374" t="str">
        <f>Table_Beispiel[[#This Row],[relWort]] &amp; "BeispielKey"</f>
        <v>NomenOrder29mannlichGenusdativKasuspluralNumerusBeispielKey</v>
      </c>
      <c r="E374">
        <v>373</v>
      </c>
    </row>
    <row r="375" spans="1:5">
      <c r="A375" t="s">
        <v>1466</v>
      </c>
      <c r="B375" t="s">
        <v>2446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375" t="str">
        <f>Table_Beispiel[[#This Row],[relWort]] &amp; "BeispielKey"</f>
        <v>NomenOrder290weiblichGenusnominativeKasussingularNumerusBeispielKey</v>
      </c>
      <c r="E375">
        <v>374</v>
      </c>
    </row>
    <row r="376" spans="1:5">
      <c r="A376" t="s">
        <v>1467</v>
      </c>
      <c r="B376" t="s">
        <v>2447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376" t="str">
        <f>Table_Beispiel[[#This Row],[relWort]] &amp; "BeispielKey"</f>
        <v>NomenOrder291weiblichGenusnominativeKasussingularNumerusBeispielKey</v>
      </c>
      <c r="E376">
        <v>375</v>
      </c>
    </row>
    <row r="377" spans="1:5">
      <c r="A377" t="s">
        <v>1468</v>
      </c>
      <c r="B377" t="s">
        <v>2448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377" t="str">
        <f>Table_Beispiel[[#This Row],[relWort]] &amp; "BeispielKey"</f>
        <v>NomenOrder292weiblichGenusnominativeKasussingularNumerusBeispielKey</v>
      </c>
      <c r="E377">
        <v>376</v>
      </c>
    </row>
    <row r="378" spans="1:5">
      <c r="A378" t="s">
        <v>1469</v>
      </c>
      <c r="B378" t="s">
        <v>2449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378" t="str">
        <f>Table_Beispiel[[#This Row],[relWort]] &amp; "BeispielKey"</f>
        <v>NomenOrder293weiblichGenusnominativeKasussingularNumerusBeispielKey</v>
      </c>
      <c r="E378">
        <v>377</v>
      </c>
    </row>
    <row r="379" spans="1:5">
      <c r="A379" t="s">
        <v>1470</v>
      </c>
      <c r="B379" t="s">
        <v>2450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379" t="str">
        <f>Table_Beispiel[[#This Row],[relWort]] &amp; "BeispielKey"</f>
        <v>NomenOrder294sachlichGenusnominativeKasussingularNumerusBeispielKey</v>
      </c>
      <c r="E379">
        <v>378</v>
      </c>
    </row>
    <row r="380" spans="1:5">
      <c r="A380" t="s">
        <v>1471</v>
      </c>
      <c r="B380" t="s">
        <v>2451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380" t="str">
        <f>Table_Beispiel[[#This Row],[relWort]] &amp; "BeispielKey"</f>
        <v>NomenOrder295weiblichGenusnominativeKasussingularNumerusBeispielKey</v>
      </c>
      <c r="E380">
        <v>379</v>
      </c>
    </row>
    <row r="381" spans="1:5">
      <c r="A381" t="s">
        <v>1472</v>
      </c>
      <c r="B381" t="s">
        <v>2452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381" t="str">
        <f>Table_Beispiel[[#This Row],[relWort]] &amp; "BeispielKey"</f>
        <v>NomenOrder296sachlichGenusnominativeKasussingularNumerusBeispielKey</v>
      </c>
      <c r="E381">
        <v>380</v>
      </c>
    </row>
    <row r="382" spans="1:5">
      <c r="A382" t="s">
        <v>1473</v>
      </c>
      <c r="B382" t="s">
        <v>2453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382" t="str">
        <f>Table_Beispiel[[#This Row],[relWort]] &amp; "BeispielKey"</f>
        <v>NomenOrder297weiblichGenusnominativeKasussingularNumerusBeispielKey</v>
      </c>
      <c r="E382">
        <v>381</v>
      </c>
    </row>
    <row r="383" spans="1:5">
      <c r="A383" t="s">
        <v>1474</v>
      </c>
      <c r="B383" t="s">
        <v>2454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383" t="str">
        <f>Table_Beispiel[[#This Row],[relWort]] &amp; "BeispielKey"</f>
        <v>NomenOrder298mannlichGenusnominativeKasussingularNumerusBeispielKey</v>
      </c>
      <c r="E383">
        <v>382</v>
      </c>
    </row>
    <row r="384" spans="1:5">
      <c r="A384" t="s">
        <v>1475</v>
      </c>
      <c r="B384" t="s">
        <v>2455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84" t="str">
        <f>Table_Beispiel[[#This Row],[relWort]] &amp; "BeispielKey"</f>
        <v>NomenOrder299weiblichGenusnominativeKasussingularNumerusBeispielKey</v>
      </c>
      <c r="E384">
        <v>383</v>
      </c>
    </row>
    <row r="385" spans="1:5">
      <c r="A385" t="s">
        <v>1476</v>
      </c>
      <c r="B385" t="s">
        <v>2456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385" t="str">
        <f>Table_Beispiel[[#This Row],[relWort]] &amp; "BeispielKey"</f>
        <v>NomenOrder3weiblichGenusnominativeKasussingularNumerusBeispielKey</v>
      </c>
      <c r="E385">
        <v>384</v>
      </c>
    </row>
    <row r="386" spans="1:5">
      <c r="A386" t="s">
        <v>1477</v>
      </c>
      <c r="B386" t="s">
        <v>2457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NomenOrder3weiblichGenusgenetiveKasussingularNumerus</v>
      </c>
      <c r="D386" t="str">
        <f>Table_Beispiel[[#This Row],[relWort]] &amp; "BeispielKey"</f>
        <v>NomenOrder3weiblichGenusgenetiveKasussingularNumerusBeispielKey</v>
      </c>
      <c r="E386">
        <v>385</v>
      </c>
    </row>
    <row r="387" spans="1:5">
      <c r="A387" t="s">
        <v>1478</v>
      </c>
      <c r="B387" t="s">
        <v>2458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NomenOrder3weiblichGenusakkusativKasussingularNumerus</v>
      </c>
      <c r="D387" t="str">
        <f>Table_Beispiel[[#This Row],[relWort]] &amp; "BeispielKey"</f>
        <v>NomenOrder3weiblichGenusakkusativKasussingularNumerusBeispielKey</v>
      </c>
      <c r="E387">
        <v>386</v>
      </c>
    </row>
    <row r="388" spans="1:5">
      <c r="A388" t="s">
        <v>1479</v>
      </c>
      <c r="B388" t="s">
        <v>2459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NomenOrder3weiblichGenusdativKasussingularNumerus</v>
      </c>
      <c r="D388" t="str">
        <f>Table_Beispiel[[#This Row],[relWort]] &amp; "BeispielKey"</f>
        <v>NomenOrder3weiblichGenusdativKasussingularNumerusBeispielKey</v>
      </c>
      <c r="E388">
        <v>387</v>
      </c>
    </row>
    <row r="389" spans="1:5">
      <c r="A389" t="s">
        <v>1480</v>
      </c>
      <c r="B389" t="s">
        <v>2460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NomenOrder3weiblichGenusnominativeKasuspluralNumerus</v>
      </c>
      <c r="D389" t="str">
        <f>Table_Beispiel[[#This Row],[relWort]] &amp; "BeispielKey"</f>
        <v>NomenOrder3weiblichGenusnominativeKasuspluralNumerusBeispielKey</v>
      </c>
      <c r="E389">
        <v>388</v>
      </c>
    </row>
    <row r="390" spans="1:5">
      <c r="A390" t="s">
        <v>1481</v>
      </c>
      <c r="B390" t="s">
        <v>2461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NomenOrder3weiblichGenusgenetiveKasuspluralNumerus</v>
      </c>
      <c r="D390" t="str">
        <f>Table_Beispiel[[#This Row],[relWort]] &amp; "BeispielKey"</f>
        <v>NomenOrder3weiblichGenusgenetiveKasuspluralNumerusBeispielKey</v>
      </c>
      <c r="E390">
        <v>389</v>
      </c>
    </row>
    <row r="391" spans="1:5">
      <c r="A391" t="s">
        <v>1482</v>
      </c>
      <c r="B391" t="s">
        <v>2462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NomenOrder3weiblichGenusakkusativKasuspluralNumerus</v>
      </c>
      <c r="D391" t="str">
        <f>Table_Beispiel[[#This Row],[relWort]] &amp; "BeispielKey"</f>
        <v>NomenOrder3weiblichGenusakkusativKasuspluralNumerusBeispielKey</v>
      </c>
      <c r="E391">
        <v>390</v>
      </c>
    </row>
    <row r="392" spans="1:5">
      <c r="A392" t="s">
        <v>1483</v>
      </c>
      <c r="B392" t="s">
        <v>2463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NomenOrder3weiblichGenusdativKasuspluralNumerus</v>
      </c>
      <c r="D392" t="str">
        <f>Table_Beispiel[[#This Row],[relWort]] &amp; "BeispielKey"</f>
        <v>NomenOrder3weiblichGenusdativKasuspluralNumerusBeispielKey</v>
      </c>
      <c r="E392">
        <v>391</v>
      </c>
    </row>
    <row r="393" spans="1:5">
      <c r="A393" t="s">
        <v>1484</v>
      </c>
      <c r="B393" t="s">
        <v>2464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93" t="str">
        <f>Table_Beispiel[[#This Row],[relWort]] &amp; "BeispielKey"</f>
        <v>NomenOrder30mannlichGenusnominativeKasussingularNumerusBeispielKey</v>
      </c>
      <c r="E393">
        <v>392</v>
      </c>
    </row>
    <row r="394" spans="1:5">
      <c r="A394" t="s">
        <v>1381</v>
      </c>
      <c r="B394" t="s">
        <v>2362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NomenOrder30mannlichGenusgenetiveKasussingularNumerus</v>
      </c>
      <c r="D394" t="str">
        <f>Table_Beispiel[[#This Row],[relWort]] &amp; "BeispielKey"</f>
        <v>NomenOrder30mannlichGenusgenetiveKasussingularNumerusBeispielKey</v>
      </c>
      <c r="E394">
        <v>393</v>
      </c>
    </row>
    <row r="395" spans="1:5">
      <c r="A395" t="s">
        <v>1485</v>
      </c>
      <c r="B395" t="s">
        <v>2465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NomenOrder30mannlichGenusakkusativKasussingularNumerus</v>
      </c>
      <c r="D395" t="str">
        <f>Table_Beispiel[[#This Row],[relWort]] &amp; "BeispielKey"</f>
        <v>NomenOrder30mannlichGenusakkusativKasussingularNumerusBeispielKey</v>
      </c>
      <c r="E395">
        <v>394</v>
      </c>
    </row>
    <row r="396" spans="1:5">
      <c r="A396" t="s">
        <v>1486</v>
      </c>
      <c r="B396" t="s">
        <v>2466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NomenOrder30mannlichGenusdativKasussingularNumerus</v>
      </c>
      <c r="D396" t="str">
        <f>Table_Beispiel[[#This Row],[relWort]] &amp; "BeispielKey"</f>
        <v>NomenOrder30mannlichGenusdativKasussingularNumerusBeispielKey</v>
      </c>
      <c r="E396">
        <v>395</v>
      </c>
    </row>
    <row r="397" spans="1:5">
      <c r="A397" t="s">
        <v>1487</v>
      </c>
      <c r="B397" t="s">
        <v>2467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NomenOrder30mannlichGenusnominativeKasuspluralNumerus</v>
      </c>
      <c r="D397" t="str">
        <f>Table_Beispiel[[#This Row],[relWort]] &amp; "BeispielKey"</f>
        <v>NomenOrder30mannlichGenusnominativeKasuspluralNumerusBeispielKey</v>
      </c>
      <c r="E397">
        <v>396</v>
      </c>
    </row>
    <row r="398" spans="1:5">
      <c r="A398" t="s">
        <v>1488</v>
      </c>
      <c r="B398" t="s">
        <v>2468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NomenOrder30mannlichGenusgenetiveKasuspluralNumerus</v>
      </c>
      <c r="D398" t="str">
        <f>Table_Beispiel[[#This Row],[relWort]] &amp; "BeispielKey"</f>
        <v>NomenOrder30mannlichGenusgenetiveKasuspluralNumerusBeispielKey</v>
      </c>
      <c r="E398">
        <v>397</v>
      </c>
    </row>
    <row r="399" spans="1:5">
      <c r="A399" t="s">
        <v>1489</v>
      </c>
      <c r="B399" t="s">
        <v>2469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NomenOrder30mannlichGenusakkusativKasuspluralNumerus</v>
      </c>
      <c r="D399" t="str">
        <f>Table_Beispiel[[#This Row],[relWort]] &amp; "BeispielKey"</f>
        <v>NomenOrder30mannlichGenusakkusativKasuspluralNumerusBeispielKey</v>
      </c>
      <c r="E399">
        <v>398</v>
      </c>
    </row>
    <row r="400" spans="1:5">
      <c r="A400" t="s">
        <v>1490</v>
      </c>
      <c r="B400" t="s">
        <v>2470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NomenOrder30mannlichGenusdativKasuspluralNumerus</v>
      </c>
      <c r="D400" t="str">
        <f>Table_Beispiel[[#This Row],[relWort]] &amp; "BeispielKey"</f>
        <v>NomenOrder30mannlichGenusdativKasuspluralNumerusBeispielKey</v>
      </c>
      <c r="E400">
        <v>399</v>
      </c>
    </row>
    <row r="401" spans="1:5">
      <c r="A401" t="s">
        <v>1491</v>
      </c>
      <c r="B401" t="s">
        <v>2290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401" t="str">
        <f>Table_Beispiel[[#This Row],[relWort]] &amp; "BeispielKey"</f>
        <v>NomenOrder300weiblichGenusnominativeKasussingularNumerusBeispielKey</v>
      </c>
      <c r="E401">
        <v>400</v>
      </c>
    </row>
    <row r="402" spans="1:5">
      <c r="A402" t="s">
        <v>1492</v>
      </c>
      <c r="B402" t="s">
        <v>2471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402" t="str">
        <f>Table_Beispiel[[#This Row],[relWort]] &amp; "BeispielKey"</f>
        <v>NomenOrder301weiblichGenusnominativeKasussingularNumerusBeispielKey</v>
      </c>
      <c r="E402">
        <v>401</v>
      </c>
    </row>
    <row r="403" spans="1:5">
      <c r="A403" t="s">
        <v>1493</v>
      </c>
      <c r="B403" t="s">
        <v>2472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403" t="str">
        <f>Table_Beispiel[[#This Row],[relWort]] &amp; "BeispielKey"</f>
        <v>NomenOrder302weiblichGenusnominativeKasussingularNumerusBeispielKey</v>
      </c>
      <c r="E403">
        <v>402</v>
      </c>
    </row>
    <row r="404" spans="1:5">
      <c r="A404" t="s">
        <v>1494</v>
      </c>
      <c r="B404" t="s">
        <v>2473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404" t="str">
        <f>Table_Beispiel[[#This Row],[relWort]] &amp; "BeispielKey"</f>
        <v>NomenOrder303weiblichGenusnominativeKasussingularNumerusBeispielKey</v>
      </c>
      <c r="E404">
        <v>403</v>
      </c>
    </row>
    <row r="405" spans="1:5">
      <c r="A405" t="s">
        <v>1495</v>
      </c>
      <c r="B405" t="s">
        <v>2474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405" t="str">
        <f>Table_Beispiel[[#This Row],[relWort]] &amp; "BeispielKey"</f>
        <v>NomenOrder304mannlichGenusnominativeKasussingularNumerusBeispielKey</v>
      </c>
      <c r="E405">
        <v>404</v>
      </c>
    </row>
    <row r="406" spans="1:5">
      <c r="A406" t="s">
        <v>1496</v>
      </c>
      <c r="B406" t="s">
        <v>2475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406" t="str">
        <f>Table_Beispiel[[#This Row],[relWort]] &amp; "BeispielKey"</f>
        <v>NomenOrder305sachlichGenusnominativeKasussingularNumerusBeispielKey</v>
      </c>
      <c r="E406">
        <v>405</v>
      </c>
    </row>
    <row r="407" spans="1:5">
      <c r="A407" t="s">
        <v>1497</v>
      </c>
      <c r="B407" t="s">
        <v>2476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407" t="str">
        <f>Table_Beispiel[[#This Row],[relWort]] &amp; "BeispielKey"</f>
        <v>NomenOrder306weiblichGenusnominativeKasussingularNumerusBeispielKey</v>
      </c>
      <c r="E407">
        <v>406</v>
      </c>
    </row>
    <row r="408" spans="1:5">
      <c r="A408" t="s">
        <v>1498</v>
      </c>
      <c r="B408" t="s">
        <v>2477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408" t="str">
        <f>Table_Beispiel[[#This Row],[relWort]] &amp; "BeispielKey"</f>
        <v>NomenOrder307weiblichGenusnominativeKasussingularNumerusBeispielKey</v>
      </c>
      <c r="E408">
        <v>407</v>
      </c>
    </row>
    <row r="409" spans="1:5">
      <c r="A409" t="s">
        <v>1499</v>
      </c>
      <c r="B409" t="s">
        <v>2478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409" t="str">
        <f>Table_Beispiel[[#This Row],[relWort]] &amp; "BeispielKey"</f>
        <v>NomenOrder308weiblichGenusnominativeKasussingularNumerusBeispielKey</v>
      </c>
      <c r="E409">
        <v>408</v>
      </c>
    </row>
    <row r="410" spans="1:5">
      <c r="A410" t="s">
        <v>1500</v>
      </c>
      <c r="B410" t="s">
        <v>2479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410" t="str">
        <f>Table_Beispiel[[#This Row],[relWort]] &amp; "BeispielKey"</f>
        <v>NomenOrder309weiblichGenusnominativeKasussingularNumerusBeispielKey</v>
      </c>
      <c r="E410">
        <v>409</v>
      </c>
    </row>
    <row r="411" spans="1:5">
      <c r="A411" t="s">
        <v>1501</v>
      </c>
      <c r="B411" t="s">
        <v>2480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411" t="str">
        <f>Table_Beispiel[[#This Row],[relWort]] &amp; "BeispielKey"</f>
        <v>NomenOrder31weiblichGenusnominativeKasussingularNumerusBeispielKey</v>
      </c>
      <c r="E411">
        <v>410</v>
      </c>
    </row>
    <row r="412" spans="1:5">
      <c r="A412" t="s">
        <v>1502</v>
      </c>
      <c r="B412" t="s">
        <v>2481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NomenOrder31weiblichGenusgenetiveKasussingularNumerus</v>
      </c>
      <c r="D412" t="str">
        <f>Table_Beispiel[[#This Row],[relWort]] &amp; "BeispielKey"</f>
        <v>NomenOrder31weiblichGenusgenetiveKasussingularNumerusBeispielKey</v>
      </c>
      <c r="E412">
        <v>411</v>
      </c>
    </row>
    <row r="413" spans="1:5">
      <c r="A413" t="s">
        <v>1503</v>
      </c>
      <c r="B413" t="s">
        <v>2482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NomenOrder31weiblichGenusakkusativKasussingularNumerus</v>
      </c>
      <c r="D413" t="str">
        <f>Table_Beispiel[[#This Row],[relWort]] &amp; "BeispielKey"</f>
        <v>NomenOrder31weiblichGenusakkusativKasussingularNumerusBeispielKey</v>
      </c>
      <c r="E413">
        <v>412</v>
      </c>
    </row>
    <row r="414" spans="1:5">
      <c r="A414" t="s">
        <v>1504</v>
      </c>
      <c r="B414" t="s">
        <v>2483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NomenOrder31weiblichGenusdativKasussingularNumerus</v>
      </c>
      <c r="D414" t="str">
        <f>Table_Beispiel[[#This Row],[relWort]] &amp; "BeispielKey"</f>
        <v>NomenOrder31weiblichGenusdativKasussingularNumerusBeispielKey</v>
      </c>
      <c r="E414">
        <v>413</v>
      </c>
    </row>
    <row r="415" spans="1:5">
      <c r="A415" t="s">
        <v>1505</v>
      </c>
      <c r="B415" t="s">
        <v>2484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NomenOrder31weiblichGenusnominativeKasuspluralNumerus</v>
      </c>
      <c r="D415" t="str">
        <f>Table_Beispiel[[#This Row],[relWort]] &amp; "BeispielKey"</f>
        <v>NomenOrder31weiblichGenusnominativeKasuspluralNumerusBeispielKey</v>
      </c>
      <c r="E415">
        <v>414</v>
      </c>
    </row>
    <row r="416" spans="1:5">
      <c r="A416" t="s">
        <v>1506</v>
      </c>
      <c r="B416" t="s">
        <v>2485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NomenOrder31weiblichGenusgenetiveKasuspluralNumerus</v>
      </c>
      <c r="D416" t="str">
        <f>Table_Beispiel[[#This Row],[relWort]] &amp; "BeispielKey"</f>
        <v>NomenOrder31weiblichGenusgenetiveKasuspluralNumerusBeispielKey</v>
      </c>
      <c r="E416">
        <v>415</v>
      </c>
    </row>
    <row r="417" spans="1:5">
      <c r="A417" t="s">
        <v>1507</v>
      </c>
      <c r="B417" t="s">
        <v>2486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NomenOrder31weiblichGenusakkusativKasuspluralNumerus</v>
      </c>
      <c r="D417" t="str">
        <f>Table_Beispiel[[#This Row],[relWort]] &amp; "BeispielKey"</f>
        <v>NomenOrder31weiblichGenusakkusativKasuspluralNumerusBeispielKey</v>
      </c>
      <c r="E417">
        <v>416</v>
      </c>
    </row>
    <row r="418" spans="1:5">
      <c r="A418" t="s">
        <v>1508</v>
      </c>
      <c r="B418" t="s">
        <v>2487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NomenOrder31weiblichGenusdativKasuspluralNumerus</v>
      </c>
      <c r="D418" t="str">
        <f>Table_Beispiel[[#This Row],[relWort]] &amp; "BeispielKey"</f>
        <v>NomenOrder31weiblichGenusdativKasuspluralNumerusBeispielKey</v>
      </c>
      <c r="E418">
        <v>417</v>
      </c>
    </row>
    <row r="419" spans="1:5">
      <c r="A419" t="s">
        <v>1509</v>
      </c>
      <c r="B419" t="s">
        <v>2488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419" t="str">
        <f>Table_Beispiel[[#This Row],[relWort]] &amp; "BeispielKey"</f>
        <v>NomenOrder310sachlichGenusnominativeKasussingularNumerusBeispielKey</v>
      </c>
      <c r="E419">
        <v>418</v>
      </c>
    </row>
    <row r="420" spans="1:5">
      <c r="A420" t="s">
        <v>1510</v>
      </c>
      <c r="B420" t="s">
        <v>2489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420" t="str">
        <f>Table_Beispiel[[#This Row],[relWort]] &amp; "BeispielKey"</f>
        <v>NomenOrder311weiblichGenusnominativeKasussingularNumerusBeispielKey</v>
      </c>
      <c r="E420">
        <v>419</v>
      </c>
    </row>
    <row r="421" spans="1:5">
      <c r="A421" t="s">
        <v>1511</v>
      </c>
      <c r="B421" t="s">
        <v>2490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421" t="str">
        <f>Table_Beispiel[[#This Row],[relWort]] &amp; "BeispielKey"</f>
        <v>NomenOrder312weiblichGenusnominativeKasussingularNumerusBeispielKey</v>
      </c>
      <c r="E421">
        <v>420</v>
      </c>
    </row>
    <row r="422" spans="1:5">
      <c r="A422" t="s">
        <v>1512</v>
      </c>
      <c r="B422" t="s">
        <v>2491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422" t="str">
        <f>Table_Beispiel[[#This Row],[relWort]] &amp; "BeispielKey"</f>
        <v>NomenOrder313weiblichGenusnominativeKasussingularNumerusBeispielKey</v>
      </c>
      <c r="E422">
        <v>421</v>
      </c>
    </row>
    <row r="423" spans="1:5">
      <c r="A423" t="s">
        <v>1513</v>
      </c>
      <c r="B423" t="s">
        <v>2492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423" t="str">
        <f>Table_Beispiel[[#This Row],[relWort]] &amp; "BeispielKey"</f>
        <v>NomenOrder314weiblichGenusnominativeKasussingularNumerusBeispielKey</v>
      </c>
      <c r="E423">
        <v>422</v>
      </c>
    </row>
    <row r="424" spans="1:5">
      <c r="A424" t="s">
        <v>1514</v>
      </c>
      <c r="B424" t="s">
        <v>2493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424" t="str">
        <f>Table_Beispiel[[#This Row],[relWort]] &amp; "BeispielKey"</f>
        <v>NomenOrder315mannlichGenusnominativeKasussingularNumerusBeispielKey</v>
      </c>
      <c r="E424">
        <v>423</v>
      </c>
    </row>
    <row r="425" spans="1:5">
      <c r="A425" t="s">
        <v>1515</v>
      </c>
      <c r="B425" t="s">
        <v>2494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425" t="str">
        <f>Table_Beispiel[[#This Row],[relWort]] &amp; "BeispielKey"</f>
        <v>NomenOrder316weiblichGenusnominativeKasussingularNumerusBeispielKey</v>
      </c>
      <c r="E425">
        <v>424</v>
      </c>
    </row>
    <row r="426" spans="1:5">
      <c r="A426" t="s">
        <v>1516</v>
      </c>
      <c r="B426" t="s">
        <v>2495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426" t="str">
        <f>Table_Beispiel[[#This Row],[relWort]] &amp; "BeispielKey"</f>
        <v>NomenOrder317mannlichGenusnominativeKasussingularNumerusBeispielKey</v>
      </c>
      <c r="E426">
        <v>425</v>
      </c>
    </row>
    <row r="427" spans="1:5">
      <c r="A427" t="s">
        <v>1517</v>
      </c>
      <c r="B427" t="s">
        <v>2496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427" t="str">
        <f>Table_Beispiel[[#This Row],[relWort]] &amp; "BeispielKey"</f>
        <v>NomenOrder318weiblichGenusnominativeKasussingularNumerusBeispielKey</v>
      </c>
      <c r="E427">
        <v>426</v>
      </c>
    </row>
    <row r="428" spans="1:5">
      <c r="A428" t="s">
        <v>1518</v>
      </c>
      <c r="B428" t="s">
        <v>2497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428" t="str">
        <f>Table_Beispiel[[#This Row],[relWort]] &amp; "BeispielKey"</f>
        <v>NomenOrder319sachlichGenusnominativeKasussingularNumerusBeispielKey</v>
      </c>
      <c r="E428">
        <v>427</v>
      </c>
    </row>
    <row r="429" spans="1:5">
      <c r="A429" t="s">
        <v>1519</v>
      </c>
      <c r="B429" t="s">
        <v>2498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429" t="str">
        <f>Table_Beispiel[[#This Row],[relWort]] &amp; "BeispielKey"</f>
        <v>NomenOrder32mannlichGenusnominativeKasussingularNumerusBeispielKey</v>
      </c>
      <c r="E429">
        <v>428</v>
      </c>
    </row>
    <row r="430" spans="1:5">
      <c r="A430" t="s">
        <v>1520</v>
      </c>
      <c r="B430" t="s">
        <v>2499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NomenOrder32mannlichGenusgenetiveKasussingularNumerus</v>
      </c>
      <c r="D430" t="str">
        <f>Table_Beispiel[[#This Row],[relWort]] &amp; "BeispielKey"</f>
        <v>NomenOrder32mannlichGenusgenetiveKasussingularNumerusBeispielKey</v>
      </c>
      <c r="E430">
        <v>429</v>
      </c>
    </row>
    <row r="431" spans="1:5">
      <c r="A431" t="s">
        <v>1521</v>
      </c>
      <c r="B431" t="s">
        <v>2500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NomenOrder32mannlichGenusakkusativKasussingularNumerus</v>
      </c>
      <c r="D431" t="str">
        <f>Table_Beispiel[[#This Row],[relWort]] &amp; "BeispielKey"</f>
        <v>NomenOrder32mannlichGenusakkusativKasussingularNumerusBeispielKey</v>
      </c>
      <c r="E431">
        <v>430</v>
      </c>
    </row>
    <row r="432" spans="1:5">
      <c r="A432" t="s">
        <v>1522</v>
      </c>
      <c r="B432" t="s">
        <v>2501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NomenOrder32mannlichGenusdativKasussingularNumerus</v>
      </c>
      <c r="D432" t="str">
        <f>Table_Beispiel[[#This Row],[relWort]] &amp; "BeispielKey"</f>
        <v>NomenOrder32mannlichGenusdativKasussingularNumerusBeispielKey</v>
      </c>
      <c r="E432">
        <v>431</v>
      </c>
    </row>
    <row r="433" spans="1:5">
      <c r="A433" t="s">
        <v>1523</v>
      </c>
      <c r="B433" t="s">
        <v>2502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NomenOrder32mannlichGenusnominativeKasuspluralNumerus</v>
      </c>
      <c r="D433" t="str">
        <f>Table_Beispiel[[#This Row],[relWort]] &amp; "BeispielKey"</f>
        <v>NomenOrder32mannlichGenusnominativeKasuspluralNumerusBeispielKey</v>
      </c>
      <c r="E433">
        <v>432</v>
      </c>
    </row>
    <row r="434" spans="1:5">
      <c r="A434" t="s">
        <v>1524</v>
      </c>
      <c r="B434" t="s">
        <v>2503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NomenOrder32mannlichGenusgenetiveKasuspluralNumerus</v>
      </c>
      <c r="D434" t="str">
        <f>Table_Beispiel[[#This Row],[relWort]] &amp; "BeispielKey"</f>
        <v>NomenOrder32mannlichGenusgenetiveKasuspluralNumerusBeispielKey</v>
      </c>
      <c r="E434">
        <v>433</v>
      </c>
    </row>
    <row r="435" spans="1:5">
      <c r="A435" t="s">
        <v>1525</v>
      </c>
      <c r="B435" t="s">
        <v>2504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NomenOrder32mannlichGenusakkusativKasuspluralNumerus</v>
      </c>
      <c r="D435" t="str">
        <f>Table_Beispiel[[#This Row],[relWort]] &amp; "BeispielKey"</f>
        <v>NomenOrder32mannlichGenusakkusativKasuspluralNumerusBeispielKey</v>
      </c>
      <c r="E435">
        <v>434</v>
      </c>
    </row>
    <row r="436" spans="1:5">
      <c r="A436" t="s">
        <v>1526</v>
      </c>
      <c r="B436" t="s">
        <v>2505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NomenOrder32mannlichGenusdativKasuspluralNumerus</v>
      </c>
      <c r="D436" t="str">
        <f>Table_Beispiel[[#This Row],[relWort]] &amp; "BeispielKey"</f>
        <v>NomenOrder32mannlichGenusdativKasuspluralNumerusBeispielKey</v>
      </c>
      <c r="E436">
        <v>435</v>
      </c>
    </row>
    <row r="437" spans="1:5">
      <c r="A437" t="s">
        <v>1527</v>
      </c>
      <c r="B437" t="s">
        <v>2506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437" t="str">
        <f>Table_Beispiel[[#This Row],[relWort]] &amp; "BeispielKey"</f>
        <v>NomenOrder320weiblichGenusnominativeKasussingularNumerusBeispielKey</v>
      </c>
      <c r="E437">
        <v>436</v>
      </c>
    </row>
    <row r="438" spans="1:5">
      <c r="A438" t="s">
        <v>1528</v>
      </c>
      <c r="B438" t="s">
        <v>2507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438" t="str">
        <f>Table_Beispiel[[#This Row],[relWort]] &amp; "BeispielKey"</f>
        <v>NomenOrder321weiblichGenusnominativeKasussingularNumerusBeispielKey</v>
      </c>
      <c r="E438">
        <v>437</v>
      </c>
    </row>
    <row r="439" spans="1:5">
      <c r="A439" t="s">
        <v>1529</v>
      </c>
      <c r="B439" t="s">
        <v>2508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439" t="str">
        <f>Table_Beispiel[[#This Row],[relWort]] &amp; "BeispielKey"</f>
        <v>NomenOrder322weiblichGenusnominativeKasussingularNumerusBeispielKey</v>
      </c>
      <c r="E439">
        <v>438</v>
      </c>
    </row>
    <row r="440" spans="1:5">
      <c r="A440" t="s">
        <v>1530</v>
      </c>
      <c r="B440" t="s">
        <v>2509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440" t="str">
        <f>Table_Beispiel[[#This Row],[relWort]] &amp; "BeispielKey"</f>
        <v>NomenOrder323weiblichGenusnominativeKasussingularNumerusBeispielKey</v>
      </c>
      <c r="E440">
        <v>439</v>
      </c>
    </row>
    <row r="441" spans="1:5">
      <c r="A441" t="s">
        <v>1531</v>
      </c>
      <c r="B441" t="s">
        <v>2510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441" t="str">
        <f>Table_Beispiel[[#This Row],[relWort]] &amp; "BeispielKey"</f>
        <v>NomenOrder324mannlichGenusnominativeKasussingularNumerusBeispielKey</v>
      </c>
      <c r="E441">
        <v>440</v>
      </c>
    </row>
    <row r="442" spans="1:5">
      <c r="A442" t="s">
        <v>1532</v>
      </c>
      <c r="B442" t="s">
        <v>2511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442" t="str">
        <f>Table_Beispiel[[#This Row],[relWort]] &amp; "BeispielKey"</f>
        <v>NomenOrder325weiblichGenusnominativeKasussingularNumerusBeispielKey</v>
      </c>
      <c r="E442">
        <v>441</v>
      </c>
    </row>
    <row r="443" spans="1:5">
      <c r="A443" t="s">
        <v>1533</v>
      </c>
      <c r="B443" t="s">
        <v>2512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443" t="str">
        <f>Table_Beispiel[[#This Row],[relWort]] &amp; "BeispielKey"</f>
        <v>NomenOrder326weiblichGenusnominativeKasussingularNumerusBeispielKey</v>
      </c>
      <c r="E443">
        <v>442</v>
      </c>
    </row>
    <row r="444" spans="1:5">
      <c r="A444" t="s">
        <v>1534</v>
      </c>
      <c r="B444" t="s">
        <v>2513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444" t="str">
        <f>Table_Beispiel[[#This Row],[relWort]] &amp; "BeispielKey"</f>
        <v>NomenOrder327weiblichGenusnominativeKasussingularNumerusBeispielKey</v>
      </c>
      <c r="E444">
        <v>443</v>
      </c>
    </row>
    <row r="445" spans="1:5">
      <c r="A445" t="s">
        <v>1535</v>
      </c>
      <c r="B445" t="s">
        <v>2514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445" t="str">
        <f>Table_Beispiel[[#This Row],[relWort]] &amp; "BeispielKey"</f>
        <v>NomenOrder328weiblichGenusnominativeKasussingularNumerusBeispielKey</v>
      </c>
      <c r="E445">
        <v>444</v>
      </c>
    </row>
    <row r="446" spans="1:5">
      <c r="A446" t="s">
        <v>1536</v>
      </c>
      <c r="B446" t="s">
        <v>2515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446" t="str">
        <f>Table_Beispiel[[#This Row],[relWort]] &amp; "BeispielKey"</f>
        <v>NomenOrder329sachlichGenusnominativeKasussingularNumerusBeispielKey</v>
      </c>
      <c r="E446">
        <v>445</v>
      </c>
    </row>
    <row r="447" spans="1:5">
      <c r="A447" t="s">
        <v>1537</v>
      </c>
      <c r="B447" t="s">
        <v>2516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447" t="str">
        <f>Table_Beispiel[[#This Row],[relWort]] &amp; "BeispielKey"</f>
        <v>NomenOrder33mannlichGenusnominativeKasussingularNumerusBeispielKey</v>
      </c>
      <c r="E447">
        <v>446</v>
      </c>
    </row>
    <row r="448" spans="1:5">
      <c r="A448" t="s">
        <v>1538</v>
      </c>
      <c r="B448" t="s">
        <v>2517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NomenOrder33mannlichGenusgenetiveKasussingularNumerus</v>
      </c>
      <c r="D448" t="str">
        <f>Table_Beispiel[[#This Row],[relWort]] &amp; "BeispielKey"</f>
        <v>NomenOrder33mannlichGenusgenetiveKasussingularNumerusBeispielKey</v>
      </c>
      <c r="E448">
        <v>447</v>
      </c>
    </row>
    <row r="449" spans="1:5">
      <c r="A449" t="s">
        <v>1539</v>
      </c>
      <c r="B449" t="s">
        <v>2518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NomenOrder33mannlichGenusakkusativKasussingularNumerus</v>
      </c>
      <c r="D449" t="str">
        <f>Table_Beispiel[[#This Row],[relWort]] &amp; "BeispielKey"</f>
        <v>NomenOrder33mannlichGenusakkusativKasussingularNumerusBeispielKey</v>
      </c>
      <c r="E449">
        <v>448</v>
      </c>
    </row>
    <row r="450" spans="1:5">
      <c r="A450" t="s">
        <v>1540</v>
      </c>
      <c r="B450" t="s">
        <v>2519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NomenOrder33mannlichGenusdativKasussingularNumerus</v>
      </c>
      <c r="D450" t="str">
        <f>Table_Beispiel[[#This Row],[relWort]] &amp; "BeispielKey"</f>
        <v>NomenOrder33mannlichGenusdativKasussingularNumerusBeispielKey</v>
      </c>
      <c r="E450">
        <v>449</v>
      </c>
    </row>
    <row r="451" spans="1:5">
      <c r="A451" t="s">
        <v>1541</v>
      </c>
      <c r="B451" t="s">
        <v>2520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NomenOrder33mannlichGenusnominativeKasuspluralNumerus</v>
      </c>
      <c r="D451" t="str">
        <f>Table_Beispiel[[#This Row],[relWort]] &amp; "BeispielKey"</f>
        <v>NomenOrder33mannlichGenusnominativeKasuspluralNumerusBeispielKey</v>
      </c>
      <c r="E451">
        <v>450</v>
      </c>
    </row>
    <row r="452" spans="1:5">
      <c r="A452" t="s">
        <v>1542</v>
      </c>
      <c r="B452" t="s">
        <v>2521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NomenOrder33mannlichGenusgenetiveKasuspluralNumerus</v>
      </c>
      <c r="D452" t="str">
        <f>Table_Beispiel[[#This Row],[relWort]] &amp; "BeispielKey"</f>
        <v>NomenOrder33mannlichGenusgenetiveKasuspluralNumerusBeispielKey</v>
      </c>
      <c r="E452">
        <v>451</v>
      </c>
    </row>
    <row r="453" spans="1:5">
      <c r="A453" t="s">
        <v>1543</v>
      </c>
      <c r="B453" t="s">
        <v>2522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NomenOrder33mannlichGenusakkusativKasuspluralNumerus</v>
      </c>
      <c r="D453" t="str">
        <f>Table_Beispiel[[#This Row],[relWort]] &amp; "BeispielKey"</f>
        <v>NomenOrder33mannlichGenusakkusativKasuspluralNumerusBeispielKey</v>
      </c>
      <c r="E453">
        <v>452</v>
      </c>
    </row>
    <row r="454" spans="1:5">
      <c r="A454" t="s">
        <v>1544</v>
      </c>
      <c r="B454" t="s">
        <v>2523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NomenOrder33mannlichGenusdativKasuspluralNumerus</v>
      </c>
      <c r="D454" t="str">
        <f>Table_Beispiel[[#This Row],[relWort]] &amp; "BeispielKey"</f>
        <v>NomenOrder33mannlichGenusdativKasuspluralNumerusBeispielKey</v>
      </c>
      <c r="E454">
        <v>453</v>
      </c>
    </row>
    <row r="455" spans="1:5">
      <c r="A455" t="s">
        <v>1545</v>
      </c>
      <c r="B455" t="s">
        <v>2524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455" t="str">
        <f>Table_Beispiel[[#This Row],[relWort]] &amp; "BeispielKey"</f>
        <v>NomenOrder330weiblichGenusnominativeKasussingularNumerusBeispielKey</v>
      </c>
      <c r="E455">
        <v>454</v>
      </c>
    </row>
    <row r="456" spans="1:5">
      <c r="A456" t="s">
        <v>1546</v>
      </c>
      <c r="B456" t="s">
        <v>2525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456" t="str">
        <f>Table_Beispiel[[#This Row],[relWort]] &amp; "BeispielKey"</f>
        <v>NomenOrder331weiblichGenusnominativeKasussingularNumerusBeispielKey</v>
      </c>
      <c r="E456">
        <v>455</v>
      </c>
    </row>
    <row r="457" spans="1:5">
      <c r="A457" t="s">
        <v>1547</v>
      </c>
      <c r="B457" t="s">
        <v>2526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457" t="str">
        <f>Table_Beispiel[[#This Row],[relWort]] &amp; "BeispielKey"</f>
        <v>NomenOrder332weiblichGenusnominativeKasussingularNumerusBeispielKey</v>
      </c>
      <c r="E457">
        <v>456</v>
      </c>
    </row>
    <row r="458" spans="1:5">
      <c r="A458" t="s">
        <v>1548</v>
      </c>
      <c r="B458" t="s">
        <v>2527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458" t="str">
        <f>Table_Beispiel[[#This Row],[relWort]] &amp; "BeispielKey"</f>
        <v>NomenOrder333weiblichGenusnominativeKasussingularNumerusBeispielKey</v>
      </c>
      <c r="E458">
        <v>457</v>
      </c>
    </row>
    <row r="459" spans="1:5">
      <c r="A459" t="s">
        <v>1549</v>
      </c>
      <c r="B459" t="s">
        <v>2528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459" t="str">
        <f>Table_Beispiel[[#This Row],[relWort]] &amp; "BeispielKey"</f>
        <v>NomenOrder334weiblichGenusnominativeKasussingularNumerusBeispielKey</v>
      </c>
      <c r="E459">
        <v>458</v>
      </c>
    </row>
    <row r="460" spans="1:5">
      <c r="A460" t="s">
        <v>1550</v>
      </c>
      <c r="B460" t="s">
        <v>2529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460" t="str">
        <f>Table_Beispiel[[#This Row],[relWort]] &amp; "BeispielKey"</f>
        <v>NomenOrder335weiblichGenusnominativeKasussingularNumerusBeispielKey</v>
      </c>
      <c r="E460">
        <v>459</v>
      </c>
    </row>
    <row r="461" spans="1:5">
      <c r="A461" t="s">
        <v>1551</v>
      </c>
      <c r="B461" t="s">
        <v>2530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461" t="str">
        <f>Table_Beispiel[[#This Row],[relWort]] &amp; "BeispielKey"</f>
        <v>NomenOrder336mannlichGenusnominativeKasussingularNumerusBeispielKey</v>
      </c>
      <c r="E461">
        <v>460</v>
      </c>
    </row>
    <row r="462" spans="1:5">
      <c r="A462" t="s">
        <v>1552</v>
      </c>
      <c r="B462" t="s">
        <v>2531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462" t="str">
        <f>Table_Beispiel[[#This Row],[relWort]] &amp; "BeispielKey"</f>
        <v>NomenOrder337weiblichGenusnominativeKasussingularNumerusBeispielKey</v>
      </c>
      <c r="E462">
        <v>461</v>
      </c>
    </row>
    <row r="463" spans="1:5">
      <c r="A463" t="s">
        <v>1553</v>
      </c>
      <c r="B463" t="s">
        <v>2532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463" t="str">
        <f>Table_Beispiel[[#This Row],[relWort]] &amp; "BeispielKey"</f>
        <v>NomenOrder338weiblichGenusnominativeKasussingularNumerusBeispielKey</v>
      </c>
      <c r="E463">
        <v>462</v>
      </c>
    </row>
    <row r="464" spans="1:5">
      <c r="A464" t="s">
        <v>1554</v>
      </c>
      <c r="B464" t="s">
        <v>2533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464" t="str">
        <f>Table_Beispiel[[#This Row],[relWort]] &amp; "BeispielKey"</f>
        <v>NomenOrder339weiblichGenusnominativeKasussingularNumerusBeispielKey</v>
      </c>
      <c r="E464">
        <v>463</v>
      </c>
    </row>
    <row r="465" spans="1:5">
      <c r="A465" t="s">
        <v>1555</v>
      </c>
      <c r="B465" t="s">
        <v>2534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465" t="str">
        <f>Table_Beispiel[[#This Row],[relWort]] &amp; "BeispielKey"</f>
        <v>NomenOrder34sachlichGenusnominativeKasussingularNumerusBeispielKey</v>
      </c>
      <c r="E465">
        <v>464</v>
      </c>
    </row>
    <row r="466" spans="1:5">
      <c r="A466" t="s">
        <v>1556</v>
      </c>
      <c r="B466" t="s">
        <v>2535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NomenOrder34sachlichGenusgenetiveKasussingularNumerus</v>
      </c>
      <c r="D466" t="str">
        <f>Table_Beispiel[[#This Row],[relWort]] &amp; "BeispielKey"</f>
        <v>NomenOrder34sachlichGenusgenetiveKasussingularNumerusBeispielKey</v>
      </c>
      <c r="E466">
        <v>465</v>
      </c>
    </row>
    <row r="467" spans="1:5">
      <c r="A467" t="s">
        <v>1557</v>
      </c>
      <c r="B467" t="s">
        <v>2536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NomenOrder34sachlichGenusakkusativKasussingularNumerus</v>
      </c>
      <c r="D467" t="str">
        <f>Table_Beispiel[[#This Row],[relWort]] &amp; "BeispielKey"</f>
        <v>NomenOrder34sachlichGenusakkusativKasussingularNumerusBeispielKey</v>
      </c>
      <c r="E467">
        <v>466</v>
      </c>
    </row>
    <row r="468" spans="1:5">
      <c r="A468" t="s">
        <v>1558</v>
      </c>
      <c r="B468" t="s">
        <v>2537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NomenOrder34sachlichGenusdativKasussingularNumerus</v>
      </c>
      <c r="D468" t="str">
        <f>Table_Beispiel[[#This Row],[relWort]] &amp; "BeispielKey"</f>
        <v>NomenOrder34sachlichGenusdativKasussingularNumerusBeispielKey</v>
      </c>
      <c r="E468">
        <v>467</v>
      </c>
    </row>
    <row r="469" spans="1:5">
      <c r="A469" t="s">
        <v>1559</v>
      </c>
      <c r="B469" t="s">
        <v>2538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NomenOrder34sachlichGenusnominativeKasuspluralNumerus</v>
      </c>
      <c r="D469" t="str">
        <f>Table_Beispiel[[#This Row],[relWort]] &amp; "BeispielKey"</f>
        <v>NomenOrder34sachlichGenusnominativeKasuspluralNumerusBeispielKey</v>
      </c>
      <c r="E469">
        <v>468</v>
      </c>
    </row>
    <row r="470" spans="1:5">
      <c r="A470" t="s">
        <v>1560</v>
      </c>
      <c r="B470" t="s">
        <v>2539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NomenOrder34sachlichGenusgenetiveKasuspluralNumerus</v>
      </c>
      <c r="D470" t="str">
        <f>Table_Beispiel[[#This Row],[relWort]] &amp; "BeispielKey"</f>
        <v>NomenOrder34sachlichGenusgenetiveKasuspluralNumerusBeispielKey</v>
      </c>
      <c r="E470">
        <v>469</v>
      </c>
    </row>
    <row r="471" spans="1:5">
      <c r="A471" t="s">
        <v>1561</v>
      </c>
      <c r="B471" t="s">
        <v>2540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NomenOrder34sachlichGenusakkusativKasuspluralNumerus</v>
      </c>
      <c r="D471" t="str">
        <f>Table_Beispiel[[#This Row],[relWort]] &amp; "BeispielKey"</f>
        <v>NomenOrder34sachlichGenusakkusativKasuspluralNumerusBeispielKey</v>
      </c>
      <c r="E471">
        <v>470</v>
      </c>
    </row>
    <row r="472" spans="1:5">
      <c r="A472" t="s">
        <v>1562</v>
      </c>
      <c r="B472" t="s">
        <v>2541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NomenOrder34sachlichGenusdativKasuspluralNumerus</v>
      </c>
      <c r="D472" t="str">
        <f>Table_Beispiel[[#This Row],[relWort]] &amp; "BeispielKey"</f>
        <v>NomenOrder34sachlichGenusdativKasuspluralNumerusBeispielKey</v>
      </c>
      <c r="E472">
        <v>471</v>
      </c>
    </row>
    <row r="473" spans="1:5">
      <c r="A473" t="s">
        <v>1563</v>
      </c>
      <c r="B473" t="s">
        <v>2542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473" t="str">
        <f>Table_Beispiel[[#This Row],[relWort]] &amp; "BeispielKey"</f>
        <v>NomenOrder340mannlichGenusnominativeKasussingularNumerusBeispielKey</v>
      </c>
      <c r="E473">
        <v>472</v>
      </c>
    </row>
    <row r="474" spans="1:5">
      <c r="A474" t="s">
        <v>1564</v>
      </c>
      <c r="B474" t="s">
        <v>2543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474" t="str">
        <f>Table_Beispiel[[#This Row],[relWort]] &amp; "BeispielKey"</f>
        <v>NomenOrder341weiblichGenusnominativeKasussingularNumerusBeispielKey</v>
      </c>
      <c r="E474">
        <v>473</v>
      </c>
    </row>
    <row r="475" spans="1:5">
      <c r="A475" t="s">
        <v>1565</v>
      </c>
      <c r="B475" t="s">
        <v>2544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475" t="str">
        <f>Table_Beispiel[[#This Row],[relWort]] &amp; "BeispielKey"</f>
        <v>NomenOrder342weiblichGenusnominativeKasussingularNumerusBeispielKey</v>
      </c>
      <c r="E475">
        <v>474</v>
      </c>
    </row>
    <row r="476" spans="1:5">
      <c r="A476" t="s">
        <v>1566</v>
      </c>
      <c r="B476" t="s">
        <v>2545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476" t="str">
        <f>Table_Beispiel[[#This Row],[relWort]] &amp; "BeispielKey"</f>
        <v>NomenOrder343sachlichGenusnominativeKasussingularNumerusBeispielKey</v>
      </c>
      <c r="E476">
        <v>475</v>
      </c>
    </row>
    <row r="477" spans="1:5">
      <c r="A477" t="s">
        <v>1567</v>
      </c>
      <c r="B477" t="s">
        <v>2546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477" t="str">
        <f>Table_Beispiel[[#This Row],[relWort]] &amp; "BeispielKey"</f>
        <v>NomenOrder344weiblichGenusnominativeKasussingularNumerusBeispielKey</v>
      </c>
      <c r="E477">
        <v>476</v>
      </c>
    </row>
    <row r="478" spans="1:5">
      <c r="A478" t="s">
        <v>1568</v>
      </c>
      <c r="B478" t="s">
        <v>2547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478" t="str">
        <f>Table_Beispiel[[#This Row],[relWort]] &amp; "BeispielKey"</f>
        <v>NomenOrder345weiblichGenusnominativeKasussingularNumerusBeispielKey</v>
      </c>
      <c r="E478">
        <v>477</v>
      </c>
    </row>
    <row r="479" spans="1:5">
      <c r="A479" t="s">
        <v>1569</v>
      </c>
      <c r="B479" t="s">
        <v>2548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479" t="str">
        <f>Table_Beispiel[[#This Row],[relWort]] &amp; "BeispielKey"</f>
        <v>NomenOrder346sachlichGenusnominativeKasussingularNumerusBeispielKey</v>
      </c>
      <c r="E479">
        <v>478</v>
      </c>
    </row>
    <row r="480" spans="1:5">
      <c r="A480" t="s">
        <v>1570</v>
      </c>
      <c r="B480" t="s">
        <v>2549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480" t="str">
        <f>Table_Beispiel[[#This Row],[relWort]] &amp; "BeispielKey"</f>
        <v>NomenOrder347weiblichGenusnominativeKasussingularNumerusBeispielKey</v>
      </c>
      <c r="E480">
        <v>479</v>
      </c>
    </row>
    <row r="481" spans="1:5">
      <c r="A481" t="s">
        <v>1571</v>
      </c>
      <c r="B481" t="s">
        <v>2550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481" t="str">
        <f>Table_Beispiel[[#This Row],[relWort]] &amp; "BeispielKey"</f>
        <v>NomenOrder348weiblichGenusnominativeKasussingularNumerusBeispielKey</v>
      </c>
      <c r="E481">
        <v>480</v>
      </c>
    </row>
    <row r="482" spans="1:5">
      <c r="A482" t="s">
        <v>1572</v>
      </c>
      <c r="B482" t="s">
        <v>2551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482" t="str">
        <f>Table_Beispiel[[#This Row],[relWort]] &amp; "BeispielKey"</f>
        <v>NomenOrder349sachlichGenusnominativeKasussingularNumerusBeispielKey</v>
      </c>
      <c r="E482">
        <v>481</v>
      </c>
    </row>
    <row r="483" spans="1:5">
      <c r="A483" t="s">
        <v>1573</v>
      </c>
      <c r="B483" t="s">
        <v>2552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483" t="str">
        <f>Table_Beispiel[[#This Row],[relWort]] &amp; "BeispielKey"</f>
        <v>NomenOrder35mannlichGenusnominativeKasussingularNumerusBeispielKey</v>
      </c>
      <c r="E483">
        <v>482</v>
      </c>
    </row>
    <row r="484" spans="1:5">
      <c r="A484" t="s">
        <v>1574</v>
      </c>
      <c r="B484" t="s">
        <v>2553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NomenOrder35mannlichGenusgenetiveKasussingularNumerus</v>
      </c>
      <c r="D484" t="str">
        <f>Table_Beispiel[[#This Row],[relWort]] &amp; "BeispielKey"</f>
        <v>NomenOrder35mannlichGenusgenetiveKasussingularNumerusBeispielKey</v>
      </c>
      <c r="E484">
        <v>483</v>
      </c>
    </row>
    <row r="485" spans="1:5">
      <c r="A485" t="s">
        <v>1575</v>
      </c>
      <c r="B485" t="s">
        <v>2554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NomenOrder35mannlichGenusakkusativKasussingularNumerus</v>
      </c>
      <c r="D485" t="str">
        <f>Table_Beispiel[[#This Row],[relWort]] &amp; "BeispielKey"</f>
        <v>NomenOrder35mannlichGenusakkusativKasussingularNumerusBeispielKey</v>
      </c>
      <c r="E485">
        <v>484</v>
      </c>
    </row>
    <row r="486" spans="1:5">
      <c r="A486" t="s">
        <v>1576</v>
      </c>
      <c r="B486" t="s">
        <v>2555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NomenOrder35mannlichGenusdativKasussingularNumerus</v>
      </c>
      <c r="D486" t="str">
        <f>Table_Beispiel[[#This Row],[relWort]] &amp; "BeispielKey"</f>
        <v>NomenOrder35mannlichGenusdativKasussingularNumerusBeispielKey</v>
      </c>
      <c r="E486">
        <v>485</v>
      </c>
    </row>
    <row r="487" spans="1:5">
      <c r="A487" t="s">
        <v>1577</v>
      </c>
      <c r="B487" t="s">
        <v>2556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NomenOrder35mannlichGenusnominativeKasuspluralNumerus</v>
      </c>
      <c r="D487" t="str">
        <f>Table_Beispiel[[#This Row],[relWort]] &amp; "BeispielKey"</f>
        <v>NomenOrder35mannlichGenusnominativeKasuspluralNumerusBeispielKey</v>
      </c>
      <c r="E487">
        <v>486</v>
      </c>
    </row>
    <row r="488" spans="1:5">
      <c r="A488" t="s">
        <v>1578</v>
      </c>
      <c r="B488" t="s">
        <v>2557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NomenOrder35mannlichGenusgenetiveKasuspluralNumerus</v>
      </c>
      <c r="D488" t="str">
        <f>Table_Beispiel[[#This Row],[relWort]] &amp; "BeispielKey"</f>
        <v>NomenOrder35mannlichGenusgenetiveKasuspluralNumerusBeispielKey</v>
      </c>
      <c r="E488">
        <v>487</v>
      </c>
    </row>
    <row r="489" spans="1:5">
      <c r="A489" t="s">
        <v>1579</v>
      </c>
      <c r="B489" t="s">
        <v>2558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NomenOrder35mannlichGenusakkusativKasuspluralNumerus</v>
      </c>
      <c r="D489" t="str">
        <f>Table_Beispiel[[#This Row],[relWort]] &amp; "BeispielKey"</f>
        <v>NomenOrder35mannlichGenusakkusativKasuspluralNumerusBeispielKey</v>
      </c>
      <c r="E489">
        <v>488</v>
      </c>
    </row>
    <row r="490" spans="1:5">
      <c r="A490" t="s">
        <v>1580</v>
      </c>
      <c r="B490" t="s">
        <v>2559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NomenOrder35mannlichGenusdativKasuspluralNumerus</v>
      </c>
      <c r="D490" t="str">
        <f>Table_Beispiel[[#This Row],[relWort]] &amp; "BeispielKey"</f>
        <v>NomenOrder35mannlichGenusdativKasuspluralNumerusBeispielKey</v>
      </c>
      <c r="E490">
        <v>489</v>
      </c>
    </row>
    <row r="491" spans="1:5">
      <c r="A491" t="s">
        <v>1581</v>
      </c>
      <c r="B491" t="s">
        <v>2560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491" t="str">
        <f>Table_Beispiel[[#This Row],[relWort]] &amp; "BeispielKey"</f>
        <v>NomenOrder350weiblichGenusnominativeKasussingularNumerusBeispielKey</v>
      </c>
      <c r="E491">
        <v>490</v>
      </c>
    </row>
    <row r="492" spans="1:5">
      <c r="A492" t="s">
        <v>1582</v>
      </c>
      <c r="B492" t="s">
        <v>2561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492" t="str">
        <f>Table_Beispiel[[#This Row],[relWort]] &amp; "BeispielKey"</f>
        <v>NomenOrder351weiblichGenusnominativeKasussingularNumerusBeispielKey</v>
      </c>
      <c r="E492">
        <v>491</v>
      </c>
    </row>
    <row r="493" spans="1:5">
      <c r="A493" t="s">
        <v>1583</v>
      </c>
      <c r="B493" t="s">
        <v>2562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493" t="str">
        <f>Table_Beispiel[[#This Row],[relWort]] &amp; "BeispielKey"</f>
        <v>NomenOrder352weiblichGenusnominativeKasussingularNumerusBeispielKey</v>
      </c>
      <c r="E493">
        <v>492</v>
      </c>
    </row>
    <row r="494" spans="1:5">
      <c r="A494" t="s">
        <v>1584</v>
      </c>
      <c r="B494" t="s">
        <v>2563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494" t="str">
        <f>Table_Beispiel[[#This Row],[relWort]] &amp; "BeispielKey"</f>
        <v>NomenOrder353weiblichGenusnominativeKasussingularNumerusBeispielKey</v>
      </c>
      <c r="E494">
        <v>493</v>
      </c>
    </row>
    <row r="495" spans="1:5">
      <c r="A495" t="s">
        <v>1585</v>
      </c>
      <c r="B495" t="s">
        <v>2564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495" t="str">
        <f>Table_Beispiel[[#This Row],[relWort]] &amp; "BeispielKey"</f>
        <v>NomenOrder354weiblichGenusnominativeKasussingularNumerusBeispielKey</v>
      </c>
      <c r="E495">
        <v>494</v>
      </c>
    </row>
    <row r="496" spans="1:5">
      <c r="A496" t="s">
        <v>1586</v>
      </c>
      <c r="B496" t="s">
        <v>2565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496" t="str">
        <f>Table_Beispiel[[#This Row],[relWort]] &amp; "BeispielKey"</f>
        <v>NomenOrder355weiblichGenusnominativeKasussingularNumerusBeispielKey</v>
      </c>
      <c r="E496">
        <v>495</v>
      </c>
    </row>
    <row r="497" spans="1:5">
      <c r="A497" t="s">
        <v>1587</v>
      </c>
      <c r="B497" t="s">
        <v>2566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497" t="str">
        <f>Table_Beispiel[[#This Row],[relWort]] &amp; "BeispielKey"</f>
        <v>NomenOrder356mannlichGenusnominativeKasussingularNumerusBeispielKey</v>
      </c>
      <c r="E497">
        <v>496</v>
      </c>
    </row>
    <row r="498" spans="1:5">
      <c r="A498" t="s">
        <v>1588</v>
      </c>
      <c r="B498" t="s">
        <v>2567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498" t="str">
        <f>Table_Beispiel[[#This Row],[relWort]] &amp; "BeispielKey"</f>
        <v>NomenOrder357weiblichGenusnominativeKasussingularNumerusBeispielKey</v>
      </c>
      <c r="E498">
        <v>497</v>
      </c>
    </row>
    <row r="499" spans="1:5">
      <c r="A499" t="s">
        <v>1589</v>
      </c>
      <c r="B499" t="s">
        <v>2568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499" t="str">
        <f>Table_Beispiel[[#This Row],[relWort]] &amp; "BeispielKey"</f>
        <v>NomenOrder358weiblichGenusnominativeKasussingularNumerusBeispielKey</v>
      </c>
      <c r="E499">
        <v>498</v>
      </c>
    </row>
    <row r="500" spans="1:5">
      <c r="A500" t="s">
        <v>1590</v>
      </c>
      <c r="B500" t="s">
        <v>2569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500" t="str">
        <f>Table_Beispiel[[#This Row],[relWort]] &amp; "BeispielKey"</f>
        <v>NomenOrder359mannlichGenusnominativeKasussingularNumerusBeispielKey</v>
      </c>
      <c r="E500">
        <v>499</v>
      </c>
    </row>
    <row r="501" spans="1:5">
      <c r="A501" t="s">
        <v>1591</v>
      </c>
      <c r="B501" t="s">
        <v>2570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501" t="str">
        <f>Table_Beispiel[[#This Row],[relWort]] &amp; "BeispielKey"</f>
        <v>NomenOrder36mannlichGenusnominativeKasussingularNumerusBeispielKey</v>
      </c>
      <c r="E501">
        <v>500</v>
      </c>
    </row>
    <row r="502" spans="1:5">
      <c r="A502" t="s">
        <v>1592</v>
      </c>
      <c r="B502" t="s">
        <v>2571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NomenOrder36mannlichGenusgenetiveKasussingularNumerus</v>
      </c>
      <c r="D502" t="str">
        <f>Table_Beispiel[[#This Row],[relWort]] &amp; "BeispielKey"</f>
        <v>NomenOrder36mannlichGenusgenetiveKasussingularNumerusBeispielKey</v>
      </c>
      <c r="E502">
        <v>501</v>
      </c>
    </row>
    <row r="503" spans="1:5">
      <c r="A503" t="s">
        <v>1593</v>
      </c>
      <c r="B503" t="s">
        <v>2572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NomenOrder36mannlichGenusakkusativKasussingularNumerus</v>
      </c>
      <c r="D503" t="str">
        <f>Table_Beispiel[[#This Row],[relWort]] &amp; "BeispielKey"</f>
        <v>NomenOrder36mannlichGenusakkusativKasussingularNumerusBeispielKey</v>
      </c>
      <c r="E503">
        <v>502</v>
      </c>
    </row>
    <row r="504" spans="1:5">
      <c r="A504" t="s">
        <v>1594</v>
      </c>
      <c r="B504" t="s">
        <v>2573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NomenOrder36mannlichGenusdativKasussingularNumerus</v>
      </c>
      <c r="D504" t="str">
        <f>Table_Beispiel[[#This Row],[relWort]] &amp; "BeispielKey"</f>
        <v>NomenOrder36mannlichGenusdativKasussingularNumerusBeispielKey</v>
      </c>
      <c r="E504">
        <v>503</v>
      </c>
    </row>
    <row r="505" spans="1:5">
      <c r="A505" t="s">
        <v>1595</v>
      </c>
      <c r="B505" t="s">
        <v>2574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NomenOrder36mannlichGenusnominativeKasuspluralNumerus</v>
      </c>
      <c r="D505" t="str">
        <f>Table_Beispiel[[#This Row],[relWort]] &amp; "BeispielKey"</f>
        <v>NomenOrder36mannlichGenusnominativeKasuspluralNumerusBeispielKey</v>
      </c>
      <c r="E505">
        <v>504</v>
      </c>
    </row>
    <row r="506" spans="1:5">
      <c r="A506" t="s">
        <v>1596</v>
      </c>
      <c r="B506" t="s">
        <v>2575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NomenOrder36mannlichGenusgenetiveKasuspluralNumerus</v>
      </c>
      <c r="D506" t="str">
        <f>Table_Beispiel[[#This Row],[relWort]] &amp; "BeispielKey"</f>
        <v>NomenOrder36mannlichGenusgenetiveKasuspluralNumerusBeispielKey</v>
      </c>
      <c r="E506">
        <v>505</v>
      </c>
    </row>
    <row r="507" spans="1:5">
      <c r="A507" t="s">
        <v>1597</v>
      </c>
      <c r="B507" t="s">
        <v>2576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NomenOrder36mannlichGenusakkusativKasuspluralNumerus</v>
      </c>
      <c r="D507" t="str">
        <f>Table_Beispiel[[#This Row],[relWort]] &amp; "BeispielKey"</f>
        <v>NomenOrder36mannlichGenusakkusativKasuspluralNumerusBeispielKey</v>
      </c>
      <c r="E507">
        <v>506</v>
      </c>
    </row>
    <row r="508" spans="1:5">
      <c r="A508" t="s">
        <v>1598</v>
      </c>
      <c r="B508" t="s">
        <v>2577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NomenOrder36mannlichGenusdativKasuspluralNumerus</v>
      </c>
      <c r="D508" t="str">
        <f>Table_Beispiel[[#This Row],[relWort]] &amp; "BeispielKey"</f>
        <v>NomenOrder36mannlichGenusdativKasuspluralNumerusBeispielKey</v>
      </c>
      <c r="E508">
        <v>507</v>
      </c>
    </row>
    <row r="509" spans="1:5">
      <c r="A509" t="s">
        <v>1599</v>
      </c>
      <c r="B509" t="s">
        <v>2578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509" t="str">
        <f>Table_Beispiel[[#This Row],[relWort]] &amp; "BeispielKey"</f>
        <v>NomenOrder360weiblichGenusnominativeKasussingularNumerusBeispielKey</v>
      </c>
      <c r="E509">
        <v>508</v>
      </c>
    </row>
    <row r="510" spans="1:5">
      <c r="A510" t="s">
        <v>1600</v>
      </c>
      <c r="B510" t="s">
        <v>2579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510" t="str">
        <f>Table_Beispiel[[#This Row],[relWort]] &amp; "BeispielKey"</f>
        <v>NomenOrder361weiblichGenusnominativeKasussingularNumerusBeispielKey</v>
      </c>
      <c r="E510">
        <v>509</v>
      </c>
    </row>
    <row r="511" spans="1:5">
      <c r="A511" t="s">
        <v>1601</v>
      </c>
      <c r="B511" t="s">
        <v>2580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511" t="str">
        <f>Table_Beispiel[[#This Row],[relWort]] &amp; "BeispielKey"</f>
        <v>NomenOrder362weiblichGenusnominativeKasussingularNumerusBeispielKey</v>
      </c>
      <c r="E511">
        <v>510</v>
      </c>
    </row>
    <row r="512" spans="1:5">
      <c r="A512" t="s">
        <v>1602</v>
      </c>
      <c r="B512" t="s">
        <v>2581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512" t="str">
        <f>Table_Beispiel[[#This Row],[relWort]] &amp; "BeispielKey"</f>
        <v>NomenOrder363mannlichGenusnominativeKasussingularNumerusBeispielKey</v>
      </c>
      <c r="E512">
        <v>511</v>
      </c>
    </row>
    <row r="513" spans="1:5">
      <c r="A513" t="s">
        <v>1603</v>
      </c>
      <c r="B513" t="s">
        <v>2582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513" t="str">
        <f>Table_Beispiel[[#This Row],[relWort]] &amp; "BeispielKey"</f>
        <v>NomenOrder364weiblichGenusnominativeKasussingularNumerusBeispielKey</v>
      </c>
      <c r="E513">
        <v>512</v>
      </c>
    </row>
    <row r="514" spans="1:5">
      <c r="A514" t="s">
        <v>1604</v>
      </c>
      <c r="B514" t="s">
        <v>2583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514" t="str">
        <f>Table_Beispiel[[#This Row],[relWort]] &amp; "BeispielKey"</f>
        <v>NomenOrder365weiblichGenusnominativeKasussingularNumerusBeispielKey</v>
      </c>
      <c r="E514">
        <v>513</v>
      </c>
    </row>
    <row r="515" spans="1:5">
      <c r="A515" t="s">
        <v>1605</v>
      </c>
      <c r="B515" t="s">
        <v>2584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515" t="str">
        <f>Table_Beispiel[[#This Row],[relWort]] &amp; "BeispielKey"</f>
        <v>NomenOrder366weiblichGenusnominativeKasussingularNumerusBeispielKey</v>
      </c>
      <c r="E515">
        <v>514</v>
      </c>
    </row>
    <row r="516" spans="1:5">
      <c r="A516" t="s">
        <v>1606</v>
      </c>
      <c r="B516" t="s">
        <v>2585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516" t="str">
        <f>Table_Beispiel[[#This Row],[relWort]] &amp; "BeispielKey"</f>
        <v>NomenOrder367weiblichGenusnominativeKasussingularNumerusBeispielKey</v>
      </c>
      <c r="E516">
        <v>515</v>
      </c>
    </row>
    <row r="517" spans="1:5">
      <c r="A517" t="s">
        <v>1607</v>
      </c>
      <c r="B517" t="s">
        <v>2586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517" t="str">
        <f>Table_Beispiel[[#This Row],[relWort]] &amp; "BeispielKey"</f>
        <v>NomenOrder368weiblichGenusnominativeKasussingularNumerusBeispielKey</v>
      </c>
      <c r="E517">
        <v>516</v>
      </c>
    </row>
    <row r="518" spans="1:5">
      <c r="A518" t="s">
        <v>1608</v>
      </c>
      <c r="B518" t="s">
        <v>2587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518" t="str">
        <f>Table_Beispiel[[#This Row],[relWort]] &amp; "BeispielKey"</f>
        <v>NomenOrder369mannlichGenusnominativeKasussingularNumerusBeispielKey</v>
      </c>
      <c r="E518">
        <v>517</v>
      </c>
    </row>
    <row r="519" spans="1:5">
      <c r="A519" t="s">
        <v>1609</v>
      </c>
      <c r="B519" t="s">
        <v>2588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519" t="str">
        <f>Table_Beispiel[[#This Row],[relWort]] &amp; "BeispielKey"</f>
        <v>NomenOrder37sachlichGenusnominativeKasussingularNumerusBeispielKey</v>
      </c>
      <c r="E519">
        <v>518</v>
      </c>
    </row>
    <row r="520" spans="1:5">
      <c r="A520" t="s">
        <v>1610</v>
      </c>
      <c r="B520" t="s">
        <v>2589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NomenOrder37sachlichGenusgenetiveKasussingularNumerus</v>
      </c>
      <c r="D520" t="str">
        <f>Table_Beispiel[[#This Row],[relWort]] &amp; "BeispielKey"</f>
        <v>NomenOrder37sachlichGenusgenetiveKasussingularNumerusBeispielKey</v>
      </c>
      <c r="E520">
        <v>519</v>
      </c>
    </row>
    <row r="521" spans="1:5">
      <c r="A521" t="s">
        <v>1611</v>
      </c>
      <c r="B521" t="s">
        <v>2590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NomenOrder37sachlichGenusakkusativKasussingularNumerus</v>
      </c>
      <c r="D521" t="str">
        <f>Table_Beispiel[[#This Row],[relWort]] &amp; "BeispielKey"</f>
        <v>NomenOrder37sachlichGenusakkusativKasussingularNumerusBeispielKey</v>
      </c>
      <c r="E521">
        <v>520</v>
      </c>
    </row>
    <row r="522" spans="1:5">
      <c r="A522" t="s">
        <v>1612</v>
      </c>
      <c r="B522" t="s">
        <v>2591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NomenOrder37sachlichGenusdativKasussingularNumerus</v>
      </c>
      <c r="D522" t="str">
        <f>Table_Beispiel[[#This Row],[relWort]] &amp; "BeispielKey"</f>
        <v>NomenOrder37sachlichGenusdativKasussingularNumerusBeispielKey</v>
      </c>
      <c r="E522">
        <v>521</v>
      </c>
    </row>
    <row r="523" spans="1:5">
      <c r="A523" t="s">
        <v>1613</v>
      </c>
      <c r="B523" t="s">
        <v>2592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NomenOrder37sachlichGenusnominativeKasuspluralNumerus</v>
      </c>
      <c r="D523" t="str">
        <f>Table_Beispiel[[#This Row],[relWort]] &amp; "BeispielKey"</f>
        <v>NomenOrder37sachlichGenusnominativeKasuspluralNumerusBeispielKey</v>
      </c>
      <c r="E523">
        <v>522</v>
      </c>
    </row>
    <row r="524" spans="1:5">
      <c r="A524" t="s">
        <v>1614</v>
      </c>
      <c r="B524" t="s">
        <v>2593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NomenOrder37sachlichGenusgenetiveKasuspluralNumerus</v>
      </c>
      <c r="D524" t="str">
        <f>Table_Beispiel[[#This Row],[relWort]] &amp; "BeispielKey"</f>
        <v>NomenOrder37sachlichGenusgenetiveKasuspluralNumerusBeispielKey</v>
      </c>
      <c r="E524">
        <v>523</v>
      </c>
    </row>
    <row r="525" spans="1:5">
      <c r="A525" t="s">
        <v>1615</v>
      </c>
      <c r="B525" t="s">
        <v>2594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NomenOrder37sachlichGenusakkusativKasuspluralNumerus</v>
      </c>
      <c r="D525" t="str">
        <f>Table_Beispiel[[#This Row],[relWort]] &amp; "BeispielKey"</f>
        <v>NomenOrder37sachlichGenusakkusativKasuspluralNumerusBeispielKey</v>
      </c>
      <c r="E525">
        <v>524</v>
      </c>
    </row>
    <row r="526" spans="1:5">
      <c r="A526" t="s">
        <v>1616</v>
      </c>
      <c r="B526" t="s">
        <v>2595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NomenOrder37sachlichGenusdativKasuspluralNumerus</v>
      </c>
      <c r="D526" t="str">
        <f>Table_Beispiel[[#This Row],[relWort]] &amp; "BeispielKey"</f>
        <v>NomenOrder37sachlichGenusdativKasuspluralNumerusBeispielKey</v>
      </c>
      <c r="E526">
        <v>525</v>
      </c>
    </row>
    <row r="527" spans="1:5">
      <c r="A527" t="s">
        <v>1617</v>
      </c>
      <c r="B527" t="s">
        <v>2596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527" t="str">
        <f>Table_Beispiel[[#This Row],[relWort]] &amp; "BeispielKey"</f>
        <v>NomenOrder370weiblichGenusnominativeKasussingularNumerusBeispielKey</v>
      </c>
      <c r="E527">
        <v>526</v>
      </c>
    </row>
    <row r="528" spans="1:5">
      <c r="A528" t="s">
        <v>1618</v>
      </c>
      <c r="B528" t="s">
        <v>2597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528" t="str">
        <f>Table_Beispiel[[#This Row],[relWort]] &amp; "BeispielKey"</f>
        <v>NomenOrder371weiblichGenusnominativeKasussingularNumerusBeispielKey</v>
      </c>
      <c r="E528">
        <v>527</v>
      </c>
    </row>
    <row r="529" spans="1:5">
      <c r="A529" t="s">
        <v>1619</v>
      </c>
      <c r="B529" t="s">
        <v>2598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529" t="str">
        <f>Table_Beispiel[[#This Row],[relWort]] &amp; "BeispielKey"</f>
        <v>NomenOrder372weiblichGenusnominativeKasussingularNumerusBeispielKey</v>
      </c>
      <c r="E529">
        <v>528</v>
      </c>
    </row>
    <row r="530" spans="1:5">
      <c r="A530" t="s">
        <v>1620</v>
      </c>
      <c r="B530" t="s">
        <v>2599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530" t="str">
        <f>Table_Beispiel[[#This Row],[relWort]] &amp; "BeispielKey"</f>
        <v>NomenOrder373weiblichGenusnominativeKasussingularNumerusBeispielKey</v>
      </c>
      <c r="E530">
        <v>529</v>
      </c>
    </row>
    <row r="531" spans="1:5">
      <c r="A531" t="s">
        <v>1621</v>
      </c>
      <c r="B531" t="s">
        <v>2600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531" t="str">
        <f>Table_Beispiel[[#This Row],[relWort]] &amp; "BeispielKey"</f>
        <v>NomenOrder374weiblichGenusnominativeKasussingularNumerusBeispielKey</v>
      </c>
      <c r="E531">
        <v>530</v>
      </c>
    </row>
    <row r="532" spans="1:5">
      <c r="A532" t="s">
        <v>1622</v>
      </c>
      <c r="B532" t="s">
        <v>2601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532" t="str">
        <f>Table_Beispiel[[#This Row],[relWort]] &amp; "BeispielKey"</f>
        <v>NomenOrder375sachlichGenusnominativeKasussingularNumerusBeispielKey</v>
      </c>
      <c r="E532">
        <v>531</v>
      </c>
    </row>
    <row r="533" spans="1:5">
      <c r="A533" t="s">
        <v>1623</v>
      </c>
      <c r="B533" t="s">
        <v>2602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533" t="str">
        <f>Table_Beispiel[[#This Row],[relWort]] &amp; "BeispielKey"</f>
        <v>NomenOrder376weiblichGenusnominativeKasussingularNumerusBeispielKey</v>
      </c>
      <c r="E533">
        <v>532</v>
      </c>
    </row>
    <row r="534" spans="1:5">
      <c r="A534" t="s">
        <v>1624</v>
      </c>
      <c r="B534" t="s">
        <v>2603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534" t="str">
        <f>Table_Beispiel[[#This Row],[relWort]] &amp; "BeispielKey"</f>
        <v>NomenOrder377weiblichGenusnominativeKasussingularNumerusBeispielKey</v>
      </c>
      <c r="E534">
        <v>533</v>
      </c>
    </row>
    <row r="535" spans="1:5">
      <c r="A535" t="s">
        <v>1625</v>
      </c>
      <c r="B535" t="s">
        <v>2604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535" t="str">
        <f>Table_Beispiel[[#This Row],[relWort]] &amp; "BeispielKey"</f>
        <v>NomenOrder378mannlichGenusnominativeKasussingularNumerusBeispielKey</v>
      </c>
      <c r="E535">
        <v>534</v>
      </c>
    </row>
    <row r="536" spans="1:5">
      <c r="A536" t="s">
        <v>1626</v>
      </c>
      <c r="B536" t="s">
        <v>2605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536" t="str">
        <f>Table_Beispiel[[#This Row],[relWort]] &amp; "BeispielKey"</f>
        <v>NomenOrder379weiblichGenusnominativeKasussingularNumerusBeispielKey</v>
      </c>
      <c r="E536">
        <v>535</v>
      </c>
    </row>
    <row r="537" spans="1:5">
      <c r="A537" t="s">
        <v>1627</v>
      </c>
      <c r="B537" t="s">
        <v>2606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537" t="str">
        <f>Table_Beispiel[[#This Row],[relWort]] &amp; "BeispielKey"</f>
        <v>NomenOrder38mannlichGenusnominativeKasussingularNumerusBeispielKey</v>
      </c>
      <c r="E537">
        <v>536</v>
      </c>
    </row>
    <row r="538" spans="1:5">
      <c r="A538" t="s">
        <v>1628</v>
      </c>
      <c r="B538" t="s">
        <v>2607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NomenOrder38mannlichGenusgenetiveKasussingularNumerus</v>
      </c>
      <c r="D538" t="str">
        <f>Table_Beispiel[[#This Row],[relWort]] &amp; "BeispielKey"</f>
        <v>NomenOrder38mannlichGenusgenetiveKasussingularNumerusBeispielKey</v>
      </c>
      <c r="E538">
        <v>537</v>
      </c>
    </row>
    <row r="539" spans="1:5">
      <c r="A539" t="s">
        <v>1629</v>
      </c>
      <c r="B539" t="s">
        <v>2608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NomenOrder38mannlichGenusakkusativKasussingularNumerus</v>
      </c>
      <c r="D539" t="str">
        <f>Table_Beispiel[[#This Row],[relWort]] &amp; "BeispielKey"</f>
        <v>NomenOrder38mannlichGenusakkusativKasussingularNumerusBeispielKey</v>
      </c>
      <c r="E539">
        <v>538</v>
      </c>
    </row>
    <row r="540" spans="1:5">
      <c r="A540" t="s">
        <v>1630</v>
      </c>
      <c r="B540" t="s">
        <v>2609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NomenOrder38mannlichGenusdativKasussingularNumerus</v>
      </c>
      <c r="D540" t="str">
        <f>Table_Beispiel[[#This Row],[relWort]] &amp; "BeispielKey"</f>
        <v>NomenOrder38mannlichGenusdativKasussingularNumerusBeispielKey</v>
      </c>
      <c r="E540">
        <v>539</v>
      </c>
    </row>
    <row r="541" spans="1:5">
      <c r="A541" t="s">
        <v>1631</v>
      </c>
      <c r="B541" t="s">
        <v>2610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NomenOrder38mannlichGenusnominativeKasuspluralNumerus</v>
      </c>
      <c r="D541" t="str">
        <f>Table_Beispiel[[#This Row],[relWort]] &amp; "BeispielKey"</f>
        <v>NomenOrder38mannlichGenusnominativeKasuspluralNumerusBeispielKey</v>
      </c>
      <c r="E541">
        <v>540</v>
      </c>
    </row>
    <row r="542" spans="1:5">
      <c r="A542" t="s">
        <v>1632</v>
      </c>
      <c r="B542" t="s">
        <v>2611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NomenOrder38mannlichGenusgenetiveKasuspluralNumerus</v>
      </c>
      <c r="D542" t="str">
        <f>Table_Beispiel[[#This Row],[relWort]] &amp; "BeispielKey"</f>
        <v>NomenOrder38mannlichGenusgenetiveKasuspluralNumerusBeispielKey</v>
      </c>
      <c r="E542">
        <v>541</v>
      </c>
    </row>
    <row r="543" spans="1:5">
      <c r="A543" t="s">
        <v>1633</v>
      </c>
      <c r="B543" t="s">
        <v>2612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NomenOrder38mannlichGenusakkusativKasuspluralNumerus</v>
      </c>
      <c r="D543" t="str">
        <f>Table_Beispiel[[#This Row],[relWort]] &amp; "BeispielKey"</f>
        <v>NomenOrder38mannlichGenusakkusativKasuspluralNumerusBeispielKey</v>
      </c>
      <c r="E543">
        <v>542</v>
      </c>
    </row>
    <row r="544" spans="1:5">
      <c r="A544" t="s">
        <v>1634</v>
      </c>
      <c r="B544" t="s">
        <v>2613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NomenOrder38mannlichGenusdativKasuspluralNumerus</v>
      </c>
      <c r="D544" t="str">
        <f>Table_Beispiel[[#This Row],[relWort]] &amp; "BeispielKey"</f>
        <v>NomenOrder38mannlichGenusdativKasuspluralNumerusBeispielKey</v>
      </c>
      <c r="E544">
        <v>543</v>
      </c>
    </row>
    <row r="545" spans="1:5">
      <c r="A545" t="s">
        <v>1635</v>
      </c>
      <c r="B545" t="s">
        <v>2614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545" t="str">
        <f>Table_Beispiel[[#This Row],[relWort]] &amp; "BeispielKey"</f>
        <v>NomenOrder380weiblichGenusnominativeKasussingularNumerusBeispielKey</v>
      </c>
      <c r="E545">
        <v>544</v>
      </c>
    </row>
    <row r="546" spans="1:5">
      <c r="A546" t="s">
        <v>1636</v>
      </c>
      <c r="B546" t="s">
        <v>2615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546" t="str">
        <f>Table_Beispiel[[#This Row],[relWort]] &amp; "BeispielKey"</f>
        <v>NomenOrder381weiblichGenusnominativeKasussingularNumerusBeispielKey</v>
      </c>
      <c r="E546">
        <v>545</v>
      </c>
    </row>
    <row r="547" spans="1:5">
      <c r="A547" t="s">
        <v>1637</v>
      </c>
      <c r="B547" t="s">
        <v>2616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547" t="str">
        <f>Table_Beispiel[[#This Row],[relWort]] &amp; "BeispielKey"</f>
        <v>NomenOrder382weiblichGenusnominativeKasussingularNumerusBeispielKey</v>
      </c>
      <c r="E547">
        <v>546</v>
      </c>
    </row>
    <row r="548" spans="1:5">
      <c r="A548" t="s">
        <v>1638</v>
      </c>
      <c r="B548" t="s">
        <v>2617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548" t="str">
        <f>Table_Beispiel[[#This Row],[relWort]] &amp; "BeispielKey"</f>
        <v>NomenOrder383weiblichGenusnominativeKasussingularNumerusBeispielKey</v>
      </c>
      <c r="E548">
        <v>547</v>
      </c>
    </row>
    <row r="549" spans="1:5">
      <c r="A549" t="s">
        <v>1639</v>
      </c>
      <c r="B549" t="s">
        <v>2618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549" t="str">
        <f>Table_Beispiel[[#This Row],[relWort]] &amp; "BeispielKey"</f>
        <v>NomenOrder384mannlichGenusnominativeKasussingularNumerusBeispielKey</v>
      </c>
      <c r="E549">
        <v>548</v>
      </c>
    </row>
    <row r="550" spans="1:5">
      <c r="A550" t="s">
        <v>1640</v>
      </c>
      <c r="B550" t="s">
        <v>2619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550" t="str">
        <f>Table_Beispiel[[#This Row],[relWort]] &amp; "BeispielKey"</f>
        <v>NomenOrder385weiblichGenusnominativeKasussingularNumerusBeispielKey</v>
      </c>
      <c r="E550">
        <v>549</v>
      </c>
    </row>
    <row r="551" spans="1:5">
      <c r="A551" t="s">
        <v>1641</v>
      </c>
      <c r="B551" t="s">
        <v>2620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551" t="str">
        <f>Table_Beispiel[[#This Row],[relWort]] &amp; "BeispielKey"</f>
        <v>NomenOrder386weiblichGenusnominativeKasussingularNumerusBeispielKey</v>
      </c>
      <c r="E551">
        <v>550</v>
      </c>
    </row>
    <row r="552" spans="1:5">
      <c r="A552" t="s">
        <v>1642</v>
      </c>
      <c r="B552" t="s">
        <v>2621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552" t="str">
        <f>Table_Beispiel[[#This Row],[relWort]] &amp; "BeispielKey"</f>
        <v>NomenOrder387weiblichGenusnominativeKasussingularNumerusBeispielKey</v>
      </c>
      <c r="E552">
        <v>551</v>
      </c>
    </row>
    <row r="553" spans="1:5">
      <c r="A553" t="s">
        <v>1643</v>
      </c>
      <c r="B553" t="s">
        <v>2622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553" t="str">
        <f>Table_Beispiel[[#This Row],[relWort]] &amp; "BeispielKey"</f>
        <v>NomenOrder388sachlichGenusnominativeKasussingularNumerusBeispielKey</v>
      </c>
      <c r="E553">
        <v>552</v>
      </c>
    </row>
    <row r="554" spans="1:5">
      <c r="A554" t="s">
        <v>1644</v>
      </c>
      <c r="B554" t="s">
        <v>2623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554" t="str">
        <f>Table_Beispiel[[#This Row],[relWort]] &amp; "BeispielKey"</f>
        <v>NomenOrder389weiblichGenusnominativeKasussingularNumerusBeispielKey</v>
      </c>
      <c r="E554">
        <v>553</v>
      </c>
    </row>
    <row r="555" spans="1:5">
      <c r="A555" t="s">
        <v>1645</v>
      </c>
      <c r="B555" t="s">
        <v>2624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555" t="str">
        <f>Table_Beispiel[[#This Row],[relWort]] &amp; "BeispielKey"</f>
        <v>NomenOrder39weiblichGenusnominativeKasussingularNumerusBeispielKey</v>
      </c>
      <c r="E555">
        <v>554</v>
      </c>
    </row>
    <row r="556" spans="1:5">
      <c r="A556" t="s">
        <v>1646</v>
      </c>
      <c r="B556" t="s">
        <v>2625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NomenOrder39weiblichGenusgenetiveKasussingularNumerus</v>
      </c>
      <c r="D556" t="str">
        <f>Table_Beispiel[[#This Row],[relWort]] &amp; "BeispielKey"</f>
        <v>NomenOrder39weiblichGenusgenetiveKasussingularNumerusBeispielKey</v>
      </c>
      <c r="E556">
        <v>555</v>
      </c>
    </row>
    <row r="557" spans="1:5">
      <c r="A557" t="s">
        <v>1647</v>
      </c>
      <c r="B557" t="s">
        <v>2626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NomenOrder39weiblichGenusakkusativKasussingularNumerus</v>
      </c>
      <c r="D557" t="str">
        <f>Table_Beispiel[[#This Row],[relWort]] &amp; "BeispielKey"</f>
        <v>NomenOrder39weiblichGenusakkusativKasussingularNumerusBeispielKey</v>
      </c>
      <c r="E557">
        <v>556</v>
      </c>
    </row>
    <row r="558" spans="1:5">
      <c r="A558" t="s">
        <v>1648</v>
      </c>
      <c r="B558" t="s">
        <v>2627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NomenOrder39weiblichGenusdativKasussingularNumerus</v>
      </c>
      <c r="D558" t="str">
        <f>Table_Beispiel[[#This Row],[relWort]] &amp; "BeispielKey"</f>
        <v>NomenOrder39weiblichGenusdativKasussingularNumerusBeispielKey</v>
      </c>
      <c r="E558">
        <v>557</v>
      </c>
    </row>
    <row r="559" spans="1:5">
      <c r="A559" t="s">
        <v>1649</v>
      </c>
      <c r="B559" t="s">
        <v>2628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NomenOrder39weiblichGenusnominativeKasuspluralNumerus</v>
      </c>
      <c r="D559" t="str">
        <f>Table_Beispiel[[#This Row],[relWort]] &amp; "BeispielKey"</f>
        <v>NomenOrder39weiblichGenusnominativeKasuspluralNumerusBeispielKey</v>
      </c>
      <c r="E559">
        <v>558</v>
      </c>
    </row>
    <row r="560" spans="1:5">
      <c r="A560" t="s">
        <v>1650</v>
      </c>
      <c r="B560" t="s">
        <v>2629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NomenOrder39weiblichGenusgenetiveKasuspluralNumerus</v>
      </c>
      <c r="D560" t="str">
        <f>Table_Beispiel[[#This Row],[relWort]] &amp; "BeispielKey"</f>
        <v>NomenOrder39weiblichGenusgenetiveKasuspluralNumerusBeispielKey</v>
      </c>
      <c r="E560">
        <v>559</v>
      </c>
    </row>
    <row r="561" spans="1:5">
      <c r="A561" t="s">
        <v>1651</v>
      </c>
      <c r="B561" t="s">
        <v>2630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NomenOrder39weiblichGenusakkusativKasuspluralNumerus</v>
      </c>
      <c r="D561" t="str">
        <f>Table_Beispiel[[#This Row],[relWort]] &amp; "BeispielKey"</f>
        <v>NomenOrder39weiblichGenusakkusativKasuspluralNumerusBeispielKey</v>
      </c>
      <c r="E561">
        <v>560</v>
      </c>
    </row>
    <row r="562" spans="1:5">
      <c r="A562" t="s">
        <v>1652</v>
      </c>
      <c r="B562" t="s">
        <v>2631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NomenOrder39weiblichGenusdativKasuspluralNumerus</v>
      </c>
      <c r="D562" t="str">
        <f>Table_Beispiel[[#This Row],[relWort]] &amp; "BeispielKey"</f>
        <v>NomenOrder39weiblichGenusdativKasuspluralNumerusBeispielKey</v>
      </c>
      <c r="E562">
        <v>561</v>
      </c>
    </row>
    <row r="563" spans="1:5">
      <c r="A563" t="s">
        <v>1653</v>
      </c>
      <c r="B563" t="s">
        <v>2632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563" t="str">
        <f>Table_Beispiel[[#This Row],[relWort]] &amp; "BeispielKey"</f>
        <v>NomenOrder390weiblichGenusnominativeKasussingularNumerusBeispielKey</v>
      </c>
      <c r="E563">
        <v>562</v>
      </c>
    </row>
    <row r="564" spans="1:5">
      <c r="A564" t="s">
        <v>1654</v>
      </c>
      <c r="B564" t="s">
        <v>2633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564" t="str">
        <f>Table_Beispiel[[#This Row],[relWort]] &amp; "BeispielKey"</f>
        <v>NomenOrder391weiblichGenusnominativeKasussingularNumerusBeispielKey</v>
      </c>
      <c r="E564">
        <v>563</v>
      </c>
    </row>
    <row r="565" spans="1:5">
      <c r="A565" t="s">
        <v>1655</v>
      </c>
      <c r="B565" t="s">
        <v>2634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565" t="str">
        <f>Table_Beispiel[[#This Row],[relWort]] &amp; "BeispielKey"</f>
        <v>NomenOrder392weiblichGenusnominativeKasussingularNumerusBeispielKey</v>
      </c>
      <c r="E565">
        <v>564</v>
      </c>
    </row>
    <row r="566" spans="1:5">
      <c r="A566" t="s">
        <v>1656</v>
      </c>
      <c r="B566" t="s">
        <v>2635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566" t="str">
        <f>Table_Beispiel[[#This Row],[relWort]] &amp; "BeispielKey"</f>
        <v>NomenOrder393weiblichGenusnominativeKasussingularNumerusBeispielKey</v>
      </c>
      <c r="E566">
        <v>565</v>
      </c>
    </row>
    <row r="567" spans="1:5">
      <c r="A567" t="s">
        <v>1657</v>
      </c>
      <c r="B567" t="s">
        <v>2636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567" t="str">
        <f>Table_Beispiel[[#This Row],[relWort]] &amp; "BeispielKey"</f>
        <v>NomenOrder394weiblichGenusnominativeKasussingularNumerusBeispielKey</v>
      </c>
      <c r="E567">
        <v>566</v>
      </c>
    </row>
    <row r="568" spans="1:5">
      <c r="A568" t="s">
        <v>1658</v>
      </c>
      <c r="B568" t="s">
        <v>2637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568" t="str">
        <f>Table_Beispiel[[#This Row],[relWort]] &amp; "BeispielKey"</f>
        <v>NomenOrder395weiblichGenusnominativeKasussingularNumerusBeispielKey</v>
      </c>
      <c r="E568">
        <v>567</v>
      </c>
    </row>
    <row r="569" spans="1:5">
      <c r="A569" t="s">
        <v>1659</v>
      </c>
      <c r="B569" t="s">
        <v>2638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569" t="str">
        <f>Table_Beispiel[[#This Row],[relWort]] &amp; "BeispielKey"</f>
        <v>NomenOrder396weiblichGenusnominativeKasussingularNumerusBeispielKey</v>
      </c>
      <c r="E569">
        <v>568</v>
      </c>
    </row>
    <row r="570" spans="1:5">
      <c r="A570" t="s">
        <v>1660</v>
      </c>
      <c r="B570" t="s">
        <v>2639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570" t="str">
        <f>Table_Beispiel[[#This Row],[relWort]] &amp; "BeispielKey"</f>
        <v>NomenOrder397weiblichGenusnominativeKasussingularNumerusBeispielKey</v>
      </c>
      <c r="E570">
        <v>569</v>
      </c>
    </row>
    <row r="571" spans="1:5">
      <c r="A571" t="s">
        <v>1661</v>
      </c>
      <c r="B571" t="s">
        <v>2640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571" t="str">
        <f>Table_Beispiel[[#This Row],[relWort]] &amp; "BeispielKey"</f>
        <v>NomenOrder398weiblichGenusnominativeKasussingularNumerusBeispielKey</v>
      </c>
      <c r="E571">
        <v>570</v>
      </c>
    </row>
    <row r="572" spans="1:5">
      <c r="A572" t="s">
        <v>1662</v>
      </c>
      <c r="B572" t="s">
        <v>2641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572" t="str">
        <f>Table_Beispiel[[#This Row],[relWort]] &amp; "BeispielKey"</f>
        <v>NomenOrder399weiblichGenusnominativeKasussingularNumerusBeispielKey</v>
      </c>
      <c r="E572">
        <v>571</v>
      </c>
    </row>
    <row r="573" spans="1:5">
      <c r="A573" t="s">
        <v>1663</v>
      </c>
      <c r="B573" t="s">
        <v>2642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73" t="str">
        <f>Table_Beispiel[[#This Row],[relWort]] &amp; "BeispielKey"</f>
        <v>NomenOrder4mannlichGenusnominativeKasussingularNumerusBeispielKey</v>
      </c>
      <c r="E573">
        <v>572</v>
      </c>
    </row>
    <row r="574" spans="1:5">
      <c r="A574" t="s">
        <v>1664</v>
      </c>
      <c r="B574" t="s">
        <v>2643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NomenOrder4mannlichGenusgenetiveKasussingularNumerus</v>
      </c>
      <c r="D574" t="str">
        <f>Table_Beispiel[[#This Row],[relWort]] &amp; "BeispielKey"</f>
        <v>NomenOrder4mannlichGenusgenetiveKasussingularNumerusBeispielKey</v>
      </c>
      <c r="E574">
        <v>573</v>
      </c>
    </row>
    <row r="575" spans="1:5">
      <c r="A575" t="s">
        <v>1665</v>
      </c>
      <c r="B575" t="s">
        <v>2644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NomenOrder4mannlichGenusakkusativKasussingularNumerus</v>
      </c>
      <c r="D575" t="str">
        <f>Table_Beispiel[[#This Row],[relWort]] &amp; "BeispielKey"</f>
        <v>NomenOrder4mannlichGenusakkusativKasussingularNumerusBeispielKey</v>
      </c>
      <c r="E575">
        <v>574</v>
      </c>
    </row>
    <row r="576" spans="1:5">
      <c r="A576" t="s">
        <v>1666</v>
      </c>
      <c r="B576" t="s">
        <v>2645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NomenOrder4mannlichGenusdativKasussingularNumerus</v>
      </c>
      <c r="D576" t="str">
        <f>Table_Beispiel[[#This Row],[relWort]] &amp; "BeispielKey"</f>
        <v>NomenOrder4mannlichGenusdativKasussingularNumerusBeispielKey</v>
      </c>
      <c r="E576">
        <v>575</v>
      </c>
    </row>
    <row r="577" spans="1:5">
      <c r="A577" t="s">
        <v>1667</v>
      </c>
      <c r="B577" t="s">
        <v>2646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NomenOrder4mannlichGenusnominativeKasuspluralNumerus</v>
      </c>
      <c r="D577" t="str">
        <f>Table_Beispiel[[#This Row],[relWort]] &amp; "BeispielKey"</f>
        <v>NomenOrder4mannlichGenusnominativeKasuspluralNumerusBeispielKey</v>
      </c>
      <c r="E577">
        <v>576</v>
      </c>
    </row>
    <row r="578" spans="1:5">
      <c r="A578" t="s">
        <v>1668</v>
      </c>
      <c r="B578" t="s">
        <v>2647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NomenOrder4mannlichGenusgenetiveKasuspluralNumerus</v>
      </c>
      <c r="D578" t="str">
        <f>Table_Beispiel[[#This Row],[relWort]] &amp; "BeispielKey"</f>
        <v>NomenOrder4mannlichGenusgenetiveKasuspluralNumerusBeispielKey</v>
      </c>
      <c r="E578">
        <v>577</v>
      </c>
    </row>
    <row r="579" spans="1:5">
      <c r="A579" t="s">
        <v>1669</v>
      </c>
      <c r="B579" t="s">
        <v>2648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NomenOrder4mannlichGenusakkusativKasuspluralNumerus</v>
      </c>
      <c r="D579" t="str">
        <f>Table_Beispiel[[#This Row],[relWort]] &amp; "BeispielKey"</f>
        <v>NomenOrder4mannlichGenusakkusativKasuspluralNumerusBeispielKey</v>
      </c>
      <c r="E579">
        <v>578</v>
      </c>
    </row>
    <row r="580" spans="1:5">
      <c r="A580" t="s">
        <v>1670</v>
      </c>
      <c r="B580" t="s">
        <v>2649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NomenOrder4mannlichGenusdativKasuspluralNumerus</v>
      </c>
      <c r="D580" t="str">
        <f>Table_Beispiel[[#This Row],[relWort]] &amp; "BeispielKey"</f>
        <v>NomenOrder4mannlichGenusdativKasuspluralNumerusBeispielKey</v>
      </c>
      <c r="E580">
        <v>579</v>
      </c>
    </row>
    <row r="581" spans="1:5">
      <c r="A581" t="s">
        <v>1671</v>
      </c>
      <c r="B581" t="s">
        <v>2650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581" t="str">
        <f>Table_Beispiel[[#This Row],[relWort]] &amp; "BeispielKey"</f>
        <v>NomenOrder40weiblichGenusnominativeKasussingularNumerusBeispielKey</v>
      </c>
      <c r="E581">
        <v>580</v>
      </c>
    </row>
    <row r="582" spans="1:5">
      <c r="A582" t="s">
        <v>1672</v>
      </c>
      <c r="B582" t="s">
        <v>2651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NomenOrder40weiblichGenusgenetiveKasussingularNumerus</v>
      </c>
      <c r="D582" t="str">
        <f>Table_Beispiel[[#This Row],[relWort]] &amp; "BeispielKey"</f>
        <v>NomenOrder40weiblichGenusgenetiveKasussingularNumerusBeispielKey</v>
      </c>
      <c r="E582">
        <v>581</v>
      </c>
    </row>
    <row r="583" spans="1:5">
      <c r="A583" t="s">
        <v>1673</v>
      </c>
      <c r="B583" t="s">
        <v>2652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NomenOrder40weiblichGenusakkusativKasussingularNumerus</v>
      </c>
      <c r="D583" t="str">
        <f>Table_Beispiel[[#This Row],[relWort]] &amp; "BeispielKey"</f>
        <v>NomenOrder40weiblichGenusakkusativKasussingularNumerusBeispielKey</v>
      </c>
      <c r="E583">
        <v>582</v>
      </c>
    </row>
    <row r="584" spans="1:5">
      <c r="A584" t="s">
        <v>1674</v>
      </c>
      <c r="B584" t="s">
        <v>2653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NomenOrder40weiblichGenusdativKasussingularNumerus</v>
      </c>
      <c r="D584" t="str">
        <f>Table_Beispiel[[#This Row],[relWort]] &amp; "BeispielKey"</f>
        <v>NomenOrder40weiblichGenusdativKasussingularNumerusBeispielKey</v>
      </c>
      <c r="E584">
        <v>583</v>
      </c>
    </row>
    <row r="585" spans="1:5">
      <c r="A585" t="s">
        <v>1675</v>
      </c>
      <c r="B585" t="s">
        <v>2654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NomenOrder40weiblichGenusnominativeKasuspluralNumerus</v>
      </c>
      <c r="D585" t="str">
        <f>Table_Beispiel[[#This Row],[relWort]] &amp; "BeispielKey"</f>
        <v>NomenOrder40weiblichGenusnominativeKasuspluralNumerusBeispielKey</v>
      </c>
      <c r="E585">
        <v>584</v>
      </c>
    </row>
    <row r="586" spans="1:5">
      <c r="A586" t="s">
        <v>1676</v>
      </c>
      <c r="B586" t="s">
        <v>2655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NomenOrder40weiblichGenusgenetiveKasuspluralNumerus</v>
      </c>
      <c r="D586" t="str">
        <f>Table_Beispiel[[#This Row],[relWort]] &amp; "BeispielKey"</f>
        <v>NomenOrder40weiblichGenusgenetiveKasuspluralNumerusBeispielKey</v>
      </c>
      <c r="E586">
        <v>585</v>
      </c>
    </row>
    <row r="587" spans="1:5">
      <c r="A587" t="s">
        <v>1677</v>
      </c>
      <c r="B587" t="s">
        <v>2656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NomenOrder40weiblichGenusakkusativKasuspluralNumerus</v>
      </c>
      <c r="D587" t="str">
        <f>Table_Beispiel[[#This Row],[relWort]] &amp; "BeispielKey"</f>
        <v>NomenOrder40weiblichGenusakkusativKasuspluralNumerusBeispielKey</v>
      </c>
      <c r="E587">
        <v>586</v>
      </c>
    </row>
    <row r="588" spans="1:5">
      <c r="A588" t="s">
        <v>1678</v>
      </c>
      <c r="B588" t="s">
        <v>2657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NomenOrder40weiblichGenusdativKasuspluralNumerus</v>
      </c>
      <c r="D588" t="str">
        <f>Table_Beispiel[[#This Row],[relWort]] &amp; "BeispielKey"</f>
        <v>NomenOrder40weiblichGenusdativKasuspluralNumerusBeispielKey</v>
      </c>
      <c r="E588">
        <v>587</v>
      </c>
    </row>
    <row r="589" spans="1:5">
      <c r="A589" t="s">
        <v>1679</v>
      </c>
      <c r="B589" t="s">
        <v>2658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589" t="str">
        <f>Table_Beispiel[[#This Row],[relWort]] &amp; "BeispielKey"</f>
        <v>NomenOrder400weiblichGenusnominativeKasussingularNumerusBeispielKey</v>
      </c>
      <c r="E589">
        <v>588</v>
      </c>
    </row>
    <row r="590" spans="1:5">
      <c r="A590" t="s">
        <v>1680</v>
      </c>
      <c r="B590" t="s">
        <v>2659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590" t="str">
        <f>Table_Beispiel[[#This Row],[relWort]] &amp; "BeispielKey"</f>
        <v>NomenOrder401weiblichGenusnominativeKasussingularNumerusBeispielKey</v>
      </c>
      <c r="E590">
        <v>589</v>
      </c>
    </row>
    <row r="591" spans="1:5">
      <c r="A591" t="s">
        <v>1681</v>
      </c>
      <c r="B591" t="s">
        <v>2660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591" t="str">
        <f>Table_Beispiel[[#This Row],[relWort]] &amp; "BeispielKey"</f>
        <v>NomenOrder402weiblichGenusnominativeKasussingularNumerusBeispielKey</v>
      </c>
      <c r="E591">
        <v>590</v>
      </c>
    </row>
    <row r="592" spans="1:5">
      <c r="A592" t="s">
        <v>1682</v>
      </c>
      <c r="B592" t="s">
        <v>2661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592" t="str">
        <f>Table_Beispiel[[#This Row],[relWort]] &amp; "BeispielKey"</f>
        <v>NomenOrder403weiblichGenusnominativeKasussingularNumerusBeispielKey</v>
      </c>
      <c r="E592">
        <v>591</v>
      </c>
    </row>
    <row r="593" spans="1:5">
      <c r="A593" t="s">
        <v>1683</v>
      </c>
      <c r="B593" t="s">
        <v>2662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593" t="str">
        <f>Table_Beispiel[[#This Row],[relWort]] &amp; "BeispielKey"</f>
        <v>NomenOrder404weiblichGenusnominativeKasussingularNumerusBeispielKey</v>
      </c>
      <c r="E593">
        <v>592</v>
      </c>
    </row>
    <row r="594" spans="1:5">
      <c r="A594" t="s">
        <v>1684</v>
      </c>
      <c r="B594" t="s">
        <v>2663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594" t="str">
        <f>Table_Beispiel[[#This Row],[relWort]] &amp; "BeispielKey"</f>
        <v>NomenOrder405weiblichGenusnominativeKasussingularNumerusBeispielKey</v>
      </c>
      <c r="E594">
        <v>593</v>
      </c>
    </row>
    <row r="595" spans="1:5">
      <c r="A595" t="s">
        <v>1685</v>
      </c>
      <c r="B595" t="s">
        <v>2664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595" t="str">
        <f>Table_Beispiel[[#This Row],[relWort]] &amp; "BeispielKey"</f>
        <v>NomenOrder406weiblichGenusnominativeKasussingularNumerusBeispielKey</v>
      </c>
      <c r="E595">
        <v>594</v>
      </c>
    </row>
    <row r="596" spans="1:5">
      <c r="A596" t="s">
        <v>1686</v>
      </c>
      <c r="B596" t="s">
        <v>2665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596" t="str">
        <f>Table_Beispiel[[#This Row],[relWort]] &amp; "BeispielKey"</f>
        <v>NomenOrder407weiblichGenusnominativeKasussingularNumerusBeispielKey</v>
      </c>
      <c r="E596">
        <v>595</v>
      </c>
    </row>
    <row r="597" spans="1:5">
      <c r="A597" t="s">
        <v>1687</v>
      </c>
      <c r="B597" t="s">
        <v>2666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597" t="str">
        <f>Table_Beispiel[[#This Row],[relWort]] &amp; "BeispielKey"</f>
        <v>NomenOrder408weiblichGenusnominativeKasussingularNumerusBeispielKey</v>
      </c>
      <c r="E597">
        <v>596</v>
      </c>
    </row>
    <row r="598" spans="1:5">
      <c r="A598" t="s">
        <v>1688</v>
      </c>
      <c r="B598" t="s">
        <v>2667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598" t="str">
        <f>Table_Beispiel[[#This Row],[relWort]] &amp; "BeispielKey"</f>
        <v>NomenOrder409weiblichGenusnominativeKasussingularNumerusBeispielKey</v>
      </c>
      <c r="E598">
        <v>597</v>
      </c>
    </row>
    <row r="599" spans="1:5">
      <c r="A599" t="s">
        <v>1689</v>
      </c>
      <c r="B599" t="s">
        <v>2668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599" t="str">
        <f>Table_Beispiel[[#This Row],[relWort]] &amp; "BeispielKey"</f>
        <v>NomenOrder41weiblichGenusnominativeKasussingularNumerusBeispielKey</v>
      </c>
      <c r="E599">
        <v>598</v>
      </c>
    </row>
    <row r="600" spans="1:5">
      <c r="A600" t="s">
        <v>1690</v>
      </c>
      <c r="B600" t="s">
        <v>2669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NomenOrder41weiblichGenusgenetiveKasussingularNumerus</v>
      </c>
      <c r="D600" t="str">
        <f>Table_Beispiel[[#This Row],[relWort]] &amp; "BeispielKey"</f>
        <v>NomenOrder41weiblichGenusgenetiveKasussingularNumerusBeispielKey</v>
      </c>
      <c r="E600">
        <v>599</v>
      </c>
    </row>
    <row r="601" spans="1:5">
      <c r="A601" t="s">
        <v>1691</v>
      </c>
      <c r="B601" t="s">
        <v>2670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NomenOrder41weiblichGenusakkusativKasussingularNumerus</v>
      </c>
      <c r="D601" t="str">
        <f>Table_Beispiel[[#This Row],[relWort]] &amp; "BeispielKey"</f>
        <v>NomenOrder41weiblichGenusakkusativKasussingularNumerusBeispielKey</v>
      </c>
      <c r="E601">
        <v>600</v>
      </c>
    </row>
    <row r="602" spans="1:5">
      <c r="A602" t="s">
        <v>1692</v>
      </c>
      <c r="B602" t="s">
        <v>2671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NomenOrder41weiblichGenusdativKasussingularNumerus</v>
      </c>
      <c r="D602" t="str">
        <f>Table_Beispiel[[#This Row],[relWort]] &amp; "BeispielKey"</f>
        <v>NomenOrder41weiblichGenusdativKasussingularNumerusBeispielKey</v>
      </c>
      <c r="E602">
        <v>601</v>
      </c>
    </row>
    <row r="603" spans="1:5">
      <c r="A603" t="s">
        <v>1693</v>
      </c>
      <c r="B603" t="s">
        <v>2672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NomenOrder41weiblichGenusnominativeKasuspluralNumerus</v>
      </c>
      <c r="D603" t="str">
        <f>Table_Beispiel[[#This Row],[relWort]] &amp; "BeispielKey"</f>
        <v>NomenOrder41weiblichGenusnominativeKasuspluralNumerusBeispielKey</v>
      </c>
      <c r="E603">
        <v>602</v>
      </c>
    </row>
    <row r="604" spans="1:5">
      <c r="A604" t="s">
        <v>1694</v>
      </c>
      <c r="B604" t="s">
        <v>2673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NomenOrder41weiblichGenusgenetiveKasuspluralNumerus</v>
      </c>
      <c r="D604" t="str">
        <f>Table_Beispiel[[#This Row],[relWort]] &amp; "BeispielKey"</f>
        <v>NomenOrder41weiblichGenusgenetiveKasuspluralNumerusBeispielKey</v>
      </c>
      <c r="E604">
        <v>603</v>
      </c>
    </row>
    <row r="605" spans="1:5">
      <c r="A605" t="s">
        <v>1695</v>
      </c>
      <c r="B605" t="s">
        <v>2674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NomenOrder41weiblichGenusakkusativKasuspluralNumerus</v>
      </c>
      <c r="D605" t="str">
        <f>Table_Beispiel[[#This Row],[relWort]] &amp; "BeispielKey"</f>
        <v>NomenOrder41weiblichGenusakkusativKasuspluralNumerusBeispielKey</v>
      </c>
      <c r="E605">
        <v>604</v>
      </c>
    </row>
    <row r="606" spans="1:5">
      <c r="A606" t="s">
        <v>1696</v>
      </c>
      <c r="B606" t="s">
        <v>2675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NomenOrder41weiblichGenusdativKasuspluralNumerus</v>
      </c>
      <c r="D606" t="str">
        <f>Table_Beispiel[[#This Row],[relWort]] &amp; "BeispielKey"</f>
        <v>NomenOrder41weiblichGenusdativKasuspluralNumerusBeispielKey</v>
      </c>
      <c r="E606">
        <v>605</v>
      </c>
    </row>
    <row r="607" spans="1:5">
      <c r="A607" t="s">
        <v>1697</v>
      </c>
      <c r="B607" t="s">
        <v>2676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607" t="str">
        <f>Table_Beispiel[[#This Row],[relWort]] &amp; "BeispielKey"</f>
        <v>NomenOrder410weiblichGenusnominativeKasussingularNumerusBeispielKey</v>
      </c>
      <c r="E607">
        <v>606</v>
      </c>
    </row>
    <row r="608" spans="1:5">
      <c r="A608" t="s">
        <v>1698</v>
      </c>
      <c r="B608" t="s">
        <v>2677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608" t="str">
        <f>Table_Beispiel[[#This Row],[relWort]] &amp; "BeispielKey"</f>
        <v>NomenOrder411weiblichGenusnominativeKasussingularNumerusBeispielKey</v>
      </c>
      <c r="E608">
        <v>607</v>
      </c>
    </row>
    <row r="609" spans="1:5">
      <c r="A609" t="s">
        <v>1699</v>
      </c>
      <c r="B609" t="s">
        <v>2678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609" t="str">
        <f>Table_Beispiel[[#This Row],[relWort]] &amp; "BeispielKey"</f>
        <v>NomenOrder412weiblichGenusnominativeKasussingularNumerusBeispielKey</v>
      </c>
      <c r="E609">
        <v>608</v>
      </c>
    </row>
    <row r="610" spans="1:5">
      <c r="A610" t="s">
        <v>1700</v>
      </c>
      <c r="B610" t="s">
        <v>2679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610" t="str">
        <f>Table_Beispiel[[#This Row],[relWort]] &amp; "BeispielKey"</f>
        <v>NomenOrder413weiblichGenusnominativeKasussingularNumerusBeispielKey</v>
      </c>
      <c r="E610">
        <v>609</v>
      </c>
    </row>
    <row r="611" spans="1:5">
      <c r="A611" t="s">
        <v>1701</v>
      </c>
      <c r="B611" t="s">
        <v>2680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611" t="str">
        <f>Table_Beispiel[[#This Row],[relWort]] &amp; "BeispielKey"</f>
        <v>NomenOrder414weiblichGenusnominativeKasussingularNumerusBeispielKey</v>
      </c>
      <c r="E611">
        <v>610</v>
      </c>
    </row>
    <row r="612" spans="1:5">
      <c r="A612" t="s">
        <v>1702</v>
      </c>
      <c r="B612" t="s">
        <v>2681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612" t="str">
        <f>Table_Beispiel[[#This Row],[relWort]] &amp; "BeispielKey"</f>
        <v>NomenOrder415weiblichGenusnominativeKasussingularNumerusBeispielKey</v>
      </c>
      <c r="E612">
        <v>611</v>
      </c>
    </row>
    <row r="613" spans="1:5">
      <c r="A613" t="s">
        <v>1703</v>
      </c>
      <c r="B613" t="s">
        <v>2682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613" t="str">
        <f>Table_Beispiel[[#This Row],[relWort]] &amp; "BeispielKey"</f>
        <v>NomenOrder416weiblichGenusnominativeKasussingularNumerusBeispielKey</v>
      </c>
      <c r="E613">
        <v>612</v>
      </c>
    </row>
    <row r="614" spans="1:5">
      <c r="A614" t="s">
        <v>1704</v>
      </c>
      <c r="B614" t="s">
        <v>2683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614" t="str">
        <f>Table_Beispiel[[#This Row],[relWort]] &amp; "BeispielKey"</f>
        <v>NomenOrder417weiblichGenusnominativeKasussingularNumerusBeispielKey</v>
      </c>
      <c r="E614">
        <v>613</v>
      </c>
    </row>
    <row r="615" spans="1:5">
      <c r="A615" t="s">
        <v>1705</v>
      </c>
      <c r="B615" t="s">
        <v>2684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615" t="str">
        <f>Table_Beispiel[[#This Row],[relWort]] &amp; "BeispielKey"</f>
        <v>NomenOrder418weiblichGenusnominativeKasussingularNumerusBeispielKey</v>
      </c>
      <c r="E615">
        <v>614</v>
      </c>
    </row>
    <row r="616" spans="1:5">
      <c r="A616" t="s">
        <v>1706</v>
      </c>
      <c r="B616" t="s">
        <v>2685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616" t="str">
        <f>Table_Beispiel[[#This Row],[relWort]] &amp; "BeispielKey"</f>
        <v>NomenOrder419weiblichGenusnominativeKasussingularNumerusBeispielKey</v>
      </c>
      <c r="E616">
        <v>615</v>
      </c>
    </row>
    <row r="617" spans="1:5">
      <c r="A617" t="s">
        <v>1707</v>
      </c>
      <c r="B617" t="s">
        <v>2686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617" t="str">
        <f>Table_Beispiel[[#This Row],[relWort]] &amp; "BeispielKey"</f>
        <v>NomenOrder42mannlichGenusnominativeKasussingularNumerusBeispielKey</v>
      </c>
      <c r="E617">
        <v>616</v>
      </c>
    </row>
    <row r="618" spans="1:5">
      <c r="A618" t="s">
        <v>1708</v>
      </c>
      <c r="B618" t="s">
        <v>2687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NomenOrder42mannlichGenusgenetiveKasussingularNumerus</v>
      </c>
      <c r="D618" t="str">
        <f>Table_Beispiel[[#This Row],[relWort]] &amp; "BeispielKey"</f>
        <v>NomenOrder42mannlichGenusgenetiveKasussingularNumerusBeispielKey</v>
      </c>
      <c r="E618">
        <v>617</v>
      </c>
    </row>
    <row r="619" spans="1:5">
      <c r="A619" t="s">
        <v>1709</v>
      </c>
      <c r="B619" t="s">
        <v>2688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NomenOrder42mannlichGenusakkusativKasussingularNumerus</v>
      </c>
      <c r="D619" t="str">
        <f>Table_Beispiel[[#This Row],[relWort]] &amp; "BeispielKey"</f>
        <v>NomenOrder42mannlichGenusakkusativKasussingularNumerusBeispielKey</v>
      </c>
      <c r="E619">
        <v>618</v>
      </c>
    </row>
    <row r="620" spans="1:5">
      <c r="A620" t="s">
        <v>1710</v>
      </c>
      <c r="B620" t="s">
        <v>2689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NomenOrder42mannlichGenusdativKasussingularNumerus</v>
      </c>
      <c r="D620" t="str">
        <f>Table_Beispiel[[#This Row],[relWort]] &amp; "BeispielKey"</f>
        <v>NomenOrder42mannlichGenusdativKasussingularNumerusBeispielKey</v>
      </c>
      <c r="E620">
        <v>619</v>
      </c>
    </row>
    <row r="621" spans="1:5">
      <c r="A621" t="s">
        <v>1711</v>
      </c>
      <c r="B621" t="s">
        <v>2690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NomenOrder42mannlichGenusnominativeKasuspluralNumerus</v>
      </c>
      <c r="D621" t="str">
        <f>Table_Beispiel[[#This Row],[relWort]] &amp; "BeispielKey"</f>
        <v>NomenOrder42mannlichGenusnominativeKasuspluralNumerusBeispielKey</v>
      </c>
      <c r="E621">
        <v>620</v>
      </c>
    </row>
    <row r="622" spans="1:5">
      <c r="A622" t="s">
        <v>1712</v>
      </c>
      <c r="B622" t="s">
        <v>2691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NomenOrder42mannlichGenusgenetiveKasuspluralNumerus</v>
      </c>
      <c r="D622" t="str">
        <f>Table_Beispiel[[#This Row],[relWort]] &amp; "BeispielKey"</f>
        <v>NomenOrder42mannlichGenusgenetiveKasuspluralNumerusBeispielKey</v>
      </c>
      <c r="E622">
        <v>621</v>
      </c>
    </row>
    <row r="623" spans="1:5">
      <c r="A623" t="s">
        <v>1713</v>
      </c>
      <c r="B623" t="s">
        <v>2692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NomenOrder42mannlichGenusakkusativKasuspluralNumerus</v>
      </c>
      <c r="D623" t="str">
        <f>Table_Beispiel[[#This Row],[relWort]] &amp; "BeispielKey"</f>
        <v>NomenOrder42mannlichGenusakkusativKasuspluralNumerusBeispielKey</v>
      </c>
      <c r="E623">
        <v>622</v>
      </c>
    </row>
    <row r="624" spans="1:5">
      <c r="A624" t="s">
        <v>1714</v>
      </c>
      <c r="B624" t="s">
        <v>2693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NomenOrder42mannlichGenusdativKasuspluralNumerus</v>
      </c>
      <c r="D624" t="str">
        <f>Table_Beispiel[[#This Row],[relWort]] &amp; "BeispielKey"</f>
        <v>NomenOrder42mannlichGenusdativKasuspluralNumerusBeispielKey</v>
      </c>
      <c r="E624">
        <v>623</v>
      </c>
    </row>
    <row r="625" spans="1:5">
      <c r="A625" t="s">
        <v>1715</v>
      </c>
      <c r="B625" t="s">
        <v>2694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625" t="str">
        <f>Table_Beispiel[[#This Row],[relWort]] &amp; "BeispielKey"</f>
        <v>NomenOrder420weiblichGenusnominativeKasussingularNumerusBeispielKey</v>
      </c>
      <c r="E625">
        <v>624</v>
      </c>
    </row>
    <row r="626" spans="1:5">
      <c r="A626" t="s">
        <v>1716</v>
      </c>
      <c r="B626" t="s">
        <v>2695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626" t="str">
        <f>Table_Beispiel[[#This Row],[relWort]] &amp; "BeispielKey"</f>
        <v>NomenOrder421weiblichGenusnominativeKasussingularNumerusBeispielKey</v>
      </c>
      <c r="E626">
        <v>625</v>
      </c>
    </row>
    <row r="627" spans="1:5">
      <c r="A627" t="s">
        <v>1717</v>
      </c>
      <c r="B627" t="s">
        <v>2696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627" t="str">
        <f>Table_Beispiel[[#This Row],[relWort]] &amp; "BeispielKey"</f>
        <v>NomenOrder422weiblichGenusnominativeKasussingularNumerusBeispielKey</v>
      </c>
      <c r="E627">
        <v>626</v>
      </c>
    </row>
    <row r="628" spans="1:5">
      <c r="A628" t="s">
        <v>1718</v>
      </c>
      <c r="B628" t="s">
        <v>2697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628" t="str">
        <f>Table_Beispiel[[#This Row],[relWort]] &amp; "BeispielKey"</f>
        <v>NomenOrder423weiblichGenusnominativeKasussingularNumerusBeispielKey</v>
      </c>
      <c r="E628">
        <v>627</v>
      </c>
    </row>
    <row r="629" spans="1:5">
      <c r="A629" t="s">
        <v>1719</v>
      </c>
      <c r="B629" t="s">
        <v>2698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629" t="str">
        <f>Table_Beispiel[[#This Row],[relWort]] &amp; "BeispielKey"</f>
        <v>NomenOrder424weiblichGenusnominativeKasussingularNumerusBeispielKey</v>
      </c>
      <c r="E629">
        <v>628</v>
      </c>
    </row>
    <row r="630" spans="1:5">
      <c r="A630" t="s">
        <v>1720</v>
      </c>
      <c r="B630" t="s">
        <v>2699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630" t="str">
        <f>Table_Beispiel[[#This Row],[relWort]] &amp; "BeispielKey"</f>
        <v>NomenOrder425weiblichGenusnominativeKasussingularNumerusBeispielKey</v>
      </c>
      <c r="E630">
        <v>629</v>
      </c>
    </row>
    <row r="631" spans="1:5">
      <c r="A631" t="s">
        <v>1721</v>
      </c>
      <c r="B631" t="s">
        <v>2700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631" t="str">
        <f>Table_Beispiel[[#This Row],[relWort]] &amp; "BeispielKey"</f>
        <v>NomenOrder426weiblichGenusnominativeKasussingularNumerusBeispielKey</v>
      </c>
      <c r="E631">
        <v>630</v>
      </c>
    </row>
    <row r="632" spans="1:5">
      <c r="A632" t="s">
        <v>1722</v>
      </c>
      <c r="B632" t="s">
        <v>2701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632" t="str">
        <f>Table_Beispiel[[#This Row],[relWort]] &amp; "BeispielKey"</f>
        <v>NomenOrder427weiblichGenusnominativeKasussingularNumerusBeispielKey</v>
      </c>
      <c r="E632">
        <v>631</v>
      </c>
    </row>
    <row r="633" spans="1:5">
      <c r="A633" t="s">
        <v>1723</v>
      </c>
      <c r="B633" t="s">
        <v>2702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633" t="str">
        <f>Table_Beispiel[[#This Row],[relWort]] &amp; "BeispielKey"</f>
        <v>NomenOrder428weiblichGenusnominativeKasussingularNumerusBeispielKey</v>
      </c>
      <c r="E633">
        <v>632</v>
      </c>
    </row>
    <row r="634" spans="1:5">
      <c r="A634" t="s">
        <v>1724</v>
      </c>
      <c r="B634" t="s">
        <v>2703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634" t="str">
        <f>Table_Beispiel[[#This Row],[relWort]] &amp; "BeispielKey"</f>
        <v>NomenOrder429weiblichGenusnominativeKasussingularNumerusBeispielKey</v>
      </c>
      <c r="E634">
        <v>633</v>
      </c>
    </row>
    <row r="635" spans="1:5">
      <c r="A635" t="s">
        <v>1725</v>
      </c>
      <c r="B635" t="s">
        <v>2704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635" t="str">
        <f>Table_Beispiel[[#This Row],[relWort]] &amp; "BeispielKey"</f>
        <v>NomenOrder43mannlichGenusnominativeKasussingularNumerusBeispielKey</v>
      </c>
      <c r="E635">
        <v>634</v>
      </c>
    </row>
    <row r="636" spans="1:5">
      <c r="A636" t="s">
        <v>1726</v>
      </c>
      <c r="B636" t="s">
        <v>2705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NomenOrder43mannlichGenusgenetiveKasussingularNumerus</v>
      </c>
      <c r="D636" t="str">
        <f>Table_Beispiel[[#This Row],[relWort]] &amp; "BeispielKey"</f>
        <v>NomenOrder43mannlichGenusgenetiveKasussingularNumerusBeispielKey</v>
      </c>
      <c r="E636">
        <v>635</v>
      </c>
    </row>
    <row r="637" spans="1:5">
      <c r="A637" t="s">
        <v>1727</v>
      </c>
      <c r="B637" t="s">
        <v>2706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NomenOrder43mannlichGenusakkusativKasussingularNumerus</v>
      </c>
      <c r="D637" t="str">
        <f>Table_Beispiel[[#This Row],[relWort]] &amp; "BeispielKey"</f>
        <v>NomenOrder43mannlichGenusakkusativKasussingularNumerusBeispielKey</v>
      </c>
      <c r="E637">
        <v>636</v>
      </c>
    </row>
    <row r="638" spans="1:5">
      <c r="A638" t="s">
        <v>1728</v>
      </c>
      <c r="B638" t="s">
        <v>2707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NomenOrder43mannlichGenusdativKasussingularNumerus</v>
      </c>
      <c r="D638" t="str">
        <f>Table_Beispiel[[#This Row],[relWort]] &amp; "BeispielKey"</f>
        <v>NomenOrder43mannlichGenusdativKasussingularNumerusBeispielKey</v>
      </c>
      <c r="E638">
        <v>637</v>
      </c>
    </row>
    <row r="639" spans="1:5">
      <c r="A639" t="s">
        <v>1729</v>
      </c>
      <c r="B639" t="s">
        <v>2708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NomenOrder43mannlichGenusnominativeKasuspluralNumerus</v>
      </c>
      <c r="D639" t="str">
        <f>Table_Beispiel[[#This Row],[relWort]] &amp; "BeispielKey"</f>
        <v>NomenOrder43mannlichGenusnominativeKasuspluralNumerusBeispielKey</v>
      </c>
      <c r="E639">
        <v>638</v>
      </c>
    </row>
    <row r="640" spans="1:5">
      <c r="A640" t="s">
        <v>1730</v>
      </c>
      <c r="B640" t="s">
        <v>2709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NomenOrder43mannlichGenusgenetiveKasuspluralNumerus</v>
      </c>
      <c r="D640" t="str">
        <f>Table_Beispiel[[#This Row],[relWort]] &amp; "BeispielKey"</f>
        <v>NomenOrder43mannlichGenusgenetiveKasuspluralNumerusBeispielKey</v>
      </c>
      <c r="E640">
        <v>639</v>
      </c>
    </row>
    <row r="641" spans="1:5">
      <c r="A641" t="s">
        <v>1731</v>
      </c>
      <c r="B641" t="s">
        <v>2710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NomenOrder43mannlichGenusakkusativKasuspluralNumerus</v>
      </c>
      <c r="D641" t="str">
        <f>Table_Beispiel[[#This Row],[relWort]] &amp; "BeispielKey"</f>
        <v>NomenOrder43mannlichGenusakkusativKasuspluralNumerusBeispielKey</v>
      </c>
      <c r="E641">
        <v>640</v>
      </c>
    </row>
    <row r="642" spans="1:5">
      <c r="A642" t="s">
        <v>1732</v>
      </c>
      <c r="B642" t="s">
        <v>2711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NomenOrder43mannlichGenusdativKasuspluralNumerus</v>
      </c>
      <c r="D642" t="str">
        <f>Table_Beispiel[[#This Row],[relWort]] &amp; "BeispielKey"</f>
        <v>NomenOrder43mannlichGenusdativKasuspluralNumerusBeispielKey</v>
      </c>
      <c r="E642">
        <v>641</v>
      </c>
    </row>
    <row r="643" spans="1:5">
      <c r="A643" t="s">
        <v>1733</v>
      </c>
      <c r="B643" t="s">
        <v>2712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643" t="str">
        <f>Table_Beispiel[[#This Row],[relWort]] &amp; "BeispielKey"</f>
        <v>NomenOrder430weiblichGenusnominativeKasussingularNumerusBeispielKey</v>
      </c>
      <c r="E643">
        <v>642</v>
      </c>
    </row>
    <row r="644" spans="1:5">
      <c r="A644" t="s">
        <v>1734</v>
      </c>
      <c r="B644" t="s">
        <v>2713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644" t="str">
        <f>Table_Beispiel[[#This Row],[relWort]] &amp; "BeispielKey"</f>
        <v>NomenOrder431weiblichGenusnominativeKasussingularNumerusBeispielKey</v>
      </c>
      <c r="E644">
        <v>643</v>
      </c>
    </row>
    <row r="645" spans="1:5">
      <c r="A645" t="s">
        <v>1735</v>
      </c>
      <c r="B645" t="s">
        <v>2714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645" t="str">
        <f>Table_Beispiel[[#This Row],[relWort]] &amp; "BeispielKey"</f>
        <v>NomenOrder432weiblichGenusnominativeKasussingularNumerusBeispielKey</v>
      </c>
      <c r="E645">
        <v>644</v>
      </c>
    </row>
    <row r="646" spans="1:5">
      <c r="A646" t="s">
        <v>1736</v>
      </c>
      <c r="B646" t="s">
        <v>2715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646" t="str">
        <f>Table_Beispiel[[#This Row],[relWort]] &amp; "BeispielKey"</f>
        <v>NomenOrder433weiblichGenusnominativeKasussingularNumerusBeispielKey</v>
      </c>
      <c r="E646">
        <v>645</v>
      </c>
    </row>
    <row r="647" spans="1:5">
      <c r="A647" t="s">
        <v>1737</v>
      </c>
      <c r="B647" t="s">
        <v>2716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647" t="str">
        <f>Table_Beispiel[[#This Row],[relWort]] &amp; "BeispielKey"</f>
        <v>NomenOrder434weiblichGenusnominativeKasussingularNumerusBeispielKey</v>
      </c>
      <c r="E647">
        <v>646</v>
      </c>
    </row>
    <row r="648" spans="1:5">
      <c r="A648" t="s">
        <v>1738</v>
      </c>
      <c r="B648" t="s">
        <v>2717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648" t="str">
        <f>Table_Beispiel[[#This Row],[relWort]] &amp; "BeispielKey"</f>
        <v>NomenOrder435weiblichGenusnominativeKasussingularNumerusBeispielKey</v>
      </c>
      <c r="E648">
        <v>647</v>
      </c>
    </row>
    <row r="649" spans="1:5">
      <c r="A649" t="s">
        <v>1739</v>
      </c>
      <c r="B649" t="s">
        <v>2718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649" t="str">
        <f>Table_Beispiel[[#This Row],[relWort]] &amp; "BeispielKey"</f>
        <v>NomenOrder436weiblichGenusnominativeKasussingularNumerusBeispielKey</v>
      </c>
      <c r="E649">
        <v>648</v>
      </c>
    </row>
    <row r="650" spans="1:5">
      <c r="A650" t="s">
        <v>1740</v>
      </c>
      <c r="B650" t="s">
        <v>2719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650" t="str">
        <f>Table_Beispiel[[#This Row],[relWort]] &amp; "BeispielKey"</f>
        <v>NomenOrder437weiblichGenusnominativeKasussingularNumerusBeispielKey</v>
      </c>
      <c r="E650">
        <v>649</v>
      </c>
    </row>
    <row r="651" spans="1:5">
      <c r="A651" t="s">
        <v>1741</v>
      </c>
      <c r="B651" t="s">
        <v>2720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651" t="str">
        <f>Table_Beispiel[[#This Row],[relWort]] &amp; "BeispielKey"</f>
        <v>NomenOrder438weiblichGenusnominativeKasussingularNumerusBeispielKey</v>
      </c>
      <c r="E651">
        <v>650</v>
      </c>
    </row>
    <row r="652" spans="1:5">
      <c r="A652" t="s">
        <v>1742</v>
      </c>
      <c r="B652" t="s">
        <v>2721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652" t="str">
        <f>Table_Beispiel[[#This Row],[relWort]] &amp; "BeispielKey"</f>
        <v>NomenOrder439weiblichGenusnominativeKasussingularNumerusBeispielKey</v>
      </c>
      <c r="E652">
        <v>651</v>
      </c>
    </row>
    <row r="653" spans="1:5">
      <c r="A653" t="s">
        <v>1743</v>
      </c>
      <c r="B653" t="s">
        <v>2722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653" t="str">
        <f>Table_Beispiel[[#This Row],[relWort]] &amp; "BeispielKey"</f>
        <v>NomenOrder44weiblichGenusnominativeKasussingularNumerusBeispielKey</v>
      </c>
      <c r="E653">
        <v>652</v>
      </c>
    </row>
    <row r="654" spans="1:5">
      <c r="A654" t="s">
        <v>1744</v>
      </c>
      <c r="B654" t="s">
        <v>2723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NomenOrder44weiblichGenusgenetiveKasussingularNumerus</v>
      </c>
      <c r="D654" t="str">
        <f>Table_Beispiel[[#This Row],[relWort]] &amp; "BeispielKey"</f>
        <v>NomenOrder44weiblichGenusgenetiveKasussingularNumerusBeispielKey</v>
      </c>
      <c r="E654">
        <v>653</v>
      </c>
    </row>
    <row r="655" spans="1:5">
      <c r="A655" t="s">
        <v>1745</v>
      </c>
      <c r="B655" t="s">
        <v>2724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NomenOrder44weiblichGenusakkusativKasussingularNumerus</v>
      </c>
      <c r="D655" t="str">
        <f>Table_Beispiel[[#This Row],[relWort]] &amp; "BeispielKey"</f>
        <v>NomenOrder44weiblichGenusakkusativKasussingularNumerusBeispielKey</v>
      </c>
      <c r="E655">
        <v>654</v>
      </c>
    </row>
    <row r="656" spans="1:5">
      <c r="A656" t="s">
        <v>1746</v>
      </c>
      <c r="B656" t="s">
        <v>2725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NomenOrder44weiblichGenusdativKasussingularNumerus</v>
      </c>
      <c r="D656" t="str">
        <f>Table_Beispiel[[#This Row],[relWort]] &amp; "BeispielKey"</f>
        <v>NomenOrder44weiblichGenusdativKasussingularNumerusBeispielKey</v>
      </c>
      <c r="E656">
        <v>655</v>
      </c>
    </row>
    <row r="657" spans="1:5">
      <c r="A657" t="s">
        <v>1747</v>
      </c>
      <c r="B657" t="s">
        <v>2726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NomenOrder44weiblichGenusnominativeKasuspluralNumerus</v>
      </c>
      <c r="D657" t="str">
        <f>Table_Beispiel[[#This Row],[relWort]] &amp; "BeispielKey"</f>
        <v>NomenOrder44weiblichGenusnominativeKasuspluralNumerusBeispielKey</v>
      </c>
      <c r="E657">
        <v>656</v>
      </c>
    </row>
    <row r="658" spans="1:5">
      <c r="A658" t="s">
        <v>1748</v>
      </c>
      <c r="B658" t="s">
        <v>2727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NomenOrder44weiblichGenusgenetiveKasuspluralNumerus</v>
      </c>
      <c r="D658" t="str">
        <f>Table_Beispiel[[#This Row],[relWort]] &amp; "BeispielKey"</f>
        <v>NomenOrder44weiblichGenusgenetiveKasuspluralNumerusBeispielKey</v>
      </c>
      <c r="E658">
        <v>657</v>
      </c>
    </row>
    <row r="659" spans="1:5">
      <c r="A659" t="s">
        <v>1749</v>
      </c>
      <c r="B659" t="s">
        <v>2728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NomenOrder44weiblichGenusakkusativKasuspluralNumerus</v>
      </c>
      <c r="D659" t="str">
        <f>Table_Beispiel[[#This Row],[relWort]] &amp; "BeispielKey"</f>
        <v>NomenOrder44weiblichGenusakkusativKasuspluralNumerusBeispielKey</v>
      </c>
      <c r="E659">
        <v>658</v>
      </c>
    </row>
    <row r="660" spans="1:5">
      <c r="A660" t="s">
        <v>1750</v>
      </c>
      <c r="B660" t="s">
        <v>2729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NomenOrder44weiblichGenusdativKasuspluralNumerus</v>
      </c>
      <c r="D660" t="str">
        <f>Table_Beispiel[[#This Row],[relWort]] &amp; "BeispielKey"</f>
        <v>NomenOrder44weiblichGenusdativKasuspluralNumerusBeispielKey</v>
      </c>
      <c r="E660">
        <v>659</v>
      </c>
    </row>
    <row r="661" spans="1:5">
      <c r="A661" t="s">
        <v>1751</v>
      </c>
      <c r="B661" t="s">
        <v>2730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661" t="str">
        <f>Table_Beispiel[[#This Row],[relWort]] &amp; "BeispielKey"</f>
        <v>NomenOrder440weiblichGenusnominativeKasussingularNumerusBeispielKey</v>
      </c>
      <c r="E661">
        <v>660</v>
      </c>
    </row>
    <row r="662" spans="1:5">
      <c r="A662" t="s">
        <v>1752</v>
      </c>
      <c r="B662" t="s">
        <v>2731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662" t="str">
        <f>Table_Beispiel[[#This Row],[relWort]] &amp; "BeispielKey"</f>
        <v>NomenOrder441weiblichGenusnominativeKasussingularNumerusBeispielKey</v>
      </c>
      <c r="E662">
        <v>661</v>
      </c>
    </row>
    <row r="663" spans="1:5">
      <c r="A663" t="s">
        <v>1753</v>
      </c>
      <c r="B663" t="s">
        <v>2732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663" t="str">
        <f>Table_Beispiel[[#This Row],[relWort]] &amp; "BeispielKey"</f>
        <v>NomenOrder442weiblichGenusnominativeKasussingularNumerusBeispielKey</v>
      </c>
      <c r="E663">
        <v>662</v>
      </c>
    </row>
    <row r="664" spans="1:5">
      <c r="A664" t="s">
        <v>1754</v>
      </c>
      <c r="B664" t="s">
        <v>2733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664" t="str">
        <f>Table_Beispiel[[#This Row],[relWort]] &amp; "BeispielKey"</f>
        <v>NomenOrder443weiblichGenusnominativeKasussingularNumerusBeispielKey</v>
      </c>
      <c r="E664">
        <v>663</v>
      </c>
    </row>
    <row r="665" spans="1:5">
      <c r="A665" t="s">
        <v>1755</v>
      </c>
      <c r="B665" t="s">
        <v>2734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665" t="str">
        <f>Table_Beispiel[[#This Row],[relWort]] &amp; "BeispielKey"</f>
        <v>NomenOrder444weiblichGenusnominativeKasussingularNumerusBeispielKey</v>
      </c>
      <c r="E665">
        <v>664</v>
      </c>
    </row>
    <row r="666" spans="1:5">
      <c r="A666" t="s">
        <v>1756</v>
      </c>
      <c r="B666" t="s">
        <v>2735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666" t="str">
        <f>Table_Beispiel[[#This Row],[relWort]] &amp; "BeispielKey"</f>
        <v>NomenOrder445weiblichGenusnominativeKasussingularNumerusBeispielKey</v>
      </c>
      <c r="E666">
        <v>665</v>
      </c>
    </row>
    <row r="667" spans="1:5">
      <c r="A667" t="s">
        <v>1757</v>
      </c>
      <c r="B667" t="s">
        <v>2736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667" t="str">
        <f>Table_Beispiel[[#This Row],[relWort]] &amp; "BeispielKey"</f>
        <v>NomenOrder446weiblichGenusnominativeKasussingularNumerusBeispielKey</v>
      </c>
      <c r="E667">
        <v>666</v>
      </c>
    </row>
    <row r="668" spans="1:5">
      <c r="A668" t="s">
        <v>1758</v>
      </c>
      <c r="B668" t="s">
        <v>2737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668" t="str">
        <f>Table_Beispiel[[#This Row],[relWort]] &amp; "BeispielKey"</f>
        <v>NomenOrder447weiblichGenusnominativeKasussingularNumerusBeispielKey</v>
      </c>
      <c r="E668">
        <v>667</v>
      </c>
    </row>
    <row r="669" spans="1:5">
      <c r="A669" t="s">
        <v>1759</v>
      </c>
      <c r="B669" t="s">
        <v>2738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669" t="str">
        <f>Table_Beispiel[[#This Row],[relWort]] &amp; "BeispielKey"</f>
        <v>NomenOrder448weiblichGenusnominativeKasussingularNumerusBeispielKey</v>
      </c>
      <c r="E669">
        <v>668</v>
      </c>
    </row>
    <row r="670" spans="1:5">
      <c r="A670" t="s">
        <v>1760</v>
      </c>
      <c r="B670" t="s">
        <v>2739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670" t="str">
        <f>Table_Beispiel[[#This Row],[relWort]] &amp; "BeispielKey"</f>
        <v>NomenOrder449weiblichGenusnominativeKasussingularNumerusBeispielKey</v>
      </c>
      <c r="E670">
        <v>669</v>
      </c>
    </row>
    <row r="671" spans="1:5">
      <c r="A671" t="s">
        <v>1761</v>
      </c>
      <c r="B671" t="s">
        <v>2740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671" t="str">
        <f>Table_Beispiel[[#This Row],[relWort]] &amp; "BeispielKey"</f>
        <v>NomenOrder45sachlichGenusnominativeKasussingularNumerusBeispielKey</v>
      </c>
      <c r="E671">
        <v>670</v>
      </c>
    </row>
    <row r="672" spans="1:5">
      <c r="A672" t="s">
        <v>1762</v>
      </c>
      <c r="B672" t="s">
        <v>2741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NomenOrder45sachlichGenusgenetiveKasussingularNumerus</v>
      </c>
      <c r="D672" t="str">
        <f>Table_Beispiel[[#This Row],[relWort]] &amp; "BeispielKey"</f>
        <v>NomenOrder45sachlichGenusgenetiveKasussingularNumerusBeispielKey</v>
      </c>
      <c r="E672">
        <v>671</v>
      </c>
    </row>
    <row r="673" spans="1:5">
      <c r="A673" t="s">
        <v>1763</v>
      </c>
      <c r="B673" t="s">
        <v>2742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NomenOrder45sachlichGenusakkusativKasussingularNumerus</v>
      </c>
      <c r="D673" t="str">
        <f>Table_Beispiel[[#This Row],[relWort]] &amp; "BeispielKey"</f>
        <v>NomenOrder45sachlichGenusakkusativKasussingularNumerusBeispielKey</v>
      </c>
      <c r="E673">
        <v>672</v>
      </c>
    </row>
    <row r="674" spans="1:5">
      <c r="A674" t="s">
        <v>1764</v>
      </c>
      <c r="B674" t="s">
        <v>2743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NomenOrder45sachlichGenusdativKasussingularNumerus</v>
      </c>
      <c r="D674" t="str">
        <f>Table_Beispiel[[#This Row],[relWort]] &amp; "BeispielKey"</f>
        <v>NomenOrder45sachlichGenusdativKasussingularNumerusBeispielKey</v>
      </c>
      <c r="E674">
        <v>673</v>
      </c>
    </row>
    <row r="675" spans="1:5">
      <c r="A675" t="s">
        <v>1765</v>
      </c>
      <c r="B675" t="s">
        <v>2744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NomenOrder45sachlichGenusnominativeKasuspluralNumerus</v>
      </c>
      <c r="D675" t="str">
        <f>Table_Beispiel[[#This Row],[relWort]] &amp; "BeispielKey"</f>
        <v>NomenOrder45sachlichGenusnominativeKasuspluralNumerusBeispielKey</v>
      </c>
      <c r="E675">
        <v>674</v>
      </c>
    </row>
    <row r="676" spans="1:5">
      <c r="A676" t="s">
        <v>1766</v>
      </c>
      <c r="B676" t="s">
        <v>2745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NomenOrder45sachlichGenusgenetiveKasuspluralNumerus</v>
      </c>
      <c r="D676" t="str">
        <f>Table_Beispiel[[#This Row],[relWort]] &amp; "BeispielKey"</f>
        <v>NomenOrder45sachlichGenusgenetiveKasuspluralNumerusBeispielKey</v>
      </c>
      <c r="E676">
        <v>675</v>
      </c>
    </row>
    <row r="677" spans="1:5">
      <c r="A677" t="s">
        <v>1767</v>
      </c>
      <c r="B677" t="s">
        <v>2746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NomenOrder45sachlichGenusakkusativKasuspluralNumerus</v>
      </c>
      <c r="D677" t="str">
        <f>Table_Beispiel[[#This Row],[relWort]] &amp; "BeispielKey"</f>
        <v>NomenOrder45sachlichGenusakkusativKasuspluralNumerusBeispielKey</v>
      </c>
      <c r="E677">
        <v>676</v>
      </c>
    </row>
    <row r="678" spans="1:5">
      <c r="A678" t="s">
        <v>1768</v>
      </c>
      <c r="B678" t="s">
        <v>2747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NomenOrder45sachlichGenusdativKasuspluralNumerus</v>
      </c>
      <c r="D678" t="str">
        <f>Table_Beispiel[[#This Row],[relWort]] &amp; "BeispielKey"</f>
        <v>NomenOrder45sachlichGenusdativKasuspluralNumerusBeispielKey</v>
      </c>
      <c r="E678">
        <v>677</v>
      </c>
    </row>
    <row r="679" spans="1:5">
      <c r="A679" t="s">
        <v>1769</v>
      </c>
      <c r="B679" t="s">
        <v>2748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679" t="str">
        <f>Table_Beispiel[[#This Row],[relWort]] &amp; "BeispielKey"</f>
        <v>NomenOrder450weiblichGenusnominativeKasussingularNumerusBeispielKey</v>
      </c>
      <c r="E679">
        <v>678</v>
      </c>
    </row>
    <row r="680" spans="1:5">
      <c r="A680" t="s">
        <v>1770</v>
      </c>
      <c r="B680" t="s">
        <v>2749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680" t="str">
        <f>Table_Beispiel[[#This Row],[relWort]] &amp; "BeispielKey"</f>
        <v>NomenOrder451weiblichGenusnominativeKasussingularNumerusBeispielKey</v>
      </c>
      <c r="E680">
        <v>679</v>
      </c>
    </row>
    <row r="681" spans="1:5">
      <c r="A681" t="s">
        <v>1771</v>
      </c>
      <c r="B681" t="s">
        <v>2750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681" t="str">
        <f>Table_Beispiel[[#This Row],[relWort]] &amp; "BeispielKey"</f>
        <v>NomenOrder452weiblichGenusnominativeKasussingularNumerusBeispielKey</v>
      </c>
      <c r="E681">
        <v>680</v>
      </c>
    </row>
    <row r="682" spans="1:5">
      <c r="A682" t="s">
        <v>1772</v>
      </c>
      <c r="B682" t="s">
        <v>2751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682" t="str">
        <f>Table_Beispiel[[#This Row],[relWort]] &amp; "BeispielKey"</f>
        <v>NomenOrder453weiblichGenusnominativeKasussingularNumerusBeispielKey</v>
      </c>
      <c r="E682">
        <v>681</v>
      </c>
    </row>
    <row r="683" spans="1:5">
      <c r="A683" t="s">
        <v>1773</v>
      </c>
      <c r="B683" t="s">
        <v>2752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683" t="str">
        <f>Table_Beispiel[[#This Row],[relWort]] &amp; "BeispielKey"</f>
        <v>NomenOrder454weiblichGenusnominativeKasussingularNumerusBeispielKey</v>
      </c>
      <c r="E683">
        <v>682</v>
      </c>
    </row>
    <row r="684" spans="1:5">
      <c r="A684" t="s">
        <v>1774</v>
      </c>
      <c r="B684" t="s">
        <v>2753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684" t="str">
        <f>Table_Beispiel[[#This Row],[relWort]] &amp; "BeispielKey"</f>
        <v>NomenOrder455weiblichGenusnominativeKasussingularNumerusBeispielKey</v>
      </c>
      <c r="E684">
        <v>683</v>
      </c>
    </row>
    <row r="685" spans="1:5">
      <c r="A685" t="s">
        <v>1775</v>
      </c>
      <c r="B685" t="s">
        <v>2754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685" t="str">
        <f>Table_Beispiel[[#This Row],[relWort]] &amp; "BeispielKey"</f>
        <v>NomenOrder456weiblichGenusnominativeKasussingularNumerusBeispielKey</v>
      </c>
      <c r="E685">
        <v>684</v>
      </c>
    </row>
    <row r="686" spans="1:5">
      <c r="A686" t="s">
        <v>1776</v>
      </c>
      <c r="B686" t="s">
        <v>2755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686" t="str">
        <f>Table_Beispiel[[#This Row],[relWort]] &amp; "BeispielKey"</f>
        <v>NomenOrder457weiblichGenusnominativeKasussingularNumerusBeispielKey</v>
      </c>
      <c r="E686">
        <v>685</v>
      </c>
    </row>
    <row r="687" spans="1:5">
      <c r="A687" t="s">
        <v>1777</v>
      </c>
      <c r="B687" t="s">
        <v>2756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687" t="str">
        <f>Table_Beispiel[[#This Row],[relWort]] &amp; "BeispielKey"</f>
        <v>NomenOrder458weiblichGenusnominativeKasussingularNumerusBeispielKey</v>
      </c>
      <c r="E687">
        <v>686</v>
      </c>
    </row>
    <row r="688" spans="1:5">
      <c r="A688" t="s">
        <v>1778</v>
      </c>
      <c r="B688" t="s">
        <v>2757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688" t="str">
        <f>Table_Beispiel[[#This Row],[relWort]] &amp; "BeispielKey"</f>
        <v>NomenOrder459weiblichGenusnominativeKasussingularNumerusBeispielKey</v>
      </c>
      <c r="E688">
        <v>687</v>
      </c>
    </row>
    <row r="689" spans="1:5">
      <c r="A689" t="s">
        <v>1779</v>
      </c>
      <c r="B689" t="s">
        <v>2758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689" t="str">
        <f>Table_Beispiel[[#This Row],[relWort]] &amp; "BeispielKey"</f>
        <v>NomenOrder46mannlichGenusnominativeKasussingularNumerusBeispielKey</v>
      </c>
      <c r="E689">
        <v>688</v>
      </c>
    </row>
    <row r="690" spans="1:5">
      <c r="A690" t="s">
        <v>1780</v>
      </c>
      <c r="B690" t="s">
        <v>2759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NomenOrder46mannlichGenusgenetiveKasussingularNumerus</v>
      </c>
      <c r="D690" t="str">
        <f>Table_Beispiel[[#This Row],[relWort]] &amp; "BeispielKey"</f>
        <v>NomenOrder46mannlichGenusgenetiveKasussingularNumerusBeispielKey</v>
      </c>
      <c r="E690">
        <v>689</v>
      </c>
    </row>
    <row r="691" spans="1:5">
      <c r="A691" t="s">
        <v>1781</v>
      </c>
      <c r="B691" t="s">
        <v>2760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NomenOrder46mannlichGenusakkusativKasussingularNumerus</v>
      </c>
      <c r="D691" t="str">
        <f>Table_Beispiel[[#This Row],[relWort]] &amp; "BeispielKey"</f>
        <v>NomenOrder46mannlichGenusakkusativKasussingularNumerusBeispielKey</v>
      </c>
      <c r="E691">
        <v>690</v>
      </c>
    </row>
    <row r="692" spans="1:5">
      <c r="A692" t="s">
        <v>1782</v>
      </c>
      <c r="B692" t="s">
        <v>2761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NomenOrder46mannlichGenusdativKasussingularNumerus</v>
      </c>
      <c r="D692" t="str">
        <f>Table_Beispiel[[#This Row],[relWort]] &amp; "BeispielKey"</f>
        <v>NomenOrder46mannlichGenusdativKasussingularNumerusBeispielKey</v>
      </c>
      <c r="E692">
        <v>691</v>
      </c>
    </row>
    <row r="693" spans="1:5">
      <c r="A693" t="s">
        <v>1783</v>
      </c>
      <c r="B693" t="s">
        <v>2762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NomenOrder46mannlichGenusnominativeKasuspluralNumerus</v>
      </c>
      <c r="D693" t="str">
        <f>Table_Beispiel[[#This Row],[relWort]] &amp; "BeispielKey"</f>
        <v>NomenOrder46mannlichGenusnominativeKasuspluralNumerusBeispielKey</v>
      </c>
      <c r="E693">
        <v>692</v>
      </c>
    </row>
    <row r="694" spans="1:5">
      <c r="A694" t="s">
        <v>1784</v>
      </c>
      <c r="B694" t="s">
        <v>2763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NomenOrder46mannlichGenusgenetiveKasuspluralNumerus</v>
      </c>
      <c r="D694" t="str">
        <f>Table_Beispiel[[#This Row],[relWort]] &amp; "BeispielKey"</f>
        <v>NomenOrder46mannlichGenusgenetiveKasuspluralNumerusBeispielKey</v>
      </c>
      <c r="E694">
        <v>693</v>
      </c>
    </row>
    <row r="695" spans="1:5">
      <c r="A695" t="s">
        <v>1785</v>
      </c>
      <c r="B695" t="s">
        <v>2764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NomenOrder46mannlichGenusakkusativKasuspluralNumerus</v>
      </c>
      <c r="D695" t="str">
        <f>Table_Beispiel[[#This Row],[relWort]] &amp; "BeispielKey"</f>
        <v>NomenOrder46mannlichGenusakkusativKasuspluralNumerusBeispielKey</v>
      </c>
      <c r="E695">
        <v>694</v>
      </c>
    </row>
    <row r="696" spans="1:5">
      <c r="A696" t="s">
        <v>1786</v>
      </c>
      <c r="B696" t="s">
        <v>2765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NomenOrder46mannlichGenusdativKasuspluralNumerus</v>
      </c>
      <c r="D696" t="str">
        <f>Table_Beispiel[[#This Row],[relWort]] &amp; "BeispielKey"</f>
        <v>NomenOrder46mannlichGenusdativKasuspluralNumerusBeispielKey</v>
      </c>
      <c r="E696">
        <v>695</v>
      </c>
    </row>
    <row r="697" spans="1:5">
      <c r="A697" t="s">
        <v>1787</v>
      </c>
      <c r="B697" t="s">
        <v>2766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697" t="str">
        <f>Table_Beispiel[[#This Row],[relWort]] &amp; "BeispielKey"</f>
        <v>NomenOrder460weiblichGenusnominativeKasussingularNumerusBeispielKey</v>
      </c>
      <c r="E697">
        <v>696</v>
      </c>
    </row>
    <row r="698" spans="1:5">
      <c r="A698" t="s">
        <v>1788</v>
      </c>
      <c r="B698" t="s">
        <v>2767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698" t="str">
        <f>Table_Beispiel[[#This Row],[relWort]] &amp; "BeispielKey"</f>
        <v>NomenOrder461weiblichGenusnominativeKasussingularNumerusBeispielKey</v>
      </c>
      <c r="E698">
        <v>697</v>
      </c>
    </row>
    <row r="699" spans="1:5">
      <c r="A699" t="s">
        <v>1789</v>
      </c>
      <c r="B699" t="s">
        <v>2768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699" t="str">
        <f>Table_Beispiel[[#This Row],[relWort]] &amp; "BeispielKey"</f>
        <v>NomenOrder462weiblichGenusnominativeKasussingularNumerusBeispielKey</v>
      </c>
      <c r="E699">
        <v>698</v>
      </c>
    </row>
    <row r="700" spans="1:5">
      <c r="A700" t="s">
        <v>1790</v>
      </c>
      <c r="B700" t="s">
        <v>2769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700" t="str">
        <f>Table_Beispiel[[#This Row],[relWort]] &amp; "BeispielKey"</f>
        <v>NomenOrder463weiblichGenusnominativeKasussingularNumerusBeispielKey</v>
      </c>
      <c r="E700">
        <v>699</v>
      </c>
    </row>
    <row r="701" spans="1:5">
      <c r="A701" t="s">
        <v>1791</v>
      </c>
      <c r="B701" t="s">
        <v>2770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701" t="str">
        <f>Table_Beispiel[[#This Row],[relWort]] &amp; "BeispielKey"</f>
        <v>NomenOrder464weiblichGenusnominativeKasussingularNumerusBeispielKey</v>
      </c>
      <c r="E701">
        <v>700</v>
      </c>
    </row>
    <row r="702" spans="1:5">
      <c r="A702" t="s">
        <v>1792</v>
      </c>
      <c r="B702" t="s">
        <v>2771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702" t="str">
        <f>Table_Beispiel[[#This Row],[relWort]] &amp; "BeispielKey"</f>
        <v>NomenOrder465weiblichGenusnominativeKasussingularNumerusBeispielKey</v>
      </c>
      <c r="E702">
        <v>701</v>
      </c>
    </row>
    <row r="703" spans="1:5">
      <c r="A703" t="s">
        <v>1793</v>
      </c>
      <c r="B703" t="s">
        <v>2772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703" t="str">
        <f>Table_Beispiel[[#This Row],[relWort]] &amp; "BeispielKey"</f>
        <v>NomenOrder466weiblichGenusnominativeKasussingularNumerusBeispielKey</v>
      </c>
      <c r="E703">
        <v>702</v>
      </c>
    </row>
    <row r="704" spans="1:5">
      <c r="A704" t="s">
        <v>1794</v>
      </c>
      <c r="B704" t="s">
        <v>2773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704" t="str">
        <f>Table_Beispiel[[#This Row],[relWort]] &amp; "BeispielKey"</f>
        <v>NomenOrder467weiblichGenusnominativeKasussingularNumerusBeispielKey</v>
      </c>
      <c r="E704">
        <v>703</v>
      </c>
    </row>
    <row r="705" spans="1:5">
      <c r="A705" t="s">
        <v>1795</v>
      </c>
      <c r="B705" t="s">
        <v>2774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705" t="str">
        <f>Table_Beispiel[[#This Row],[relWort]] &amp; "BeispielKey"</f>
        <v>NomenOrder468weiblichGenusnominativeKasussingularNumerusBeispielKey</v>
      </c>
      <c r="E705">
        <v>704</v>
      </c>
    </row>
    <row r="706" spans="1:5">
      <c r="A706" t="s">
        <v>1796</v>
      </c>
      <c r="B706" t="s">
        <v>2775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706" t="str">
        <f>Table_Beispiel[[#This Row],[relWort]] &amp; "BeispielKey"</f>
        <v>NomenOrder469weiblichGenusnominativeKasussingularNumerusBeispielKey</v>
      </c>
      <c r="E706">
        <v>705</v>
      </c>
    </row>
    <row r="707" spans="1:5">
      <c r="A707" t="s">
        <v>1797</v>
      </c>
      <c r="B707" t="s">
        <v>2776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707" t="str">
        <f>Table_Beispiel[[#This Row],[relWort]] &amp; "BeispielKey"</f>
        <v>NomenOrder47mannlichGenusnominativeKasussingularNumerusBeispielKey</v>
      </c>
      <c r="E707">
        <v>706</v>
      </c>
    </row>
    <row r="708" spans="1:5">
      <c r="A708" t="s">
        <v>1798</v>
      </c>
      <c r="B708" t="s">
        <v>2777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NomenOrder47mannlichGenusgenetiveKasussingularNumerus</v>
      </c>
      <c r="D708" t="str">
        <f>Table_Beispiel[[#This Row],[relWort]] &amp; "BeispielKey"</f>
        <v>NomenOrder47mannlichGenusgenetiveKasussingularNumerusBeispielKey</v>
      </c>
      <c r="E708">
        <v>707</v>
      </c>
    </row>
    <row r="709" spans="1:5">
      <c r="A709" t="s">
        <v>1799</v>
      </c>
      <c r="B709" t="s">
        <v>2778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NomenOrder47mannlichGenusakkusativKasussingularNumerus</v>
      </c>
      <c r="D709" t="str">
        <f>Table_Beispiel[[#This Row],[relWort]] &amp; "BeispielKey"</f>
        <v>NomenOrder47mannlichGenusakkusativKasussingularNumerusBeispielKey</v>
      </c>
      <c r="E709">
        <v>708</v>
      </c>
    </row>
    <row r="710" spans="1:5">
      <c r="A710" t="s">
        <v>1800</v>
      </c>
      <c r="B710" t="s">
        <v>2779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NomenOrder47mannlichGenusdativKasussingularNumerus</v>
      </c>
      <c r="D710" t="str">
        <f>Table_Beispiel[[#This Row],[relWort]] &amp; "BeispielKey"</f>
        <v>NomenOrder47mannlichGenusdativKasussingularNumerusBeispielKey</v>
      </c>
      <c r="E710">
        <v>709</v>
      </c>
    </row>
    <row r="711" spans="1:5">
      <c r="A711" t="s">
        <v>1801</v>
      </c>
      <c r="B711" t="s">
        <v>2780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NomenOrder47mannlichGenusnominativeKasuspluralNumerus</v>
      </c>
      <c r="D711" t="str">
        <f>Table_Beispiel[[#This Row],[relWort]] &amp; "BeispielKey"</f>
        <v>NomenOrder47mannlichGenusnominativeKasuspluralNumerusBeispielKey</v>
      </c>
      <c r="E711">
        <v>710</v>
      </c>
    </row>
    <row r="712" spans="1:5">
      <c r="A712" t="s">
        <v>1802</v>
      </c>
      <c r="B712" t="s">
        <v>2781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NomenOrder47mannlichGenusgenetiveKasuspluralNumerus</v>
      </c>
      <c r="D712" t="str">
        <f>Table_Beispiel[[#This Row],[relWort]] &amp; "BeispielKey"</f>
        <v>NomenOrder47mannlichGenusgenetiveKasuspluralNumerusBeispielKey</v>
      </c>
      <c r="E712">
        <v>711</v>
      </c>
    </row>
    <row r="713" spans="1:5">
      <c r="A713" t="s">
        <v>1803</v>
      </c>
      <c r="B713" t="s">
        <v>2782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NomenOrder47mannlichGenusakkusativKasuspluralNumerus</v>
      </c>
      <c r="D713" t="str">
        <f>Table_Beispiel[[#This Row],[relWort]] &amp; "BeispielKey"</f>
        <v>NomenOrder47mannlichGenusakkusativKasuspluralNumerusBeispielKey</v>
      </c>
      <c r="E713">
        <v>712</v>
      </c>
    </row>
    <row r="714" spans="1:5">
      <c r="A714" t="s">
        <v>1804</v>
      </c>
      <c r="B714" t="s">
        <v>2783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NomenOrder47mannlichGenusdativKasuspluralNumerus</v>
      </c>
      <c r="D714" t="str">
        <f>Table_Beispiel[[#This Row],[relWort]] &amp; "BeispielKey"</f>
        <v>NomenOrder47mannlichGenusdativKasuspluralNumerusBeispielKey</v>
      </c>
      <c r="E714">
        <v>713</v>
      </c>
    </row>
    <row r="715" spans="1:5">
      <c r="A715" t="s">
        <v>1805</v>
      </c>
      <c r="B715" t="s">
        <v>2784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715" t="str">
        <f>Table_Beispiel[[#This Row],[relWort]] &amp; "BeispielKey"</f>
        <v>NomenOrder470weiblichGenusnominativeKasussingularNumerusBeispielKey</v>
      </c>
      <c r="E715">
        <v>714</v>
      </c>
    </row>
    <row r="716" spans="1:5">
      <c r="A716" t="s">
        <v>1806</v>
      </c>
      <c r="B716" t="s">
        <v>2785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716" t="str">
        <f>Table_Beispiel[[#This Row],[relWort]] &amp; "BeispielKey"</f>
        <v>NomenOrder471weiblichGenusnominativeKasussingularNumerusBeispielKey</v>
      </c>
      <c r="E716">
        <v>715</v>
      </c>
    </row>
    <row r="717" spans="1:5">
      <c r="A717" t="s">
        <v>1807</v>
      </c>
      <c r="B717" t="s">
        <v>2786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717" t="str">
        <f>Table_Beispiel[[#This Row],[relWort]] &amp; "BeispielKey"</f>
        <v>NomenOrder472weiblichGenusnominativeKasussingularNumerusBeispielKey</v>
      </c>
      <c r="E717">
        <v>716</v>
      </c>
    </row>
    <row r="718" spans="1:5">
      <c r="A718" t="s">
        <v>1808</v>
      </c>
      <c r="B718" t="s">
        <v>2787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718" t="str">
        <f>Table_Beispiel[[#This Row],[relWort]] &amp; "BeispielKey"</f>
        <v>NomenOrder473weiblichGenusnominativeKasussingularNumerusBeispielKey</v>
      </c>
      <c r="E718">
        <v>717</v>
      </c>
    </row>
    <row r="719" spans="1:5">
      <c r="A719" t="s">
        <v>1809</v>
      </c>
      <c r="B719" t="s">
        <v>2788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719" t="str">
        <f>Table_Beispiel[[#This Row],[relWort]] &amp; "BeispielKey"</f>
        <v>NomenOrder474weiblichGenusnominativeKasussingularNumerusBeispielKey</v>
      </c>
      <c r="E719">
        <v>718</v>
      </c>
    </row>
    <row r="720" spans="1:5">
      <c r="A720" t="s">
        <v>1810</v>
      </c>
      <c r="B720" t="s">
        <v>2789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720" t="str">
        <f>Table_Beispiel[[#This Row],[relWort]] &amp; "BeispielKey"</f>
        <v>NomenOrder475weiblichGenusnominativeKasussingularNumerusBeispielKey</v>
      </c>
      <c r="E720">
        <v>719</v>
      </c>
    </row>
    <row r="721" spans="1:5">
      <c r="A721" t="s">
        <v>1811</v>
      </c>
      <c r="B721" t="s">
        <v>2790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721" t="str">
        <f>Table_Beispiel[[#This Row],[relWort]] &amp; "BeispielKey"</f>
        <v>NomenOrder476weiblichGenusnominativeKasussingularNumerusBeispielKey</v>
      </c>
      <c r="E721">
        <v>720</v>
      </c>
    </row>
    <row r="722" spans="1:5">
      <c r="A722" t="s">
        <v>1812</v>
      </c>
      <c r="B722" t="s">
        <v>2791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722" t="str">
        <f>Table_Beispiel[[#This Row],[relWort]] &amp; "BeispielKey"</f>
        <v>NomenOrder477weiblichGenusnominativeKasussingularNumerusBeispielKey</v>
      </c>
      <c r="E722">
        <v>721</v>
      </c>
    </row>
    <row r="723" spans="1:5">
      <c r="A723" t="s">
        <v>1813</v>
      </c>
      <c r="B723" t="s">
        <v>2792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723" t="str">
        <f>Table_Beispiel[[#This Row],[relWort]] &amp; "BeispielKey"</f>
        <v>NomenOrder478weiblichGenusnominativeKasussingularNumerusBeispielKey</v>
      </c>
      <c r="E723">
        <v>722</v>
      </c>
    </row>
    <row r="724" spans="1:5">
      <c r="A724" t="s">
        <v>1814</v>
      </c>
      <c r="B724" t="s">
        <v>2793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724" t="str">
        <f>Table_Beispiel[[#This Row],[relWort]] &amp; "BeispielKey"</f>
        <v>NomenOrder479weiblichGenusnominativeKasussingularNumerusBeispielKey</v>
      </c>
      <c r="E724">
        <v>723</v>
      </c>
    </row>
    <row r="725" spans="1:5">
      <c r="A725" t="s">
        <v>1815</v>
      </c>
      <c r="B725" t="s">
        <v>2794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725" t="str">
        <f>Table_Beispiel[[#This Row],[relWort]] &amp; "BeispielKey"</f>
        <v>NomenOrder48sachlichGenusnominativeKasussingularNumerusBeispielKey</v>
      </c>
      <c r="E725">
        <v>724</v>
      </c>
    </row>
    <row r="726" spans="1:5">
      <c r="A726" t="s">
        <v>1816</v>
      </c>
      <c r="B726" t="s">
        <v>2795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NomenOrder48sachlichGenusgenetiveKasussingularNumerus</v>
      </c>
      <c r="D726" t="str">
        <f>Table_Beispiel[[#This Row],[relWort]] &amp; "BeispielKey"</f>
        <v>NomenOrder48sachlichGenusgenetiveKasussingularNumerusBeispielKey</v>
      </c>
      <c r="E726">
        <v>725</v>
      </c>
    </row>
    <row r="727" spans="1:5">
      <c r="A727" t="s">
        <v>1817</v>
      </c>
      <c r="B727" t="s">
        <v>2796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NomenOrder48sachlichGenusakkusativKasussingularNumerus</v>
      </c>
      <c r="D727" t="str">
        <f>Table_Beispiel[[#This Row],[relWort]] &amp; "BeispielKey"</f>
        <v>NomenOrder48sachlichGenusakkusativKasussingularNumerusBeispielKey</v>
      </c>
      <c r="E727">
        <v>726</v>
      </c>
    </row>
    <row r="728" spans="1:5">
      <c r="A728" t="s">
        <v>1818</v>
      </c>
      <c r="B728" t="s">
        <v>2797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NomenOrder48sachlichGenusdativKasussingularNumerus</v>
      </c>
      <c r="D728" t="str">
        <f>Table_Beispiel[[#This Row],[relWort]] &amp; "BeispielKey"</f>
        <v>NomenOrder48sachlichGenusdativKasussingularNumerusBeispielKey</v>
      </c>
      <c r="E728">
        <v>727</v>
      </c>
    </row>
    <row r="729" spans="1:5">
      <c r="A729" t="s">
        <v>1819</v>
      </c>
      <c r="B729" t="s">
        <v>2798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NomenOrder48sachlichGenusnominativeKasuspluralNumerus</v>
      </c>
      <c r="D729" t="str">
        <f>Table_Beispiel[[#This Row],[relWort]] &amp; "BeispielKey"</f>
        <v>NomenOrder48sachlichGenusnominativeKasuspluralNumerusBeispielKey</v>
      </c>
      <c r="E729">
        <v>728</v>
      </c>
    </row>
    <row r="730" spans="1:5">
      <c r="A730" t="s">
        <v>1820</v>
      </c>
      <c r="B730" t="s">
        <v>2799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NomenOrder48sachlichGenusgenetiveKasuspluralNumerus</v>
      </c>
      <c r="D730" t="str">
        <f>Table_Beispiel[[#This Row],[relWort]] &amp; "BeispielKey"</f>
        <v>NomenOrder48sachlichGenusgenetiveKasuspluralNumerusBeispielKey</v>
      </c>
      <c r="E730">
        <v>729</v>
      </c>
    </row>
    <row r="731" spans="1:5">
      <c r="A731" t="s">
        <v>1821</v>
      </c>
      <c r="B731" t="s">
        <v>2800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NomenOrder48sachlichGenusakkusativKasuspluralNumerus</v>
      </c>
      <c r="D731" t="str">
        <f>Table_Beispiel[[#This Row],[relWort]] &amp; "BeispielKey"</f>
        <v>NomenOrder48sachlichGenusakkusativKasuspluralNumerusBeispielKey</v>
      </c>
      <c r="E731">
        <v>730</v>
      </c>
    </row>
    <row r="732" spans="1:5">
      <c r="A732" t="s">
        <v>1822</v>
      </c>
      <c r="B732" t="s">
        <v>2801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NomenOrder48sachlichGenusdativKasuspluralNumerus</v>
      </c>
      <c r="D732" t="str">
        <f>Table_Beispiel[[#This Row],[relWort]] &amp; "BeispielKey"</f>
        <v>NomenOrder48sachlichGenusdativKasuspluralNumerusBeispielKey</v>
      </c>
      <c r="E732">
        <v>731</v>
      </c>
    </row>
    <row r="733" spans="1:5">
      <c r="A733" t="s">
        <v>1823</v>
      </c>
      <c r="B733" t="s">
        <v>2802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733" t="str">
        <f>Table_Beispiel[[#This Row],[relWort]] &amp; "BeispielKey"</f>
        <v>NomenOrder480weiblichGenusnominativeKasussingularNumerusBeispielKey</v>
      </c>
      <c r="E733">
        <v>732</v>
      </c>
    </row>
    <row r="734" spans="1:5">
      <c r="A734" t="s">
        <v>1824</v>
      </c>
      <c r="B734" t="s">
        <v>2803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734" t="str">
        <f>Table_Beispiel[[#This Row],[relWort]] &amp; "BeispielKey"</f>
        <v>NomenOrder481weiblichGenusnominativeKasussingularNumerusBeispielKey</v>
      </c>
      <c r="E734">
        <v>733</v>
      </c>
    </row>
    <row r="735" spans="1:5">
      <c r="A735" t="s">
        <v>1825</v>
      </c>
      <c r="B735" t="s">
        <v>2804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735" t="str">
        <f>Table_Beispiel[[#This Row],[relWort]] &amp; "BeispielKey"</f>
        <v>NomenOrder482weiblichGenusnominativeKasussingularNumerusBeispielKey</v>
      </c>
      <c r="E735">
        <v>734</v>
      </c>
    </row>
    <row r="736" spans="1:5">
      <c r="A736" t="s">
        <v>1826</v>
      </c>
      <c r="B736" t="s">
        <v>2805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736" t="str">
        <f>Table_Beispiel[[#This Row],[relWort]] &amp; "BeispielKey"</f>
        <v>NomenOrder483weiblichGenusnominativeKasussingularNumerusBeispielKey</v>
      </c>
      <c r="E736">
        <v>735</v>
      </c>
    </row>
    <row r="737" spans="1:5">
      <c r="A737" t="s">
        <v>1827</v>
      </c>
      <c r="B737" t="s">
        <v>2806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737" t="str">
        <f>Table_Beispiel[[#This Row],[relWort]] &amp; "BeispielKey"</f>
        <v>NomenOrder484weiblichGenusnominativeKasussingularNumerusBeispielKey</v>
      </c>
      <c r="E737">
        <v>736</v>
      </c>
    </row>
    <row r="738" spans="1:5">
      <c r="A738" t="s">
        <v>1828</v>
      </c>
      <c r="B738" t="s">
        <v>2807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738" t="str">
        <f>Table_Beispiel[[#This Row],[relWort]] &amp; "BeispielKey"</f>
        <v>NomenOrder485weiblichGenusnominativeKasussingularNumerusBeispielKey</v>
      </c>
      <c r="E738">
        <v>737</v>
      </c>
    </row>
    <row r="739" spans="1:5">
      <c r="A739" t="s">
        <v>1829</v>
      </c>
      <c r="B739" t="s">
        <v>2808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739" t="str">
        <f>Table_Beispiel[[#This Row],[relWort]] &amp; "BeispielKey"</f>
        <v>NomenOrder486weiblichGenusnominativeKasussingularNumerusBeispielKey</v>
      </c>
      <c r="E739">
        <v>738</v>
      </c>
    </row>
    <row r="740" spans="1:5">
      <c r="A740" t="s">
        <v>1830</v>
      </c>
      <c r="B740" t="s">
        <v>2809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740" t="str">
        <f>Table_Beispiel[[#This Row],[relWort]] &amp; "BeispielKey"</f>
        <v>NomenOrder487weiblichGenusnominativeKasussingularNumerusBeispielKey</v>
      </c>
      <c r="E740">
        <v>739</v>
      </c>
    </row>
    <row r="741" spans="1:5">
      <c r="A741" t="s">
        <v>1831</v>
      </c>
      <c r="B741" t="s">
        <v>2810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741" t="str">
        <f>Table_Beispiel[[#This Row],[relWort]] &amp; "BeispielKey"</f>
        <v>NomenOrder488weiblichGenusnominativeKasussingularNumerusBeispielKey</v>
      </c>
      <c r="E741">
        <v>740</v>
      </c>
    </row>
    <row r="742" spans="1:5">
      <c r="A742" t="s">
        <v>1832</v>
      </c>
      <c r="B742" t="s">
        <v>2811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742" t="str">
        <f>Table_Beispiel[[#This Row],[relWort]] &amp; "BeispielKey"</f>
        <v>NomenOrder489weiblichGenusnominativeKasussingularNumerusBeispielKey</v>
      </c>
      <c r="E742">
        <v>741</v>
      </c>
    </row>
    <row r="743" spans="1:5">
      <c r="A743" t="s">
        <v>1833</v>
      </c>
      <c r="B743" t="s">
        <v>2812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743" t="str">
        <f>Table_Beispiel[[#This Row],[relWort]] &amp; "BeispielKey"</f>
        <v>NomenOrder49weiblichGenusnominativeKasussingularNumerusBeispielKey</v>
      </c>
      <c r="E743">
        <v>742</v>
      </c>
    </row>
    <row r="744" spans="1:5">
      <c r="A744" t="s">
        <v>1834</v>
      </c>
      <c r="B744" t="s">
        <v>2813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NomenOrder49weiblichGenusgenetiveKasussingularNumerus</v>
      </c>
      <c r="D744" t="str">
        <f>Table_Beispiel[[#This Row],[relWort]] &amp; "BeispielKey"</f>
        <v>NomenOrder49weiblichGenusgenetiveKasussingularNumerusBeispielKey</v>
      </c>
      <c r="E744">
        <v>743</v>
      </c>
    </row>
    <row r="745" spans="1:5">
      <c r="A745" t="s">
        <v>1835</v>
      </c>
      <c r="B745" t="s">
        <v>2814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NomenOrder49weiblichGenusakkusativKasussingularNumerus</v>
      </c>
      <c r="D745" t="str">
        <f>Table_Beispiel[[#This Row],[relWort]] &amp; "BeispielKey"</f>
        <v>NomenOrder49weiblichGenusakkusativKasussingularNumerusBeispielKey</v>
      </c>
      <c r="E745">
        <v>744</v>
      </c>
    </row>
    <row r="746" spans="1:5">
      <c r="A746" t="s">
        <v>1836</v>
      </c>
      <c r="B746" t="s">
        <v>2815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NomenOrder49weiblichGenusdativKasussingularNumerus</v>
      </c>
      <c r="D746" t="str">
        <f>Table_Beispiel[[#This Row],[relWort]] &amp; "BeispielKey"</f>
        <v>NomenOrder49weiblichGenusdativKasussingularNumerusBeispielKey</v>
      </c>
      <c r="E746">
        <v>745</v>
      </c>
    </row>
    <row r="747" spans="1:5">
      <c r="A747" t="s">
        <v>1837</v>
      </c>
      <c r="B747" t="s">
        <v>2816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NomenOrder49weiblichGenusnominativeKasuspluralNumerus</v>
      </c>
      <c r="D747" t="str">
        <f>Table_Beispiel[[#This Row],[relWort]] &amp; "BeispielKey"</f>
        <v>NomenOrder49weiblichGenusnominativeKasuspluralNumerusBeispielKey</v>
      </c>
      <c r="E747">
        <v>746</v>
      </c>
    </row>
    <row r="748" spans="1:5">
      <c r="A748" t="s">
        <v>1838</v>
      </c>
      <c r="B748" t="s">
        <v>2817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NomenOrder49weiblichGenusgenetiveKasuspluralNumerus</v>
      </c>
      <c r="D748" t="str">
        <f>Table_Beispiel[[#This Row],[relWort]] &amp; "BeispielKey"</f>
        <v>NomenOrder49weiblichGenusgenetiveKasuspluralNumerusBeispielKey</v>
      </c>
      <c r="E748">
        <v>747</v>
      </c>
    </row>
    <row r="749" spans="1:5">
      <c r="A749" t="s">
        <v>1839</v>
      </c>
      <c r="B749" t="s">
        <v>2818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NomenOrder49weiblichGenusakkusativKasuspluralNumerus</v>
      </c>
      <c r="D749" t="str">
        <f>Table_Beispiel[[#This Row],[relWort]] &amp; "BeispielKey"</f>
        <v>NomenOrder49weiblichGenusakkusativKasuspluralNumerusBeispielKey</v>
      </c>
      <c r="E749">
        <v>748</v>
      </c>
    </row>
    <row r="750" spans="1:5">
      <c r="A750" t="s">
        <v>1840</v>
      </c>
      <c r="B750" t="s">
        <v>2819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NomenOrder49weiblichGenusdativKasuspluralNumerus</v>
      </c>
      <c r="D750" t="str">
        <f>Table_Beispiel[[#This Row],[relWort]] &amp; "BeispielKey"</f>
        <v>NomenOrder49weiblichGenusdativKasuspluralNumerusBeispielKey</v>
      </c>
      <c r="E750">
        <v>749</v>
      </c>
    </row>
    <row r="751" spans="1:5">
      <c r="A751" t="s">
        <v>1841</v>
      </c>
      <c r="B751" t="s">
        <v>2820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751" t="str">
        <f>Table_Beispiel[[#This Row],[relWort]] &amp; "BeispielKey"</f>
        <v>NomenOrder490weiblichGenusnominativeKasussingularNumerusBeispielKey</v>
      </c>
      <c r="E751">
        <v>750</v>
      </c>
    </row>
    <row r="752" spans="1:5">
      <c r="A752" t="s">
        <v>1842</v>
      </c>
      <c r="B752" t="s">
        <v>2821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752" t="str">
        <f>Table_Beispiel[[#This Row],[relWort]] &amp; "BeispielKey"</f>
        <v>NomenOrder491weiblichGenusnominativeKasussingularNumerusBeispielKey</v>
      </c>
      <c r="E752">
        <v>751</v>
      </c>
    </row>
    <row r="753" spans="1:5">
      <c r="A753" t="s">
        <v>1843</v>
      </c>
      <c r="B753" t="s">
        <v>2822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753" t="str">
        <f>Table_Beispiel[[#This Row],[relWort]] &amp; "BeispielKey"</f>
        <v>NomenOrder492weiblichGenusnominativeKasussingularNumerusBeispielKey</v>
      </c>
      <c r="E753">
        <v>752</v>
      </c>
    </row>
    <row r="754" spans="1:5">
      <c r="A754" t="s">
        <v>1844</v>
      </c>
      <c r="B754" t="s">
        <v>2823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754" t="str">
        <f>Table_Beispiel[[#This Row],[relWort]] &amp; "BeispielKey"</f>
        <v>NomenOrder493weiblichGenusnominativeKasussingularNumerusBeispielKey</v>
      </c>
      <c r="E754">
        <v>753</v>
      </c>
    </row>
    <row r="755" spans="1:5">
      <c r="A755" t="s">
        <v>1845</v>
      </c>
      <c r="B755" t="s">
        <v>2824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755" t="str">
        <f>Table_Beispiel[[#This Row],[relWort]] &amp; "BeispielKey"</f>
        <v>NomenOrder494weiblichGenusnominativeKasussingularNumerusBeispielKey</v>
      </c>
      <c r="E755">
        <v>754</v>
      </c>
    </row>
    <row r="756" spans="1:5">
      <c r="A756" t="s">
        <v>1846</v>
      </c>
      <c r="B756" t="s">
        <v>2825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756" t="str">
        <f>Table_Beispiel[[#This Row],[relWort]] &amp; "BeispielKey"</f>
        <v>NomenOrder495weiblichGenusnominativeKasussingularNumerusBeispielKey</v>
      </c>
      <c r="E756">
        <v>755</v>
      </c>
    </row>
    <row r="757" spans="1:5">
      <c r="A757" t="s">
        <v>1847</v>
      </c>
      <c r="B757" t="s">
        <v>2826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757" t="str">
        <f>Table_Beispiel[[#This Row],[relWort]] &amp; "BeispielKey"</f>
        <v>NomenOrder496weiblichGenusnominativeKasussingularNumerusBeispielKey</v>
      </c>
      <c r="E757">
        <v>756</v>
      </c>
    </row>
    <row r="758" spans="1:5">
      <c r="A758" t="s">
        <v>1848</v>
      </c>
      <c r="B758" t="s">
        <v>2827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758" t="str">
        <f>Table_Beispiel[[#This Row],[relWort]] &amp; "BeispielKey"</f>
        <v>NomenOrder497weiblichGenusnominativeKasussingularNumerusBeispielKey</v>
      </c>
      <c r="E758">
        <v>757</v>
      </c>
    </row>
    <row r="759" spans="1:5">
      <c r="A759" t="s">
        <v>1849</v>
      </c>
      <c r="B759" t="s">
        <v>2828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759" t="str">
        <f>Table_Beispiel[[#This Row],[relWort]] &amp; "BeispielKey"</f>
        <v>NomenOrder498weiblichGenusnominativeKasussingularNumerusBeispielKey</v>
      </c>
      <c r="E759">
        <v>758</v>
      </c>
    </row>
    <row r="760" spans="1:5">
      <c r="A760" t="s">
        <v>1850</v>
      </c>
      <c r="B760" t="s">
        <v>2829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760" t="str">
        <f>Table_Beispiel[[#This Row],[relWort]] &amp; "BeispielKey"</f>
        <v>NomenOrder499weiblichGenusnominativeKasussingularNumerusBeispielKey</v>
      </c>
      <c r="E760">
        <v>759</v>
      </c>
    </row>
    <row r="761" spans="1:5">
      <c r="A761" t="s">
        <v>1851</v>
      </c>
      <c r="B761" t="s">
        <v>2830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761" t="str">
        <f>Table_Beispiel[[#This Row],[relWort]] &amp; "BeispielKey"</f>
        <v>NomenOrder5mannlichGenusnominativeKasussingularNumerusBeispielKey</v>
      </c>
      <c r="E761">
        <v>760</v>
      </c>
    </row>
    <row r="762" spans="1:5">
      <c r="A762" t="s">
        <v>1852</v>
      </c>
      <c r="B762" t="s">
        <v>2831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NomenOrder5mannlichGenusgenetiveKasussingularNumerus</v>
      </c>
      <c r="D762" t="str">
        <f>Table_Beispiel[[#This Row],[relWort]] &amp; "BeispielKey"</f>
        <v>NomenOrder5mannlichGenusgenetiveKasussingularNumerusBeispielKey</v>
      </c>
      <c r="E762">
        <v>761</v>
      </c>
    </row>
    <row r="763" spans="1:5">
      <c r="A763" t="s">
        <v>1853</v>
      </c>
      <c r="B763" t="s">
        <v>2832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NomenOrder5mannlichGenusakkusativKasussingularNumerus</v>
      </c>
      <c r="D763" t="str">
        <f>Table_Beispiel[[#This Row],[relWort]] &amp; "BeispielKey"</f>
        <v>NomenOrder5mannlichGenusakkusativKasussingularNumerusBeispielKey</v>
      </c>
      <c r="E763">
        <v>762</v>
      </c>
    </row>
    <row r="764" spans="1:5">
      <c r="A764" t="s">
        <v>1854</v>
      </c>
      <c r="B764" t="s">
        <v>2833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NomenOrder5mannlichGenusdativKasussingularNumerus</v>
      </c>
      <c r="D764" t="str">
        <f>Table_Beispiel[[#This Row],[relWort]] &amp; "BeispielKey"</f>
        <v>NomenOrder5mannlichGenusdativKasussingularNumerusBeispielKey</v>
      </c>
      <c r="E764">
        <v>763</v>
      </c>
    </row>
    <row r="765" spans="1:5">
      <c r="A765" t="s">
        <v>1855</v>
      </c>
      <c r="B765" t="s">
        <v>2834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NomenOrder5mannlichGenusnominativeKasuspluralNumerus</v>
      </c>
      <c r="D765" t="str">
        <f>Table_Beispiel[[#This Row],[relWort]] &amp; "BeispielKey"</f>
        <v>NomenOrder5mannlichGenusnominativeKasuspluralNumerusBeispielKey</v>
      </c>
      <c r="E765">
        <v>764</v>
      </c>
    </row>
    <row r="766" spans="1:5">
      <c r="A766" t="s">
        <v>1856</v>
      </c>
      <c r="B766" t="s">
        <v>2835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NomenOrder5mannlichGenusgenetiveKasuspluralNumerus</v>
      </c>
      <c r="D766" t="str">
        <f>Table_Beispiel[[#This Row],[relWort]] &amp; "BeispielKey"</f>
        <v>NomenOrder5mannlichGenusgenetiveKasuspluralNumerusBeispielKey</v>
      </c>
      <c r="E766">
        <v>765</v>
      </c>
    </row>
    <row r="767" spans="1:5">
      <c r="A767" t="s">
        <v>1857</v>
      </c>
      <c r="B767" t="s">
        <v>2836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NomenOrder5mannlichGenusakkusativKasuspluralNumerus</v>
      </c>
      <c r="D767" t="str">
        <f>Table_Beispiel[[#This Row],[relWort]] &amp; "BeispielKey"</f>
        <v>NomenOrder5mannlichGenusakkusativKasuspluralNumerusBeispielKey</v>
      </c>
      <c r="E767">
        <v>766</v>
      </c>
    </row>
    <row r="768" spans="1:5">
      <c r="A768" t="s">
        <v>1858</v>
      </c>
      <c r="B768" t="s">
        <v>2837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NomenOrder5mannlichGenusdativKasuspluralNumerus</v>
      </c>
      <c r="D768" t="str">
        <f>Table_Beispiel[[#This Row],[relWort]] &amp; "BeispielKey"</f>
        <v>NomenOrder5mannlichGenusdativKasuspluralNumerusBeispielKey</v>
      </c>
      <c r="E768">
        <v>767</v>
      </c>
    </row>
    <row r="769" spans="1:5">
      <c r="A769" t="s">
        <v>1859</v>
      </c>
      <c r="B769" t="s">
        <v>2838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769" t="str">
        <f>Table_Beispiel[[#This Row],[relWort]] &amp; "BeispielKey"</f>
        <v>NomenOrder50weiblichGenusnominativeKasussingularNumerusBeispielKey</v>
      </c>
      <c r="E769">
        <v>768</v>
      </c>
    </row>
    <row r="770" spans="1:5">
      <c r="A770" t="s">
        <v>1860</v>
      </c>
      <c r="B770" t="s">
        <v>2839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NomenOrder50weiblichGenusgenetiveKasussingularNumerus</v>
      </c>
      <c r="D770" t="str">
        <f>Table_Beispiel[[#This Row],[relWort]] &amp; "BeispielKey"</f>
        <v>NomenOrder50weiblichGenusgenetiveKasussingularNumerusBeispielKey</v>
      </c>
      <c r="E770">
        <v>769</v>
      </c>
    </row>
    <row r="771" spans="1:5">
      <c r="A771" t="s">
        <v>1861</v>
      </c>
      <c r="B771" t="s">
        <v>2840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NomenOrder50weiblichGenusakkusativKasussingularNumerus</v>
      </c>
      <c r="D771" t="str">
        <f>Table_Beispiel[[#This Row],[relWort]] &amp; "BeispielKey"</f>
        <v>NomenOrder50weiblichGenusakkusativKasussingularNumerusBeispielKey</v>
      </c>
      <c r="E771">
        <v>770</v>
      </c>
    </row>
    <row r="772" spans="1:5">
      <c r="A772" t="s">
        <v>1862</v>
      </c>
      <c r="B772" t="s">
        <v>2841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NomenOrder50weiblichGenusdativKasussingularNumerus</v>
      </c>
      <c r="D772" t="str">
        <f>Table_Beispiel[[#This Row],[relWort]] &amp; "BeispielKey"</f>
        <v>NomenOrder50weiblichGenusdativKasussingularNumerusBeispielKey</v>
      </c>
      <c r="E772">
        <v>771</v>
      </c>
    </row>
    <row r="773" spans="1:5">
      <c r="A773" t="s">
        <v>1863</v>
      </c>
      <c r="B773" t="s">
        <v>2842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NomenOrder50weiblichGenusnominativeKasuspluralNumerus</v>
      </c>
      <c r="D773" t="str">
        <f>Table_Beispiel[[#This Row],[relWort]] &amp; "BeispielKey"</f>
        <v>NomenOrder50weiblichGenusnominativeKasuspluralNumerusBeispielKey</v>
      </c>
      <c r="E773">
        <v>772</v>
      </c>
    </row>
    <row r="774" spans="1:5">
      <c r="A774" t="s">
        <v>1864</v>
      </c>
      <c r="B774" t="s">
        <v>2843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NomenOrder50weiblichGenusgenetiveKasuspluralNumerus</v>
      </c>
      <c r="D774" t="str">
        <f>Table_Beispiel[[#This Row],[relWort]] &amp; "BeispielKey"</f>
        <v>NomenOrder50weiblichGenusgenetiveKasuspluralNumerusBeispielKey</v>
      </c>
      <c r="E774">
        <v>773</v>
      </c>
    </row>
    <row r="775" spans="1:5">
      <c r="A775" t="s">
        <v>1865</v>
      </c>
      <c r="B775" t="s">
        <v>2844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NomenOrder50weiblichGenusakkusativKasuspluralNumerus</v>
      </c>
      <c r="D775" t="str">
        <f>Table_Beispiel[[#This Row],[relWort]] &amp; "BeispielKey"</f>
        <v>NomenOrder50weiblichGenusakkusativKasuspluralNumerusBeispielKey</v>
      </c>
      <c r="E775">
        <v>774</v>
      </c>
    </row>
    <row r="776" spans="1:5">
      <c r="A776" t="s">
        <v>1866</v>
      </c>
      <c r="B776" t="s">
        <v>2845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NomenOrder50weiblichGenusdativKasuspluralNumerus</v>
      </c>
      <c r="D776" t="str">
        <f>Table_Beispiel[[#This Row],[relWort]] &amp; "BeispielKey"</f>
        <v>NomenOrder50weiblichGenusdativKasuspluralNumerusBeispielKey</v>
      </c>
      <c r="E776">
        <v>775</v>
      </c>
    </row>
    <row r="777" spans="1:5">
      <c r="A777" t="s">
        <v>1867</v>
      </c>
      <c r="B777" t="s">
        <v>2846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777" t="str">
        <f>Table_Beispiel[[#This Row],[relWort]] &amp; "BeispielKey"</f>
        <v>NomenOrder500weiblichGenusnominativeKasussingularNumerusBeispielKey</v>
      </c>
      <c r="E777">
        <v>776</v>
      </c>
    </row>
    <row r="778" spans="1:5">
      <c r="A778" t="s">
        <v>1868</v>
      </c>
      <c r="B778" t="s">
        <v>2847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778" t="str">
        <f>Table_Beispiel[[#This Row],[relWort]] &amp; "BeispielKey"</f>
        <v>NomenOrder501weiblichGenusnominativeKasussingularNumerusBeispielKey</v>
      </c>
      <c r="E778">
        <v>777</v>
      </c>
    </row>
    <row r="779" spans="1:5">
      <c r="A779" t="s">
        <v>1869</v>
      </c>
      <c r="B779" t="s">
        <v>2848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779" t="str">
        <f>Table_Beispiel[[#This Row],[relWort]] &amp; "BeispielKey"</f>
        <v>NomenOrder502weiblichGenusnominativeKasussingularNumerusBeispielKey</v>
      </c>
      <c r="E779">
        <v>778</v>
      </c>
    </row>
    <row r="780" spans="1:5">
      <c r="A780" t="s">
        <v>1870</v>
      </c>
      <c r="B780" t="s">
        <v>2849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780" t="str">
        <f>Table_Beispiel[[#This Row],[relWort]] &amp; "BeispielKey"</f>
        <v>NomenOrder503weiblichGenusnominativeKasussingularNumerusBeispielKey</v>
      </c>
      <c r="E780">
        <v>779</v>
      </c>
    </row>
    <row r="781" spans="1:5">
      <c r="A781" t="s">
        <v>1871</v>
      </c>
      <c r="B781" t="s">
        <v>2850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781" t="str">
        <f>Table_Beispiel[[#This Row],[relWort]] &amp; "BeispielKey"</f>
        <v>NomenOrder504weiblichGenusnominativeKasussingularNumerusBeispielKey</v>
      </c>
      <c r="E781">
        <v>780</v>
      </c>
    </row>
    <row r="782" spans="1:5">
      <c r="A782" t="s">
        <v>1872</v>
      </c>
      <c r="B782" t="s">
        <v>2851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782" t="str">
        <f>Table_Beispiel[[#This Row],[relWort]] &amp; "BeispielKey"</f>
        <v>NomenOrder505weiblichGenusnominativeKasussingularNumerusBeispielKey</v>
      </c>
      <c r="E782">
        <v>781</v>
      </c>
    </row>
    <row r="783" spans="1:5">
      <c r="A783" t="s">
        <v>1873</v>
      </c>
      <c r="B783" t="s">
        <v>2852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783" t="str">
        <f>Table_Beispiel[[#This Row],[relWort]] &amp; "BeispielKey"</f>
        <v>NomenOrder506weiblichGenusnominativeKasussingularNumerusBeispielKey</v>
      </c>
      <c r="E783">
        <v>782</v>
      </c>
    </row>
    <row r="784" spans="1:5">
      <c r="A784" t="s">
        <v>1874</v>
      </c>
      <c r="B784" t="s">
        <v>2853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784" t="str">
        <f>Table_Beispiel[[#This Row],[relWort]] &amp; "BeispielKey"</f>
        <v>NomenOrder507weiblichGenusnominativeKasussingularNumerusBeispielKey</v>
      </c>
      <c r="E784">
        <v>783</v>
      </c>
    </row>
    <row r="785" spans="1:5">
      <c r="A785" t="s">
        <v>1875</v>
      </c>
      <c r="B785" t="s">
        <v>2854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785" t="str">
        <f>Table_Beispiel[[#This Row],[relWort]] &amp; "BeispielKey"</f>
        <v>NomenOrder508weiblichGenusnominativeKasussingularNumerusBeispielKey</v>
      </c>
      <c r="E785">
        <v>784</v>
      </c>
    </row>
    <row r="786" spans="1:5">
      <c r="A786" t="s">
        <v>1876</v>
      </c>
      <c r="B786" t="s">
        <v>2855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786" t="str">
        <f>Table_Beispiel[[#This Row],[relWort]] &amp; "BeispielKey"</f>
        <v>NomenOrder509weiblichGenusnominativeKasussingularNumerusBeispielKey</v>
      </c>
      <c r="E786">
        <v>785</v>
      </c>
    </row>
    <row r="787" spans="1:5">
      <c r="A787" t="s">
        <v>1877</v>
      </c>
      <c r="B787" t="s">
        <v>2856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787" t="str">
        <f>Table_Beispiel[[#This Row],[relWort]] &amp; "BeispielKey"</f>
        <v>NomenOrder51mannlichGenusnominativeKasussingularNumerusBeispielKey</v>
      </c>
      <c r="E787">
        <v>786</v>
      </c>
    </row>
    <row r="788" spans="1:5">
      <c r="A788" t="s">
        <v>1878</v>
      </c>
      <c r="B788" t="s">
        <v>2857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NomenOrder51mannlichGenusgenetiveKasussingularNumerus</v>
      </c>
      <c r="D788" t="str">
        <f>Table_Beispiel[[#This Row],[relWort]] &amp; "BeispielKey"</f>
        <v>NomenOrder51mannlichGenusgenetiveKasussingularNumerusBeispielKey</v>
      </c>
      <c r="E788">
        <v>787</v>
      </c>
    </row>
    <row r="789" spans="1:5">
      <c r="A789" t="s">
        <v>1879</v>
      </c>
      <c r="B789" t="s">
        <v>2858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NomenOrder51mannlichGenusakkusativKasussingularNumerus</v>
      </c>
      <c r="D789" t="str">
        <f>Table_Beispiel[[#This Row],[relWort]] &amp; "BeispielKey"</f>
        <v>NomenOrder51mannlichGenusakkusativKasussingularNumerusBeispielKey</v>
      </c>
      <c r="E789">
        <v>788</v>
      </c>
    </row>
    <row r="790" spans="1:5">
      <c r="A790" t="s">
        <v>1880</v>
      </c>
      <c r="B790" t="s">
        <v>2859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NomenOrder51mannlichGenusdativKasussingularNumerus</v>
      </c>
      <c r="D790" t="str">
        <f>Table_Beispiel[[#This Row],[relWort]] &amp; "BeispielKey"</f>
        <v>NomenOrder51mannlichGenusdativKasussingularNumerusBeispielKey</v>
      </c>
      <c r="E790">
        <v>789</v>
      </c>
    </row>
    <row r="791" spans="1:5">
      <c r="A791" t="s">
        <v>1881</v>
      </c>
      <c r="B791" t="s">
        <v>2860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NomenOrder51mannlichGenusnominativeKasuspluralNumerus</v>
      </c>
      <c r="D791" t="str">
        <f>Table_Beispiel[[#This Row],[relWort]] &amp; "BeispielKey"</f>
        <v>NomenOrder51mannlichGenusnominativeKasuspluralNumerusBeispielKey</v>
      </c>
      <c r="E791">
        <v>790</v>
      </c>
    </row>
    <row r="792" spans="1:5">
      <c r="A792" t="s">
        <v>1882</v>
      </c>
      <c r="B792" t="s">
        <v>2861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NomenOrder51mannlichGenusgenetiveKasuspluralNumerus</v>
      </c>
      <c r="D792" t="str">
        <f>Table_Beispiel[[#This Row],[relWort]] &amp; "BeispielKey"</f>
        <v>NomenOrder51mannlichGenusgenetiveKasuspluralNumerusBeispielKey</v>
      </c>
      <c r="E792">
        <v>791</v>
      </c>
    </row>
    <row r="793" spans="1:5">
      <c r="A793" t="s">
        <v>1883</v>
      </c>
      <c r="B793" t="s">
        <v>2862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NomenOrder51mannlichGenusakkusativKasuspluralNumerus</v>
      </c>
      <c r="D793" t="str">
        <f>Table_Beispiel[[#This Row],[relWort]] &amp; "BeispielKey"</f>
        <v>NomenOrder51mannlichGenusakkusativKasuspluralNumerusBeispielKey</v>
      </c>
      <c r="E793">
        <v>792</v>
      </c>
    </row>
    <row r="794" spans="1:5">
      <c r="A794" t="s">
        <v>1884</v>
      </c>
      <c r="B794" t="s">
        <v>2863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NomenOrder51mannlichGenusdativKasuspluralNumerus</v>
      </c>
      <c r="D794" t="str">
        <f>Table_Beispiel[[#This Row],[relWort]] &amp; "BeispielKey"</f>
        <v>NomenOrder51mannlichGenusdativKasuspluralNumerusBeispielKey</v>
      </c>
      <c r="E794">
        <v>793</v>
      </c>
    </row>
    <row r="795" spans="1:5">
      <c r="A795" t="s">
        <v>1885</v>
      </c>
      <c r="B795" t="s">
        <v>2864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795" t="str">
        <f>Table_Beispiel[[#This Row],[relWort]] &amp; "BeispielKey"</f>
        <v>NomenOrder510weiblichGenusnominativeKasussingularNumerusBeispielKey</v>
      </c>
      <c r="E795">
        <v>794</v>
      </c>
    </row>
    <row r="796" spans="1:5">
      <c r="A796" t="s">
        <v>1886</v>
      </c>
      <c r="B796" t="s">
        <v>2865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796" t="str">
        <f>Table_Beispiel[[#This Row],[relWort]] &amp; "BeispielKey"</f>
        <v>NomenOrder511weiblichGenusnominativeKasussingularNumerusBeispielKey</v>
      </c>
      <c r="E796">
        <v>795</v>
      </c>
    </row>
    <row r="797" spans="1:5">
      <c r="A797" t="s">
        <v>1887</v>
      </c>
      <c r="B797" t="s">
        <v>2866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797" t="str">
        <f>Table_Beispiel[[#This Row],[relWort]] &amp; "BeispielKey"</f>
        <v>NomenOrder512weiblichGenusnominativeKasussingularNumerusBeispielKey</v>
      </c>
      <c r="E797">
        <v>796</v>
      </c>
    </row>
    <row r="798" spans="1:5">
      <c r="A798" t="s">
        <v>1888</v>
      </c>
      <c r="B798" t="s">
        <v>2867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798" t="str">
        <f>Table_Beispiel[[#This Row],[relWort]] &amp; "BeispielKey"</f>
        <v>NomenOrder513weiblichGenusnominativeKasussingularNumerusBeispielKey</v>
      </c>
      <c r="E798">
        <v>797</v>
      </c>
    </row>
    <row r="799" spans="1:5">
      <c r="A799" t="s">
        <v>1889</v>
      </c>
      <c r="B799" t="s">
        <v>2868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799" t="str">
        <f>Table_Beispiel[[#This Row],[relWort]] &amp; "BeispielKey"</f>
        <v>NomenOrder514weiblichGenusnominativeKasussingularNumerusBeispielKey</v>
      </c>
      <c r="E799">
        <v>798</v>
      </c>
    </row>
    <row r="800" spans="1:5">
      <c r="A800" t="s">
        <v>1890</v>
      </c>
      <c r="B800" t="s">
        <v>2869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800" t="str">
        <f>Table_Beispiel[[#This Row],[relWort]] &amp; "BeispielKey"</f>
        <v>NomenOrder515weiblichGenusnominativeKasussingularNumerusBeispielKey</v>
      </c>
      <c r="E800">
        <v>799</v>
      </c>
    </row>
    <row r="801" spans="1:5">
      <c r="A801" t="s">
        <v>1891</v>
      </c>
      <c r="B801" t="s">
        <v>2870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801" t="str">
        <f>Table_Beispiel[[#This Row],[relWort]] &amp; "BeispielKey"</f>
        <v>NomenOrder516weiblichGenusnominativeKasussingularNumerusBeispielKey</v>
      </c>
      <c r="E801">
        <v>800</v>
      </c>
    </row>
    <row r="802" spans="1:5">
      <c r="A802" t="s">
        <v>1892</v>
      </c>
      <c r="B802" t="s">
        <v>2871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802" t="str">
        <f>Table_Beispiel[[#This Row],[relWort]] &amp; "BeispielKey"</f>
        <v>NomenOrder517weiblichGenusnominativeKasussingularNumerusBeispielKey</v>
      </c>
      <c r="E802">
        <v>801</v>
      </c>
    </row>
    <row r="803" spans="1:5">
      <c r="A803" t="s">
        <v>1893</v>
      </c>
      <c r="B803" t="s">
        <v>2872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803" t="str">
        <f>Table_Beispiel[[#This Row],[relWort]] &amp; "BeispielKey"</f>
        <v>NomenOrder518weiblichGenusnominativeKasussingularNumerusBeispielKey</v>
      </c>
      <c r="E803">
        <v>802</v>
      </c>
    </row>
    <row r="804" spans="1:5">
      <c r="A804" t="s">
        <v>1894</v>
      </c>
      <c r="B804" t="s">
        <v>2873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804" t="str">
        <f>Table_Beispiel[[#This Row],[relWort]] &amp; "BeispielKey"</f>
        <v>NomenOrder519weiblichGenusnominativeKasussingularNumerusBeispielKey</v>
      </c>
      <c r="E804">
        <v>803</v>
      </c>
    </row>
    <row r="805" spans="1:5">
      <c r="A805" t="s">
        <v>1895</v>
      </c>
      <c r="B805" t="s">
        <v>2874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805" t="str">
        <f>Table_Beispiel[[#This Row],[relWort]] &amp; "BeispielKey"</f>
        <v>NomenOrder52weiblichGenusnominativeKasussingularNumerusBeispielKey</v>
      </c>
      <c r="E805">
        <v>804</v>
      </c>
    </row>
    <row r="806" spans="1:5">
      <c r="A806" t="s">
        <v>1896</v>
      </c>
      <c r="B806" t="s">
        <v>2875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NomenOrder52weiblichGenusgenetiveKasussingularNumerus</v>
      </c>
      <c r="D806" t="str">
        <f>Table_Beispiel[[#This Row],[relWort]] &amp; "BeispielKey"</f>
        <v>NomenOrder52weiblichGenusgenetiveKasussingularNumerusBeispielKey</v>
      </c>
      <c r="E806">
        <v>805</v>
      </c>
    </row>
    <row r="807" spans="1:5">
      <c r="A807" t="s">
        <v>1897</v>
      </c>
      <c r="B807" t="s">
        <v>2876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NomenOrder52weiblichGenusakkusativKasussingularNumerus</v>
      </c>
      <c r="D807" t="str">
        <f>Table_Beispiel[[#This Row],[relWort]] &amp; "BeispielKey"</f>
        <v>NomenOrder52weiblichGenusakkusativKasussingularNumerusBeispielKey</v>
      </c>
      <c r="E807">
        <v>806</v>
      </c>
    </row>
    <row r="808" spans="1:5">
      <c r="A808" t="s">
        <v>1898</v>
      </c>
      <c r="B808" t="s">
        <v>2877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NomenOrder52weiblichGenusdativKasussingularNumerus</v>
      </c>
      <c r="D808" t="str">
        <f>Table_Beispiel[[#This Row],[relWort]] &amp; "BeispielKey"</f>
        <v>NomenOrder52weiblichGenusdativKasussingularNumerusBeispielKey</v>
      </c>
      <c r="E808">
        <v>807</v>
      </c>
    </row>
    <row r="809" spans="1:5">
      <c r="A809" t="s">
        <v>1899</v>
      </c>
      <c r="B809" t="s">
        <v>2878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NomenOrder52weiblichGenusnominativeKasuspluralNumerus</v>
      </c>
      <c r="D809" t="str">
        <f>Table_Beispiel[[#This Row],[relWort]] &amp; "BeispielKey"</f>
        <v>NomenOrder52weiblichGenusnominativeKasuspluralNumerusBeispielKey</v>
      </c>
      <c r="E809">
        <v>808</v>
      </c>
    </row>
    <row r="810" spans="1:5">
      <c r="A810" t="s">
        <v>1900</v>
      </c>
      <c r="B810" t="s">
        <v>2879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NomenOrder52weiblichGenusgenetiveKasuspluralNumerus</v>
      </c>
      <c r="D810" t="str">
        <f>Table_Beispiel[[#This Row],[relWort]] &amp; "BeispielKey"</f>
        <v>NomenOrder52weiblichGenusgenetiveKasuspluralNumerusBeispielKey</v>
      </c>
      <c r="E810">
        <v>809</v>
      </c>
    </row>
    <row r="811" spans="1:5">
      <c r="A811" t="s">
        <v>1901</v>
      </c>
      <c r="B811" t="s">
        <v>2880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NomenOrder52weiblichGenusakkusativKasuspluralNumerus</v>
      </c>
      <c r="D811" t="str">
        <f>Table_Beispiel[[#This Row],[relWort]] &amp; "BeispielKey"</f>
        <v>NomenOrder52weiblichGenusakkusativKasuspluralNumerusBeispielKey</v>
      </c>
      <c r="E811">
        <v>810</v>
      </c>
    </row>
    <row r="812" spans="1:5">
      <c r="A812" t="s">
        <v>1902</v>
      </c>
      <c r="B812" t="s">
        <v>2881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NomenOrder52weiblichGenusdativKasuspluralNumerus</v>
      </c>
      <c r="D812" t="str">
        <f>Table_Beispiel[[#This Row],[relWort]] &amp; "BeispielKey"</f>
        <v>NomenOrder52weiblichGenusdativKasuspluralNumerusBeispielKey</v>
      </c>
      <c r="E812">
        <v>811</v>
      </c>
    </row>
    <row r="813" spans="1:5">
      <c r="A813" t="s">
        <v>1903</v>
      </c>
      <c r="B813" t="s">
        <v>2882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813" t="str">
        <f>Table_Beispiel[[#This Row],[relWort]] &amp; "BeispielKey"</f>
        <v>NomenOrder520weiblichGenusnominativeKasussingularNumerusBeispielKey</v>
      </c>
      <c r="E813">
        <v>812</v>
      </c>
    </row>
    <row r="814" spans="1:5">
      <c r="A814" t="s">
        <v>1904</v>
      </c>
      <c r="B814" t="s">
        <v>2883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814" t="str">
        <f>Table_Beispiel[[#This Row],[relWort]] &amp; "BeispielKey"</f>
        <v>NomenOrder521weiblichGenusnominativeKasussingularNumerusBeispielKey</v>
      </c>
      <c r="E814">
        <v>813</v>
      </c>
    </row>
    <row r="815" spans="1:5">
      <c r="A815" t="s">
        <v>1905</v>
      </c>
      <c r="B815" t="s">
        <v>2884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815" t="str">
        <f>Table_Beispiel[[#This Row],[relWort]] &amp; "BeispielKey"</f>
        <v>NomenOrder522weiblichGenusnominativeKasussingularNumerusBeispielKey</v>
      </c>
      <c r="E815">
        <v>814</v>
      </c>
    </row>
    <row r="816" spans="1:5">
      <c r="A816" t="s">
        <v>1906</v>
      </c>
      <c r="B816" t="s">
        <v>2885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816" t="str">
        <f>Table_Beispiel[[#This Row],[relWort]] &amp; "BeispielKey"</f>
        <v>NomenOrder523weiblichGenusnominativeKasussingularNumerusBeispielKey</v>
      </c>
      <c r="E816">
        <v>815</v>
      </c>
    </row>
    <row r="817" spans="1:5">
      <c r="A817" t="s">
        <v>1907</v>
      </c>
      <c r="B817" t="s">
        <v>2886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817" t="str">
        <f>Table_Beispiel[[#This Row],[relWort]] &amp; "BeispielKey"</f>
        <v>NomenOrder524weiblichGenusnominativeKasussingularNumerusBeispielKey</v>
      </c>
      <c r="E817">
        <v>816</v>
      </c>
    </row>
    <row r="818" spans="1:5">
      <c r="A818" t="s">
        <v>1908</v>
      </c>
      <c r="B818" t="s">
        <v>2887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818" t="str">
        <f>Table_Beispiel[[#This Row],[relWort]] &amp; "BeispielKey"</f>
        <v>NomenOrder525weiblichGenusnominativeKasussingularNumerusBeispielKey</v>
      </c>
      <c r="E818">
        <v>817</v>
      </c>
    </row>
    <row r="819" spans="1:5">
      <c r="A819" t="s">
        <v>1909</v>
      </c>
      <c r="B819" t="s">
        <v>2888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819" t="str">
        <f>Table_Beispiel[[#This Row],[relWort]] &amp; "BeispielKey"</f>
        <v>NomenOrder526weiblichGenusnominativeKasussingularNumerusBeispielKey</v>
      </c>
      <c r="E819">
        <v>818</v>
      </c>
    </row>
    <row r="820" spans="1:5">
      <c r="A820" t="s">
        <v>1910</v>
      </c>
      <c r="B820" t="s">
        <v>2889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820" t="str">
        <f>Table_Beispiel[[#This Row],[relWort]] &amp; "BeispielKey"</f>
        <v>NomenOrder527weiblichGenusnominativeKasussingularNumerusBeispielKey</v>
      </c>
      <c r="E820">
        <v>819</v>
      </c>
    </row>
    <row r="821" spans="1:5">
      <c r="A821" t="s">
        <v>1911</v>
      </c>
      <c r="B821" t="s">
        <v>2890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821" t="str">
        <f>Table_Beispiel[[#This Row],[relWort]] &amp; "BeispielKey"</f>
        <v>NomenOrder528weiblichGenusnominativeKasussingularNumerusBeispielKey</v>
      </c>
      <c r="E821">
        <v>820</v>
      </c>
    </row>
    <row r="822" spans="1:5">
      <c r="A822" t="s">
        <v>1912</v>
      </c>
      <c r="B822" t="s">
        <v>2891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822" t="str">
        <f>Table_Beispiel[[#This Row],[relWort]] &amp; "BeispielKey"</f>
        <v>NomenOrder529weiblichGenusnominativeKasussingularNumerusBeispielKey</v>
      </c>
      <c r="E822">
        <v>821</v>
      </c>
    </row>
    <row r="823" spans="1:5">
      <c r="A823" t="s">
        <v>1913</v>
      </c>
      <c r="B823" t="s">
        <v>2892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823" t="str">
        <f>Table_Beispiel[[#This Row],[relWort]] &amp; "BeispielKey"</f>
        <v>NomenOrder53sachlichGenusnominativeKasussingularNumerusBeispielKey</v>
      </c>
      <c r="E823">
        <v>822</v>
      </c>
    </row>
    <row r="824" spans="1:5">
      <c r="A824" t="s">
        <v>1914</v>
      </c>
      <c r="B824" t="s">
        <v>2893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NomenOrder53sachlichGenusgenetiveKasussingularNumerus</v>
      </c>
      <c r="D824" t="str">
        <f>Table_Beispiel[[#This Row],[relWort]] &amp; "BeispielKey"</f>
        <v>NomenOrder53sachlichGenusgenetiveKasussingularNumerusBeispielKey</v>
      </c>
      <c r="E824">
        <v>823</v>
      </c>
    </row>
    <row r="825" spans="1:5">
      <c r="A825" t="s">
        <v>1915</v>
      </c>
      <c r="B825" t="s">
        <v>2894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NomenOrder53sachlichGenusakkusativKasussingularNumerus</v>
      </c>
      <c r="D825" t="str">
        <f>Table_Beispiel[[#This Row],[relWort]] &amp; "BeispielKey"</f>
        <v>NomenOrder53sachlichGenusakkusativKasussingularNumerusBeispielKey</v>
      </c>
      <c r="E825">
        <v>824</v>
      </c>
    </row>
    <row r="826" spans="1:5">
      <c r="A826" t="s">
        <v>1916</v>
      </c>
      <c r="B826" t="s">
        <v>2895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NomenOrder53sachlichGenusdativKasussingularNumerus</v>
      </c>
      <c r="D826" t="str">
        <f>Table_Beispiel[[#This Row],[relWort]] &amp; "BeispielKey"</f>
        <v>NomenOrder53sachlichGenusdativKasussingularNumerusBeispielKey</v>
      </c>
      <c r="E826">
        <v>825</v>
      </c>
    </row>
    <row r="827" spans="1:5">
      <c r="A827" t="s">
        <v>1917</v>
      </c>
      <c r="B827" t="s">
        <v>2896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NomenOrder53sachlichGenusnominativeKasuspluralNumerus</v>
      </c>
      <c r="D827" t="str">
        <f>Table_Beispiel[[#This Row],[relWort]] &amp; "BeispielKey"</f>
        <v>NomenOrder53sachlichGenusnominativeKasuspluralNumerusBeispielKey</v>
      </c>
      <c r="E827">
        <v>826</v>
      </c>
    </row>
    <row r="828" spans="1:5">
      <c r="A828" t="s">
        <v>1918</v>
      </c>
      <c r="B828" t="s">
        <v>2897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NomenOrder53sachlichGenusgenetiveKasuspluralNumerus</v>
      </c>
      <c r="D828" t="str">
        <f>Table_Beispiel[[#This Row],[relWort]] &amp; "BeispielKey"</f>
        <v>NomenOrder53sachlichGenusgenetiveKasuspluralNumerusBeispielKey</v>
      </c>
      <c r="E828">
        <v>827</v>
      </c>
    </row>
    <row r="829" spans="1:5">
      <c r="A829" t="s">
        <v>1919</v>
      </c>
      <c r="B829" t="s">
        <v>2898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NomenOrder53sachlichGenusakkusativKasuspluralNumerus</v>
      </c>
      <c r="D829" t="str">
        <f>Table_Beispiel[[#This Row],[relWort]] &amp; "BeispielKey"</f>
        <v>NomenOrder53sachlichGenusakkusativKasuspluralNumerusBeispielKey</v>
      </c>
      <c r="E829">
        <v>828</v>
      </c>
    </row>
    <row r="830" spans="1:5">
      <c r="A830" t="s">
        <v>1920</v>
      </c>
      <c r="B830" t="s">
        <v>2899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NomenOrder53sachlichGenusdativKasuspluralNumerus</v>
      </c>
      <c r="D830" t="str">
        <f>Table_Beispiel[[#This Row],[relWort]] &amp; "BeispielKey"</f>
        <v>NomenOrder53sachlichGenusdativKasuspluralNumerusBeispielKey</v>
      </c>
      <c r="E830">
        <v>829</v>
      </c>
    </row>
    <row r="831" spans="1:5">
      <c r="A831" t="s">
        <v>1921</v>
      </c>
      <c r="B831" t="s">
        <v>2900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831" t="str">
        <f>Table_Beispiel[[#This Row],[relWort]] &amp; "BeispielKey"</f>
        <v>NomenOrder530weiblichGenusnominativeKasussingularNumerusBeispielKey</v>
      </c>
      <c r="E831">
        <v>830</v>
      </c>
    </row>
    <row r="832" spans="1:5">
      <c r="A832" t="s">
        <v>1922</v>
      </c>
      <c r="B832" t="s">
        <v>2901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832" t="str">
        <f>Table_Beispiel[[#This Row],[relWort]] &amp; "BeispielKey"</f>
        <v>NomenOrder531weiblichGenusnominativeKasussingularNumerusBeispielKey</v>
      </c>
      <c r="E832">
        <v>831</v>
      </c>
    </row>
    <row r="833" spans="1:5">
      <c r="A833" t="s">
        <v>1923</v>
      </c>
      <c r="B833" t="s">
        <v>2902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833" t="str">
        <f>Table_Beispiel[[#This Row],[relWort]] &amp; "BeispielKey"</f>
        <v>NomenOrder532weiblichGenusnominativeKasussingularNumerusBeispielKey</v>
      </c>
      <c r="E833">
        <v>832</v>
      </c>
    </row>
    <row r="834" spans="1:5">
      <c r="A834" t="s">
        <v>1924</v>
      </c>
      <c r="B834" t="s">
        <v>2903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834" t="str">
        <f>Table_Beispiel[[#This Row],[relWort]] &amp; "BeispielKey"</f>
        <v>NomenOrder533weiblichGenusnominativeKasussingularNumerusBeispielKey</v>
      </c>
      <c r="E834">
        <v>833</v>
      </c>
    </row>
    <row r="835" spans="1:5">
      <c r="A835" t="s">
        <v>1925</v>
      </c>
      <c r="B835" t="s">
        <v>2904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835" t="str">
        <f>Table_Beispiel[[#This Row],[relWort]] &amp; "BeispielKey"</f>
        <v>NomenOrder534weiblichGenusnominativeKasussingularNumerusBeispielKey</v>
      </c>
      <c r="E835">
        <v>834</v>
      </c>
    </row>
    <row r="836" spans="1:5">
      <c r="A836" t="s">
        <v>1926</v>
      </c>
      <c r="B836" t="s">
        <v>2905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836" t="str">
        <f>Table_Beispiel[[#This Row],[relWort]] &amp; "BeispielKey"</f>
        <v>NomenOrder535weiblichGenusnominativeKasussingularNumerusBeispielKey</v>
      </c>
      <c r="E836">
        <v>835</v>
      </c>
    </row>
    <row r="837" spans="1:5">
      <c r="A837" t="s">
        <v>1927</v>
      </c>
      <c r="B837" t="s">
        <v>2906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837" t="str">
        <f>Table_Beispiel[[#This Row],[relWort]] &amp; "BeispielKey"</f>
        <v>NomenOrder536weiblichGenusnominativeKasussingularNumerusBeispielKey</v>
      </c>
      <c r="E837">
        <v>836</v>
      </c>
    </row>
    <row r="838" spans="1:5">
      <c r="A838" t="s">
        <v>1928</v>
      </c>
      <c r="B838" t="s">
        <v>2907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838" t="str">
        <f>Table_Beispiel[[#This Row],[relWort]] &amp; "BeispielKey"</f>
        <v>NomenOrder537weiblichGenusnominativeKasussingularNumerusBeispielKey</v>
      </c>
      <c r="E838">
        <v>837</v>
      </c>
    </row>
    <row r="839" spans="1:5">
      <c r="A839" t="s">
        <v>1929</v>
      </c>
      <c r="B839" t="s">
        <v>2908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839" t="str">
        <f>Table_Beispiel[[#This Row],[relWort]] &amp; "BeispielKey"</f>
        <v>NomenOrder538weiblichGenusnominativeKasussingularNumerusBeispielKey</v>
      </c>
      <c r="E839">
        <v>838</v>
      </c>
    </row>
    <row r="840" spans="1:5">
      <c r="A840" t="s">
        <v>1930</v>
      </c>
      <c r="B840" t="s">
        <v>2909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840" t="str">
        <f>Table_Beispiel[[#This Row],[relWort]] &amp; "BeispielKey"</f>
        <v>NomenOrder539weiblichGenusnominativeKasussingularNumerusBeispielKey</v>
      </c>
      <c r="E840">
        <v>839</v>
      </c>
    </row>
    <row r="841" spans="1:5">
      <c r="A841" t="s">
        <v>1931</v>
      </c>
      <c r="B841" t="s">
        <v>2910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841" t="str">
        <f>Table_Beispiel[[#This Row],[relWort]] &amp; "BeispielKey"</f>
        <v>NomenOrder54weiblichGenusnominativeKasussingularNumerusBeispielKey</v>
      </c>
      <c r="E841">
        <v>840</v>
      </c>
    </row>
    <row r="842" spans="1:5">
      <c r="A842" t="s">
        <v>1932</v>
      </c>
      <c r="B842" t="s">
        <v>2911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NomenOrder54weiblichGenusgenetiveKasussingularNumerus</v>
      </c>
      <c r="D842" t="str">
        <f>Table_Beispiel[[#This Row],[relWort]] &amp; "BeispielKey"</f>
        <v>NomenOrder54weiblichGenusgenetiveKasussingularNumerusBeispielKey</v>
      </c>
      <c r="E842">
        <v>841</v>
      </c>
    </row>
    <row r="843" spans="1:5">
      <c r="A843" t="s">
        <v>1933</v>
      </c>
      <c r="B843" t="s">
        <v>2912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NomenOrder54weiblichGenusakkusativKasussingularNumerus</v>
      </c>
      <c r="D843" t="str">
        <f>Table_Beispiel[[#This Row],[relWort]] &amp; "BeispielKey"</f>
        <v>NomenOrder54weiblichGenusakkusativKasussingularNumerusBeispielKey</v>
      </c>
      <c r="E843">
        <v>842</v>
      </c>
    </row>
    <row r="844" spans="1:5">
      <c r="A844" t="s">
        <v>1934</v>
      </c>
      <c r="B844" t="s">
        <v>2913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NomenOrder54weiblichGenusdativKasussingularNumerus</v>
      </c>
      <c r="D844" t="str">
        <f>Table_Beispiel[[#This Row],[relWort]] &amp; "BeispielKey"</f>
        <v>NomenOrder54weiblichGenusdativKasussingularNumerusBeispielKey</v>
      </c>
      <c r="E844">
        <v>843</v>
      </c>
    </row>
    <row r="845" spans="1:5">
      <c r="A845" t="s">
        <v>1935</v>
      </c>
      <c r="B845" t="s">
        <v>2914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NomenOrder54weiblichGenusnominativeKasuspluralNumerus</v>
      </c>
      <c r="D845" t="str">
        <f>Table_Beispiel[[#This Row],[relWort]] &amp; "BeispielKey"</f>
        <v>NomenOrder54weiblichGenusnominativeKasuspluralNumerusBeispielKey</v>
      </c>
      <c r="E845">
        <v>844</v>
      </c>
    </row>
    <row r="846" spans="1:5">
      <c r="A846" t="s">
        <v>1936</v>
      </c>
      <c r="B846" t="s">
        <v>2915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NomenOrder54weiblichGenusgenetiveKasuspluralNumerus</v>
      </c>
      <c r="D846" t="str">
        <f>Table_Beispiel[[#This Row],[relWort]] &amp; "BeispielKey"</f>
        <v>NomenOrder54weiblichGenusgenetiveKasuspluralNumerusBeispielKey</v>
      </c>
      <c r="E846">
        <v>845</v>
      </c>
    </row>
    <row r="847" spans="1:5">
      <c r="A847" t="s">
        <v>1937</v>
      </c>
      <c r="B847" t="s">
        <v>2916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NomenOrder54weiblichGenusakkusativKasuspluralNumerus</v>
      </c>
      <c r="D847" t="str">
        <f>Table_Beispiel[[#This Row],[relWort]] &amp; "BeispielKey"</f>
        <v>NomenOrder54weiblichGenusakkusativKasuspluralNumerusBeispielKey</v>
      </c>
      <c r="E847">
        <v>846</v>
      </c>
    </row>
    <row r="848" spans="1:5">
      <c r="A848" t="s">
        <v>1938</v>
      </c>
      <c r="B848" t="s">
        <v>2917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NomenOrder54weiblichGenusdativKasuspluralNumerus</v>
      </c>
      <c r="D848" t="str">
        <f>Table_Beispiel[[#This Row],[relWort]] &amp; "BeispielKey"</f>
        <v>NomenOrder54weiblichGenusdativKasuspluralNumerusBeispielKey</v>
      </c>
      <c r="E848">
        <v>847</v>
      </c>
    </row>
    <row r="849" spans="1:5">
      <c r="A849" t="s">
        <v>1939</v>
      </c>
      <c r="B849" t="s">
        <v>2918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849" t="str">
        <f>Table_Beispiel[[#This Row],[relWort]] &amp; "BeispielKey"</f>
        <v>NomenOrder540weiblichGenusnominativeKasussingularNumerusBeispielKey</v>
      </c>
      <c r="E849">
        <v>848</v>
      </c>
    </row>
    <row r="850" spans="1:5">
      <c r="A850" t="s">
        <v>1940</v>
      </c>
      <c r="B850" t="s">
        <v>2919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850" t="str">
        <f>Table_Beispiel[[#This Row],[relWort]] &amp; "BeispielKey"</f>
        <v>NomenOrder541weiblichGenusnominativeKasussingularNumerusBeispielKey</v>
      </c>
      <c r="E850">
        <v>849</v>
      </c>
    </row>
    <row r="851" spans="1:5">
      <c r="A851" t="s">
        <v>1941</v>
      </c>
      <c r="B851" t="s">
        <v>2920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851" t="str">
        <f>Table_Beispiel[[#This Row],[relWort]] &amp; "BeispielKey"</f>
        <v>NomenOrder542weiblichGenusnominativeKasussingularNumerusBeispielKey</v>
      </c>
      <c r="E851">
        <v>850</v>
      </c>
    </row>
    <row r="852" spans="1:5">
      <c r="A852" t="s">
        <v>1761</v>
      </c>
      <c r="B852" t="s">
        <v>2921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852" t="str">
        <f>Table_Beispiel[[#This Row],[relWort]] &amp; "BeispielKey"</f>
        <v>NomenOrder543weiblichGenusnominativeKasussingularNumerusBeispielKey</v>
      </c>
      <c r="E852">
        <v>851</v>
      </c>
    </row>
    <row r="853" spans="1:5">
      <c r="A853" t="s">
        <v>1942</v>
      </c>
      <c r="B853" t="s">
        <v>2922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853" t="str">
        <f>Table_Beispiel[[#This Row],[relWort]] &amp; "BeispielKey"</f>
        <v>NomenOrder544weiblichGenusnominativeKasussingularNumerusBeispielKey</v>
      </c>
      <c r="E853">
        <v>852</v>
      </c>
    </row>
    <row r="854" spans="1:5">
      <c r="A854" t="s">
        <v>1943</v>
      </c>
      <c r="B854" t="s">
        <v>2923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854" t="str">
        <f>Table_Beispiel[[#This Row],[relWort]] &amp; "BeispielKey"</f>
        <v>NomenOrder545weiblichGenusnominativeKasussingularNumerusBeispielKey</v>
      </c>
      <c r="E854">
        <v>853</v>
      </c>
    </row>
    <row r="855" spans="1:5">
      <c r="A855" t="s">
        <v>1944</v>
      </c>
      <c r="B855" t="s">
        <v>2924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855" t="str">
        <f>Table_Beispiel[[#This Row],[relWort]] &amp; "BeispielKey"</f>
        <v>NomenOrder546weiblichGenusnominativeKasussingularNumerusBeispielKey</v>
      </c>
      <c r="E855">
        <v>854</v>
      </c>
    </row>
    <row r="856" spans="1:5">
      <c r="A856" t="s">
        <v>1945</v>
      </c>
      <c r="B856" t="s">
        <v>2925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856" t="str">
        <f>Table_Beispiel[[#This Row],[relWort]] &amp; "BeispielKey"</f>
        <v>NomenOrder547weiblichGenusnominativeKasussingularNumerusBeispielKey</v>
      </c>
      <c r="E856">
        <v>855</v>
      </c>
    </row>
    <row r="857" spans="1:5">
      <c r="A857" t="s">
        <v>1946</v>
      </c>
      <c r="B857" t="s">
        <v>2926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857" t="str">
        <f>Table_Beispiel[[#This Row],[relWort]] &amp; "BeispielKey"</f>
        <v>NomenOrder548weiblichGenusnominativeKasussingularNumerusBeispielKey</v>
      </c>
      <c r="E857">
        <v>856</v>
      </c>
    </row>
    <row r="858" spans="1:5">
      <c r="A858" t="s">
        <v>1947</v>
      </c>
      <c r="B858" t="s">
        <v>2927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858" t="str">
        <f>Table_Beispiel[[#This Row],[relWort]] &amp; "BeispielKey"</f>
        <v>NomenOrder549weiblichGenusnominativeKasussingularNumerusBeispielKey</v>
      </c>
      <c r="E858">
        <v>857</v>
      </c>
    </row>
    <row r="859" spans="1:5">
      <c r="A859" t="s">
        <v>1948</v>
      </c>
      <c r="B859" t="s">
        <v>2928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859" t="str">
        <f>Table_Beispiel[[#This Row],[relWort]] &amp; "BeispielKey"</f>
        <v>NomenOrder55sachlichGenusnominativeKasussingularNumerusBeispielKey</v>
      </c>
      <c r="E859">
        <v>858</v>
      </c>
    </row>
    <row r="860" spans="1:5">
      <c r="A860" t="s">
        <v>1949</v>
      </c>
      <c r="B860" t="s">
        <v>2929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NomenOrder55sachlichGenusgenetiveKasussingularNumerus</v>
      </c>
      <c r="D860" t="str">
        <f>Table_Beispiel[[#This Row],[relWort]] &amp; "BeispielKey"</f>
        <v>NomenOrder55sachlichGenusgenetiveKasussingularNumerusBeispielKey</v>
      </c>
      <c r="E860">
        <v>859</v>
      </c>
    </row>
    <row r="861" spans="1:5">
      <c r="A861" t="s">
        <v>1950</v>
      </c>
      <c r="B861" t="s">
        <v>2930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NomenOrder55sachlichGenusakkusativKasussingularNumerus</v>
      </c>
      <c r="D861" t="str">
        <f>Table_Beispiel[[#This Row],[relWort]] &amp; "BeispielKey"</f>
        <v>NomenOrder55sachlichGenusakkusativKasussingularNumerusBeispielKey</v>
      </c>
      <c r="E861">
        <v>860</v>
      </c>
    </row>
    <row r="862" spans="1:5">
      <c r="A862" t="s">
        <v>1951</v>
      </c>
      <c r="B862" t="s">
        <v>2931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NomenOrder55sachlichGenusdativKasussingularNumerus</v>
      </c>
      <c r="D862" t="str">
        <f>Table_Beispiel[[#This Row],[relWort]] &amp; "BeispielKey"</f>
        <v>NomenOrder55sachlichGenusdativKasussingularNumerusBeispielKey</v>
      </c>
      <c r="E862">
        <v>861</v>
      </c>
    </row>
    <row r="863" spans="1:5">
      <c r="A863" t="s">
        <v>1952</v>
      </c>
      <c r="B863" t="s">
        <v>2932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NomenOrder55sachlichGenusnominativeKasuspluralNumerus</v>
      </c>
      <c r="D863" t="str">
        <f>Table_Beispiel[[#This Row],[relWort]] &amp; "BeispielKey"</f>
        <v>NomenOrder55sachlichGenusnominativeKasuspluralNumerusBeispielKey</v>
      </c>
      <c r="E863">
        <v>862</v>
      </c>
    </row>
    <row r="864" spans="1:5">
      <c r="A864" t="s">
        <v>1953</v>
      </c>
      <c r="B864" t="s">
        <v>2933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NomenOrder55sachlichGenusgenetiveKasuspluralNumerus</v>
      </c>
      <c r="D864" t="str">
        <f>Table_Beispiel[[#This Row],[relWort]] &amp; "BeispielKey"</f>
        <v>NomenOrder55sachlichGenusgenetiveKasuspluralNumerusBeispielKey</v>
      </c>
      <c r="E864">
        <v>863</v>
      </c>
    </row>
    <row r="865" spans="1:5">
      <c r="A865" t="s">
        <v>1954</v>
      </c>
      <c r="B865" t="s">
        <v>2934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NomenOrder55sachlichGenusakkusativKasuspluralNumerus</v>
      </c>
      <c r="D865" t="str">
        <f>Table_Beispiel[[#This Row],[relWort]] &amp; "BeispielKey"</f>
        <v>NomenOrder55sachlichGenusakkusativKasuspluralNumerusBeispielKey</v>
      </c>
      <c r="E865">
        <v>864</v>
      </c>
    </row>
    <row r="866" spans="1:5">
      <c r="A866" t="s">
        <v>1955</v>
      </c>
      <c r="B866" t="s">
        <v>2935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NomenOrder55sachlichGenusdativKasuspluralNumerus</v>
      </c>
      <c r="D866" t="str">
        <f>Table_Beispiel[[#This Row],[relWort]] &amp; "BeispielKey"</f>
        <v>NomenOrder55sachlichGenusdativKasuspluralNumerusBeispielKey</v>
      </c>
      <c r="E866">
        <v>865</v>
      </c>
    </row>
    <row r="867" spans="1:5">
      <c r="A867" t="s">
        <v>1956</v>
      </c>
      <c r="B867" t="s">
        <v>2936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867" t="str">
        <f>Table_Beispiel[[#This Row],[relWort]] &amp; "BeispielKey"</f>
        <v>NomenOrder550weiblichGenusnominativeKasussingularNumerusBeispielKey</v>
      </c>
      <c r="E867">
        <v>866</v>
      </c>
    </row>
    <row r="868" spans="1:5">
      <c r="A868" t="s">
        <v>1957</v>
      </c>
      <c r="B868" t="s">
        <v>2937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868" t="str">
        <f>Table_Beispiel[[#This Row],[relWort]] &amp; "BeispielKey"</f>
        <v>NomenOrder551weiblichGenusnominativeKasussingularNumerusBeispielKey</v>
      </c>
      <c r="E868">
        <v>867</v>
      </c>
    </row>
    <row r="869" spans="1:5">
      <c r="A869" t="s">
        <v>1958</v>
      </c>
      <c r="B869" t="s">
        <v>2938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869" t="str">
        <f>Table_Beispiel[[#This Row],[relWort]] &amp; "BeispielKey"</f>
        <v>NomenOrder552weiblichGenusnominativeKasussingularNumerusBeispielKey</v>
      </c>
      <c r="E869">
        <v>868</v>
      </c>
    </row>
    <row r="870" spans="1:5">
      <c r="A870" t="s">
        <v>1959</v>
      </c>
      <c r="B870" t="s">
        <v>2939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870" t="str">
        <f>Table_Beispiel[[#This Row],[relWort]] &amp; "BeispielKey"</f>
        <v>NomenOrder553weiblichGenusnominativeKasussingularNumerusBeispielKey</v>
      </c>
      <c r="E870">
        <v>869</v>
      </c>
    </row>
    <row r="871" spans="1:5">
      <c r="A871" t="s">
        <v>1960</v>
      </c>
      <c r="B871" t="s">
        <v>2940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871" t="str">
        <f>Table_Beispiel[[#This Row],[relWort]] &amp; "BeispielKey"</f>
        <v>NomenOrder554weiblichGenusnominativeKasussingularNumerusBeispielKey</v>
      </c>
      <c r="E871">
        <v>870</v>
      </c>
    </row>
    <row r="872" spans="1:5">
      <c r="A872" t="s">
        <v>1961</v>
      </c>
      <c r="B872" t="s">
        <v>2941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872" t="str">
        <f>Table_Beispiel[[#This Row],[relWort]] &amp; "BeispielKey"</f>
        <v>NomenOrder555weiblichGenusnominativeKasussingularNumerusBeispielKey</v>
      </c>
      <c r="E872">
        <v>871</v>
      </c>
    </row>
    <row r="873" spans="1:5">
      <c r="A873" t="s">
        <v>1962</v>
      </c>
      <c r="B873" t="s">
        <v>2942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873" t="str">
        <f>Table_Beispiel[[#This Row],[relWort]] &amp; "BeispielKey"</f>
        <v>NomenOrder556weiblichGenusnominativeKasussingularNumerusBeispielKey</v>
      </c>
      <c r="E873">
        <v>872</v>
      </c>
    </row>
    <row r="874" spans="1:5">
      <c r="A874" t="s">
        <v>1963</v>
      </c>
      <c r="B874" t="s">
        <v>2943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874" t="str">
        <f>Table_Beispiel[[#This Row],[relWort]] &amp; "BeispielKey"</f>
        <v>NomenOrder557weiblichGenusnominativeKasussingularNumerusBeispielKey</v>
      </c>
      <c r="E874">
        <v>873</v>
      </c>
    </row>
    <row r="875" spans="1:5">
      <c r="A875" t="s">
        <v>1964</v>
      </c>
      <c r="B875" t="s">
        <v>2944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875" t="str">
        <f>Table_Beispiel[[#This Row],[relWort]] &amp; "BeispielKey"</f>
        <v>NomenOrder558weiblichGenusnominativeKasussingularNumerusBeispielKey</v>
      </c>
      <c r="E875">
        <v>874</v>
      </c>
    </row>
    <row r="876" spans="1:5">
      <c r="A876" t="s">
        <v>1965</v>
      </c>
      <c r="B876" t="s">
        <v>2945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876" t="str">
        <f>Table_Beispiel[[#This Row],[relWort]] &amp; "BeispielKey"</f>
        <v>NomenOrder559weiblichGenusnominativeKasussingularNumerusBeispielKey</v>
      </c>
      <c r="E876">
        <v>875</v>
      </c>
    </row>
    <row r="877" spans="1:5">
      <c r="A877" t="s">
        <v>1966</v>
      </c>
      <c r="B877" t="s">
        <v>2946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877" t="str">
        <f>Table_Beispiel[[#This Row],[relWort]] &amp; "BeispielKey"</f>
        <v>NomenOrder56mannlichGenusnominativeKasussingularNumerusBeispielKey</v>
      </c>
      <c r="E877">
        <v>876</v>
      </c>
    </row>
    <row r="878" spans="1:5">
      <c r="A878" t="s">
        <v>1967</v>
      </c>
      <c r="B878" t="s">
        <v>2947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NomenOrder56mannlichGenusgenetiveKasussingularNumerus</v>
      </c>
      <c r="D878" t="str">
        <f>Table_Beispiel[[#This Row],[relWort]] &amp; "BeispielKey"</f>
        <v>NomenOrder56mannlichGenusgenetiveKasussingularNumerusBeispielKey</v>
      </c>
      <c r="E878">
        <v>877</v>
      </c>
    </row>
    <row r="879" spans="1:5">
      <c r="A879" t="s">
        <v>1968</v>
      </c>
      <c r="B879" t="s">
        <v>2948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NomenOrder56mannlichGenusakkusativKasussingularNumerus</v>
      </c>
      <c r="D879" t="str">
        <f>Table_Beispiel[[#This Row],[relWort]] &amp; "BeispielKey"</f>
        <v>NomenOrder56mannlichGenusakkusativKasussingularNumerusBeispielKey</v>
      </c>
      <c r="E879">
        <v>878</v>
      </c>
    </row>
    <row r="880" spans="1:5">
      <c r="A880" t="s">
        <v>1969</v>
      </c>
      <c r="B880" t="s">
        <v>2949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NomenOrder56mannlichGenusdativKasussingularNumerus</v>
      </c>
      <c r="D880" t="str">
        <f>Table_Beispiel[[#This Row],[relWort]] &amp; "BeispielKey"</f>
        <v>NomenOrder56mannlichGenusdativKasussingularNumerusBeispielKey</v>
      </c>
      <c r="E880">
        <v>879</v>
      </c>
    </row>
    <row r="881" spans="1:5">
      <c r="A881" t="s">
        <v>1970</v>
      </c>
      <c r="B881" t="s">
        <v>2950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NomenOrder56mannlichGenusnominativeKasuspluralNumerus</v>
      </c>
      <c r="D881" t="str">
        <f>Table_Beispiel[[#This Row],[relWort]] &amp; "BeispielKey"</f>
        <v>NomenOrder56mannlichGenusnominativeKasuspluralNumerusBeispielKey</v>
      </c>
      <c r="E881">
        <v>880</v>
      </c>
    </row>
    <row r="882" spans="1:5">
      <c r="A882" t="s">
        <v>1971</v>
      </c>
      <c r="B882" t="s">
        <v>2951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NomenOrder56mannlichGenusgenetiveKasuspluralNumerus</v>
      </c>
      <c r="D882" t="str">
        <f>Table_Beispiel[[#This Row],[relWort]] &amp; "BeispielKey"</f>
        <v>NomenOrder56mannlichGenusgenetiveKasuspluralNumerusBeispielKey</v>
      </c>
      <c r="E882">
        <v>881</v>
      </c>
    </row>
    <row r="883" spans="1:5">
      <c r="A883" t="s">
        <v>1972</v>
      </c>
      <c r="B883" t="s">
        <v>2952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NomenOrder56mannlichGenusakkusativKasuspluralNumerus</v>
      </c>
      <c r="D883" t="str">
        <f>Table_Beispiel[[#This Row],[relWort]] &amp; "BeispielKey"</f>
        <v>NomenOrder56mannlichGenusakkusativKasuspluralNumerusBeispielKey</v>
      </c>
      <c r="E883">
        <v>882</v>
      </c>
    </row>
    <row r="884" spans="1:5">
      <c r="A884" t="s">
        <v>1973</v>
      </c>
      <c r="B884" t="s">
        <v>2953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NomenOrder56mannlichGenusdativKasuspluralNumerus</v>
      </c>
      <c r="D884" t="str">
        <f>Table_Beispiel[[#This Row],[relWort]] &amp; "BeispielKey"</f>
        <v>NomenOrder56mannlichGenusdativKasuspluralNumerusBeispielKey</v>
      </c>
      <c r="E884">
        <v>883</v>
      </c>
    </row>
    <row r="885" spans="1:5">
      <c r="A885" t="s">
        <v>1974</v>
      </c>
      <c r="B885" t="s">
        <v>2954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885" t="str">
        <f>Table_Beispiel[[#This Row],[relWort]] &amp; "BeispielKey"</f>
        <v>NomenOrder560weiblichGenusnominativeKasussingularNumerusBeispielKey</v>
      </c>
      <c r="E885">
        <v>884</v>
      </c>
    </row>
    <row r="886" spans="1:5">
      <c r="A886" t="s">
        <v>1975</v>
      </c>
      <c r="B886" t="s">
        <v>2955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886" t="str">
        <f>Table_Beispiel[[#This Row],[relWort]] &amp; "BeispielKey"</f>
        <v>NomenOrder561weiblichGenusnominativeKasussingularNumerusBeispielKey</v>
      </c>
      <c r="E886">
        <v>885</v>
      </c>
    </row>
    <row r="887" spans="1:5">
      <c r="A887" t="s">
        <v>1976</v>
      </c>
      <c r="B887" t="s">
        <v>2956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887" t="str">
        <f>Table_Beispiel[[#This Row],[relWort]] &amp; "BeispielKey"</f>
        <v>NomenOrder562weiblichGenusnominativeKasussingularNumerusBeispielKey</v>
      </c>
      <c r="E887">
        <v>886</v>
      </c>
    </row>
    <row r="888" spans="1:5">
      <c r="A888" t="s">
        <v>1977</v>
      </c>
      <c r="B888" t="s">
        <v>2957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888" t="str">
        <f>Table_Beispiel[[#This Row],[relWort]] &amp; "BeispielKey"</f>
        <v>NomenOrder563weiblichGenusnominativeKasussingularNumerusBeispielKey</v>
      </c>
      <c r="E888">
        <v>887</v>
      </c>
    </row>
    <row r="889" spans="1:5">
      <c r="A889" t="s">
        <v>1978</v>
      </c>
      <c r="B889" t="s">
        <v>2958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889" t="str">
        <f>Table_Beispiel[[#This Row],[relWort]] &amp; "BeispielKey"</f>
        <v>NomenOrder564weiblichGenusnominativeKasussingularNumerusBeispielKey</v>
      </c>
      <c r="E889">
        <v>888</v>
      </c>
    </row>
    <row r="890" spans="1:5">
      <c r="A890" t="s">
        <v>1979</v>
      </c>
      <c r="B890" t="s">
        <v>2959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890" t="str">
        <f>Table_Beispiel[[#This Row],[relWort]] &amp; "BeispielKey"</f>
        <v>NomenOrder565weiblichGenusnominativeKasussingularNumerusBeispielKey</v>
      </c>
      <c r="E890">
        <v>889</v>
      </c>
    </row>
    <row r="891" spans="1:5">
      <c r="A891" t="s">
        <v>1980</v>
      </c>
      <c r="B891" t="s">
        <v>2960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891" t="str">
        <f>Table_Beispiel[[#This Row],[relWort]] &amp; "BeispielKey"</f>
        <v>NomenOrder566weiblichGenusnominativeKasussingularNumerusBeispielKey</v>
      </c>
      <c r="E891">
        <v>890</v>
      </c>
    </row>
    <row r="892" spans="1:5">
      <c r="A892" t="s">
        <v>1981</v>
      </c>
      <c r="B892" t="s">
        <v>2961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892" t="str">
        <f>Table_Beispiel[[#This Row],[relWort]] &amp; "BeispielKey"</f>
        <v>NomenOrder567weiblichGenusnominativeKasussingularNumerusBeispielKey</v>
      </c>
      <c r="E892">
        <v>891</v>
      </c>
    </row>
    <row r="893" spans="1:5">
      <c r="A893" t="s">
        <v>1982</v>
      </c>
      <c r="B893" t="s">
        <v>2962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893" t="str">
        <f>Table_Beispiel[[#This Row],[relWort]] &amp; "BeispielKey"</f>
        <v>NomenOrder568weiblichGenusnominativeKasussingularNumerusBeispielKey</v>
      </c>
      <c r="E893">
        <v>892</v>
      </c>
    </row>
    <row r="894" spans="1:5">
      <c r="A894" t="s">
        <v>1943</v>
      </c>
      <c r="B894" t="s">
        <v>2923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894" t="str">
        <f>Table_Beispiel[[#This Row],[relWort]] &amp; "BeispielKey"</f>
        <v>NomenOrder569weiblichGenusnominativeKasussingularNumerusBeispielKey</v>
      </c>
      <c r="E894">
        <v>893</v>
      </c>
    </row>
    <row r="895" spans="1:5">
      <c r="A895" t="s">
        <v>1983</v>
      </c>
      <c r="B895" t="s">
        <v>2963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895" t="str">
        <f>Table_Beispiel[[#This Row],[relWort]] &amp; "BeispielKey"</f>
        <v>NomenOrder57weiblichGenusnominativeKasussingularNumerusBeispielKey</v>
      </c>
      <c r="E895">
        <v>894</v>
      </c>
    </row>
    <row r="896" spans="1:5">
      <c r="A896" t="s">
        <v>1984</v>
      </c>
      <c r="B896" t="s">
        <v>2964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NomenOrder57weiblichGenusgenetiveKasussingularNumerus</v>
      </c>
      <c r="D896" t="str">
        <f>Table_Beispiel[[#This Row],[relWort]] &amp; "BeispielKey"</f>
        <v>NomenOrder57weiblichGenusgenetiveKasussingularNumerusBeispielKey</v>
      </c>
      <c r="E896">
        <v>895</v>
      </c>
    </row>
    <row r="897" spans="1:5">
      <c r="A897" t="s">
        <v>1985</v>
      </c>
      <c r="B897" t="s">
        <v>2965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NomenOrder57weiblichGenusakkusativKasussingularNumerus</v>
      </c>
      <c r="D897" t="str">
        <f>Table_Beispiel[[#This Row],[relWort]] &amp; "BeispielKey"</f>
        <v>NomenOrder57weiblichGenusakkusativKasussingularNumerusBeispielKey</v>
      </c>
      <c r="E897">
        <v>896</v>
      </c>
    </row>
    <row r="898" spans="1:5">
      <c r="A898" t="s">
        <v>1986</v>
      </c>
      <c r="B898" t="s">
        <v>2966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NomenOrder57weiblichGenusdativKasussingularNumerus</v>
      </c>
      <c r="D898" t="str">
        <f>Table_Beispiel[[#This Row],[relWort]] &amp; "BeispielKey"</f>
        <v>NomenOrder57weiblichGenusdativKasussingularNumerusBeispielKey</v>
      </c>
      <c r="E898">
        <v>897</v>
      </c>
    </row>
    <row r="899" spans="1:5">
      <c r="A899" t="s">
        <v>1987</v>
      </c>
      <c r="B899" t="s">
        <v>2967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NomenOrder57weiblichGenusnominativeKasuspluralNumerus</v>
      </c>
      <c r="D899" t="str">
        <f>Table_Beispiel[[#This Row],[relWort]] &amp; "BeispielKey"</f>
        <v>NomenOrder57weiblichGenusnominativeKasuspluralNumerusBeispielKey</v>
      </c>
      <c r="E899">
        <v>898</v>
      </c>
    </row>
    <row r="900" spans="1:5">
      <c r="A900" t="s">
        <v>1988</v>
      </c>
      <c r="B900" t="s">
        <v>2968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NomenOrder57weiblichGenusgenetiveKasuspluralNumerus</v>
      </c>
      <c r="D900" t="str">
        <f>Table_Beispiel[[#This Row],[relWort]] &amp; "BeispielKey"</f>
        <v>NomenOrder57weiblichGenusgenetiveKasuspluralNumerusBeispielKey</v>
      </c>
      <c r="E900">
        <v>899</v>
      </c>
    </row>
    <row r="901" spans="1:5">
      <c r="A901" t="s">
        <v>1989</v>
      </c>
      <c r="B901" t="s">
        <v>2969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NomenOrder57weiblichGenusakkusativKasuspluralNumerus</v>
      </c>
      <c r="D901" t="str">
        <f>Table_Beispiel[[#This Row],[relWort]] &amp; "BeispielKey"</f>
        <v>NomenOrder57weiblichGenusakkusativKasuspluralNumerusBeispielKey</v>
      </c>
      <c r="E901">
        <v>900</v>
      </c>
    </row>
    <row r="902" spans="1:5">
      <c r="A902" t="s">
        <v>1990</v>
      </c>
      <c r="B902" t="s">
        <v>2970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NomenOrder57weiblichGenusdativKasuspluralNumerus</v>
      </c>
      <c r="D902" t="str">
        <f>Table_Beispiel[[#This Row],[relWort]] &amp; "BeispielKey"</f>
        <v>NomenOrder57weiblichGenusdativKasuspluralNumerusBeispielKey</v>
      </c>
      <c r="E902">
        <v>901</v>
      </c>
    </row>
    <row r="903" spans="1:5">
      <c r="A903" t="s">
        <v>1991</v>
      </c>
      <c r="B903" t="s">
        <v>2971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903" t="str">
        <f>Table_Beispiel[[#This Row],[relWort]] &amp; "BeispielKey"</f>
        <v>NomenOrder570weiblichGenusnominativeKasussingularNumerusBeispielKey</v>
      </c>
      <c r="E903">
        <v>902</v>
      </c>
    </row>
    <row r="904" spans="1:5">
      <c r="A904" t="s">
        <v>1992</v>
      </c>
      <c r="B904" t="s">
        <v>2972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904" t="str">
        <f>Table_Beispiel[[#This Row],[relWort]] &amp; "BeispielKey"</f>
        <v>NomenOrder571weiblichGenusnominativeKasussingularNumerusBeispielKey</v>
      </c>
      <c r="E904">
        <v>903</v>
      </c>
    </row>
    <row r="905" spans="1:5">
      <c r="A905" t="s">
        <v>1993</v>
      </c>
      <c r="B905" t="s">
        <v>2973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905" t="str">
        <f>Table_Beispiel[[#This Row],[relWort]] &amp; "BeispielKey"</f>
        <v>NomenOrder572weiblichGenusnominativeKasussingularNumerusBeispielKey</v>
      </c>
      <c r="E905">
        <v>904</v>
      </c>
    </row>
    <row r="906" spans="1:5">
      <c r="A906" t="s">
        <v>1994</v>
      </c>
      <c r="B906" t="s">
        <v>2974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906" t="str">
        <f>Table_Beispiel[[#This Row],[relWort]] &amp; "BeispielKey"</f>
        <v>NomenOrder573weiblichGenusnominativeKasussingularNumerusBeispielKey</v>
      </c>
      <c r="E906">
        <v>905</v>
      </c>
    </row>
    <row r="907" spans="1:5">
      <c r="A907" t="s">
        <v>1995</v>
      </c>
      <c r="B907" t="s">
        <v>2975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907" t="str">
        <f>Table_Beispiel[[#This Row],[relWort]] &amp; "BeispielKey"</f>
        <v>NomenOrder574weiblichGenusnominativeKasussingularNumerusBeispielKey</v>
      </c>
      <c r="E907">
        <v>906</v>
      </c>
    </row>
    <row r="908" spans="1:5">
      <c r="A908" t="s">
        <v>1996</v>
      </c>
      <c r="B908" t="s">
        <v>2976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908" t="str">
        <f>Table_Beispiel[[#This Row],[relWort]] &amp; "BeispielKey"</f>
        <v>NomenOrder575weiblichGenusnominativeKasussingularNumerusBeispielKey</v>
      </c>
      <c r="E908">
        <v>907</v>
      </c>
    </row>
    <row r="909" spans="1:5">
      <c r="A909" t="s">
        <v>1997</v>
      </c>
      <c r="B909" t="s">
        <v>2977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909" t="str">
        <f>Table_Beispiel[[#This Row],[relWort]] &amp; "BeispielKey"</f>
        <v>NomenOrder576weiblichGenusnominativeKasussingularNumerusBeispielKey</v>
      </c>
      <c r="E909">
        <v>908</v>
      </c>
    </row>
    <row r="910" spans="1:5">
      <c r="A910" t="s">
        <v>1998</v>
      </c>
      <c r="B910" t="s">
        <v>2978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910" t="str">
        <f>Table_Beispiel[[#This Row],[relWort]] &amp; "BeispielKey"</f>
        <v>NomenOrder577weiblichGenusnominativeKasussingularNumerusBeispielKey</v>
      </c>
      <c r="E910">
        <v>909</v>
      </c>
    </row>
    <row r="911" spans="1:5">
      <c r="A911" t="s">
        <v>1901</v>
      </c>
      <c r="B911" t="s">
        <v>2880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911" t="str">
        <f>Table_Beispiel[[#This Row],[relWort]] &amp; "BeispielKey"</f>
        <v>NomenOrder578weiblichGenusnominativeKasussingularNumerusBeispielKey</v>
      </c>
      <c r="E911">
        <v>910</v>
      </c>
    </row>
    <row r="912" spans="1:5">
      <c r="A912" t="s">
        <v>1999</v>
      </c>
      <c r="B912" t="s">
        <v>2979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912" t="str">
        <f>Table_Beispiel[[#This Row],[relWort]] &amp; "BeispielKey"</f>
        <v>NomenOrder579weiblichGenusnominativeKasussingularNumerusBeispielKey</v>
      </c>
      <c r="E912">
        <v>911</v>
      </c>
    </row>
    <row r="913" spans="1:5">
      <c r="A913" t="s">
        <v>2000</v>
      </c>
      <c r="B913" t="s">
        <v>2980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913" t="str">
        <f>Table_Beispiel[[#This Row],[relWort]] &amp; "BeispielKey"</f>
        <v>NomenOrder58mannlichGenusnominativeKasussingularNumerusBeispielKey</v>
      </c>
      <c r="E913">
        <v>912</v>
      </c>
    </row>
    <row r="914" spans="1:5">
      <c r="A914" t="s">
        <v>2001</v>
      </c>
      <c r="B914" t="s">
        <v>2981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NomenOrder58mannlichGenusgenetiveKasussingularNumerus</v>
      </c>
      <c r="D914" t="str">
        <f>Table_Beispiel[[#This Row],[relWort]] &amp; "BeispielKey"</f>
        <v>NomenOrder58mannlichGenusgenetiveKasussingularNumerusBeispielKey</v>
      </c>
      <c r="E914">
        <v>913</v>
      </c>
    </row>
    <row r="915" spans="1:5">
      <c r="A915" t="s">
        <v>2002</v>
      </c>
      <c r="B915" t="s">
        <v>2982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NomenOrder58mannlichGenusakkusativKasussingularNumerus</v>
      </c>
      <c r="D915" t="str">
        <f>Table_Beispiel[[#This Row],[relWort]] &amp; "BeispielKey"</f>
        <v>NomenOrder58mannlichGenusakkusativKasussingularNumerusBeispielKey</v>
      </c>
      <c r="E915">
        <v>914</v>
      </c>
    </row>
    <row r="916" spans="1:5">
      <c r="A916" t="s">
        <v>2003</v>
      </c>
      <c r="B916" t="s">
        <v>2983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NomenOrder58mannlichGenusdativKasussingularNumerus</v>
      </c>
      <c r="D916" t="str">
        <f>Table_Beispiel[[#This Row],[relWort]] &amp; "BeispielKey"</f>
        <v>NomenOrder58mannlichGenusdativKasussingularNumerusBeispielKey</v>
      </c>
      <c r="E916">
        <v>915</v>
      </c>
    </row>
    <row r="917" spans="1:5">
      <c r="A917" t="s">
        <v>2004</v>
      </c>
      <c r="B917" t="s">
        <v>2984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NomenOrder58mannlichGenusnominativeKasuspluralNumerus</v>
      </c>
      <c r="D917" t="str">
        <f>Table_Beispiel[[#This Row],[relWort]] &amp; "BeispielKey"</f>
        <v>NomenOrder58mannlichGenusnominativeKasuspluralNumerusBeispielKey</v>
      </c>
      <c r="E917">
        <v>916</v>
      </c>
    </row>
    <row r="918" spans="1:5">
      <c r="A918" t="s">
        <v>2005</v>
      </c>
      <c r="B918" t="s">
        <v>2985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NomenOrder58mannlichGenusgenetiveKasuspluralNumerus</v>
      </c>
      <c r="D918" t="str">
        <f>Table_Beispiel[[#This Row],[relWort]] &amp; "BeispielKey"</f>
        <v>NomenOrder58mannlichGenusgenetiveKasuspluralNumerusBeispielKey</v>
      </c>
      <c r="E918">
        <v>917</v>
      </c>
    </row>
    <row r="919" spans="1:5">
      <c r="A919" t="s">
        <v>2006</v>
      </c>
      <c r="B919" t="s">
        <v>2986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NomenOrder58mannlichGenusakkusativKasuspluralNumerus</v>
      </c>
      <c r="D919" t="str">
        <f>Table_Beispiel[[#This Row],[relWort]] &amp; "BeispielKey"</f>
        <v>NomenOrder58mannlichGenusakkusativKasuspluralNumerusBeispielKey</v>
      </c>
      <c r="E919">
        <v>918</v>
      </c>
    </row>
    <row r="920" spans="1:5">
      <c r="A920" t="s">
        <v>2007</v>
      </c>
      <c r="B920" t="s">
        <v>2987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NomenOrder58mannlichGenusdativKasuspluralNumerus</v>
      </c>
      <c r="D920" t="str">
        <f>Table_Beispiel[[#This Row],[relWort]] &amp; "BeispielKey"</f>
        <v>NomenOrder58mannlichGenusdativKasuspluralNumerusBeispielKey</v>
      </c>
      <c r="E920">
        <v>919</v>
      </c>
    </row>
    <row r="921" spans="1:5">
      <c r="A921" t="s">
        <v>2008</v>
      </c>
      <c r="B921" t="s">
        <v>2988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921" t="str">
        <f>Table_Beispiel[[#This Row],[relWort]] &amp; "BeispielKey"</f>
        <v>NomenOrder580weiblichGenusnominativeKasussingularNumerusBeispielKey</v>
      </c>
      <c r="E921">
        <v>920</v>
      </c>
    </row>
    <row r="922" spans="1:5">
      <c r="A922" t="s">
        <v>2009</v>
      </c>
      <c r="B922" t="s">
        <v>2989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922" t="str">
        <f>Table_Beispiel[[#This Row],[relWort]] &amp; "BeispielKey"</f>
        <v>NomenOrder581weiblichGenusnominativeKasussingularNumerusBeispielKey</v>
      </c>
      <c r="E922">
        <v>921</v>
      </c>
    </row>
    <row r="923" spans="1:5">
      <c r="A923" t="s">
        <v>2010</v>
      </c>
      <c r="B923" t="s">
        <v>2990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923" t="str">
        <f>Table_Beispiel[[#This Row],[relWort]] &amp; "BeispielKey"</f>
        <v>NomenOrder582weiblichGenusnominativeKasussingularNumerusBeispielKey</v>
      </c>
      <c r="E923">
        <v>922</v>
      </c>
    </row>
    <row r="924" spans="1:5">
      <c r="A924" t="s">
        <v>2011</v>
      </c>
      <c r="B924" t="s">
        <v>2991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924" t="str">
        <f>Table_Beispiel[[#This Row],[relWort]] &amp; "BeispielKey"</f>
        <v>NomenOrder583weiblichGenusnominativeKasussingularNumerusBeispielKey</v>
      </c>
      <c r="E924">
        <v>923</v>
      </c>
    </row>
    <row r="925" spans="1:5">
      <c r="A925" t="s">
        <v>2012</v>
      </c>
      <c r="B925" t="s">
        <v>2992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925" t="str">
        <f>Table_Beispiel[[#This Row],[relWort]] &amp; "BeispielKey"</f>
        <v>NomenOrder584weiblichGenusnominativeKasussingularNumerusBeispielKey</v>
      </c>
      <c r="E925">
        <v>924</v>
      </c>
    </row>
    <row r="926" spans="1:5">
      <c r="A926" t="s">
        <v>2013</v>
      </c>
      <c r="B926" t="s">
        <v>2993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926" t="str">
        <f>Table_Beispiel[[#This Row],[relWort]] &amp; "BeispielKey"</f>
        <v>NomenOrder585weiblichGenusnominativeKasussingularNumerusBeispielKey</v>
      </c>
      <c r="E926">
        <v>925</v>
      </c>
    </row>
    <row r="927" spans="1:5">
      <c r="A927" t="s">
        <v>2014</v>
      </c>
      <c r="B927" t="s">
        <v>2994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927" t="str">
        <f>Table_Beispiel[[#This Row],[relWort]] &amp; "BeispielKey"</f>
        <v>NomenOrder586weiblichGenusnominativeKasussingularNumerusBeispielKey</v>
      </c>
      <c r="E927">
        <v>926</v>
      </c>
    </row>
    <row r="928" spans="1:5">
      <c r="A928" t="s">
        <v>2015</v>
      </c>
      <c r="B928" t="s">
        <v>2995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928" t="str">
        <f>Table_Beispiel[[#This Row],[relWort]] &amp; "BeispielKey"</f>
        <v>NomenOrder587weiblichGenusnominativeKasussingularNumerusBeispielKey</v>
      </c>
      <c r="E928">
        <v>927</v>
      </c>
    </row>
    <row r="929" spans="1:5">
      <c r="A929" t="s">
        <v>2016</v>
      </c>
      <c r="B929" t="s">
        <v>2996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929" t="str">
        <f>Table_Beispiel[[#This Row],[relWort]] &amp; "BeispielKey"</f>
        <v>NomenOrder588weiblichGenusnominativeKasussingularNumerusBeispielKey</v>
      </c>
      <c r="E929">
        <v>928</v>
      </c>
    </row>
    <row r="930" spans="1:5">
      <c r="A930" t="s">
        <v>2017</v>
      </c>
      <c r="B930" t="s">
        <v>2997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930" t="str">
        <f>Table_Beispiel[[#This Row],[relWort]] &amp; "BeispielKey"</f>
        <v>NomenOrder589weiblichGenusnominativeKasussingularNumerusBeispielKey</v>
      </c>
      <c r="E930">
        <v>929</v>
      </c>
    </row>
    <row r="931" spans="1:5">
      <c r="A931" t="s">
        <v>2018</v>
      </c>
      <c r="B931" t="s">
        <v>2998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931" t="str">
        <f>Table_Beispiel[[#This Row],[relWort]] &amp; "BeispielKey"</f>
        <v>NomenOrder59mannlichGenusnominativeKasussingularNumerusBeispielKey</v>
      </c>
      <c r="E931">
        <v>930</v>
      </c>
    </row>
    <row r="932" spans="1:5">
      <c r="A932" t="s">
        <v>2019</v>
      </c>
      <c r="B932" t="s">
        <v>2999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NomenOrder59mannlichGenusgenetiveKasussingularNumerus</v>
      </c>
      <c r="D932" t="str">
        <f>Table_Beispiel[[#This Row],[relWort]] &amp; "BeispielKey"</f>
        <v>NomenOrder59mannlichGenusgenetiveKasussingularNumerusBeispielKey</v>
      </c>
      <c r="E932">
        <v>931</v>
      </c>
    </row>
    <row r="933" spans="1:5">
      <c r="A933" t="s">
        <v>2020</v>
      </c>
      <c r="B933" t="s">
        <v>3000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NomenOrder59mannlichGenusakkusativKasussingularNumerus</v>
      </c>
      <c r="D933" t="str">
        <f>Table_Beispiel[[#This Row],[relWort]] &amp; "BeispielKey"</f>
        <v>NomenOrder59mannlichGenusakkusativKasussingularNumerusBeispielKey</v>
      </c>
      <c r="E933">
        <v>932</v>
      </c>
    </row>
    <row r="934" spans="1:5">
      <c r="A934" t="s">
        <v>2021</v>
      </c>
      <c r="B934" t="s">
        <v>3001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NomenOrder59mannlichGenusdativKasussingularNumerus</v>
      </c>
      <c r="D934" t="str">
        <f>Table_Beispiel[[#This Row],[relWort]] &amp; "BeispielKey"</f>
        <v>NomenOrder59mannlichGenusdativKasussingularNumerusBeispielKey</v>
      </c>
      <c r="E934">
        <v>933</v>
      </c>
    </row>
    <row r="935" spans="1:5">
      <c r="A935" t="s">
        <v>2022</v>
      </c>
      <c r="B935" t="s">
        <v>3002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NomenOrder59mannlichGenusnominativeKasuspluralNumerus</v>
      </c>
      <c r="D935" t="str">
        <f>Table_Beispiel[[#This Row],[relWort]] &amp; "BeispielKey"</f>
        <v>NomenOrder59mannlichGenusnominativeKasuspluralNumerusBeispielKey</v>
      </c>
      <c r="E935">
        <v>934</v>
      </c>
    </row>
    <row r="936" spans="1:5">
      <c r="A936" t="s">
        <v>2023</v>
      </c>
      <c r="B936" t="s">
        <v>3003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NomenOrder59mannlichGenusgenetiveKasuspluralNumerus</v>
      </c>
      <c r="D936" t="str">
        <f>Table_Beispiel[[#This Row],[relWort]] &amp; "BeispielKey"</f>
        <v>NomenOrder59mannlichGenusgenetiveKasuspluralNumerusBeispielKey</v>
      </c>
      <c r="E936">
        <v>935</v>
      </c>
    </row>
    <row r="937" spans="1:5">
      <c r="A937" t="s">
        <v>2024</v>
      </c>
      <c r="B937" t="s">
        <v>3004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NomenOrder59mannlichGenusakkusativKasuspluralNumerus</v>
      </c>
      <c r="D937" t="str">
        <f>Table_Beispiel[[#This Row],[relWort]] &amp; "BeispielKey"</f>
        <v>NomenOrder59mannlichGenusakkusativKasuspluralNumerusBeispielKey</v>
      </c>
      <c r="E937">
        <v>936</v>
      </c>
    </row>
    <row r="938" spans="1:5">
      <c r="A938" t="s">
        <v>2025</v>
      </c>
      <c r="B938" t="s">
        <v>3005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NomenOrder59mannlichGenusdativKasuspluralNumerus</v>
      </c>
      <c r="D938" t="str">
        <f>Table_Beispiel[[#This Row],[relWort]] &amp; "BeispielKey"</f>
        <v>NomenOrder59mannlichGenusdativKasuspluralNumerusBeispielKey</v>
      </c>
      <c r="E938">
        <v>937</v>
      </c>
    </row>
    <row r="939" spans="1:5">
      <c r="A939" t="s">
        <v>2026</v>
      </c>
      <c r="B939" t="s">
        <v>3006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939" t="str">
        <f>Table_Beispiel[[#This Row],[relWort]] &amp; "BeispielKey"</f>
        <v>NomenOrder590weiblichGenusnominativeKasussingularNumerusBeispielKey</v>
      </c>
      <c r="E939">
        <v>938</v>
      </c>
    </row>
    <row r="940" spans="1:5">
      <c r="A940" t="s">
        <v>2027</v>
      </c>
      <c r="B940" t="s">
        <v>3007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940" t="str">
        <f>Table_Beispiel[[#This Row],[relWort]] &amp; "BeispielKey"</f>
        <v>NomenOrder591weiblichGenusnominativeKasussingularNumerusBeispielKey</v>
      </c>
      <c r="E940">
        <v>939</v>
      </c>
    </row>
    <row r="941" spans="1:5">
      <c r="A941" t="s">
        <v>2028</v>
      </c>
      <c r="B941" t="s">
        <v>3008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941" t="str">
        <f>Table_Beispiel[[#This Row],[relWort]] &amp; "BeispielKey"</f>
        <v>NomenOrder592weiblichGenusnominativeKasussingularNumerusBeispielKey</v>
      </c>
      <c r="E941">
        <v>940</v>
      </c>
    </row>
    <row r="942" spans="1:5">
      <c r="A942" t="s">
        <v>2029</v>
      </c>
      <c r="B942" t="s">
        <v>3009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942" t="str">
        <f>Table_Beispiel[[#This Row],[relWort]] &amp; "BeispielKey"</f>
        <v>NomenOrder593weiblichGenusnominativeKasussingularNumerusBeispielKey</v>
      </c>
      <c r="E942">
        <v>941</v>
      </c>
    </row>
    <row r="943" spans="1:5">
      <c r="A943" t="s">
        <v>2030</v>
      </c>
      <c r="B943" t="s">
        <v>3010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943" t="str">
        <f>Table_Beispiel[[#This Row],[relWort]] &amp; "BeispielKey"</f>
        <v>NomenOrder594weiblichGenusnominativeKasussingularNumerusBeispielKey</v>
      </c>
      <c r="E943">
        <v>942</v>
      </c>
    </row>
    <row r="944" spans="1:5">
      <c r="A944" t="s">
        <v>2031</v>
      </c>
      <c r="B944" t="s">
        <v>3011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944" t="str">
        <f>Table_Beispiel[[#This Row],[relWort]] &amp; "BeispielKey"</f>
        <v>NomenOrder595weiblichGenusnominativeKasussingularNumerusBeispielKey</v>
      </c>
      <c r="E944">
        <v>943</v>
      </c>
    </row>
    <row r="945" spans="1:5">
      <c r="A945" t="s">
        <v>2032</v>
      </c>
      <c r="B945" t="s">
        <v>3012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945" t="str">
        <f>Table_Beispiel[[#This Row],[relWort]] &amp; "BeispielKey"</f>
        <v>NomenOrder596weiblichGenusnominativeKasussingularNumerusBeispielKey</v>
      </c>
      <c r="E945">
        <v>944</v>
      </c>
    </row>
    <row r="946" spans="1:5">
      <c r="A946" t="s">
        <v>2033</v>
      </c>
      <c r="B946" t="s">
        <v>3013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946" t="str">
        <f>Table_Beispiel[[#This Row],[relWort]] &amp; "BeispielKey"</f>
        <v>NomenOrder597weiblichGenusnominativeKasussingularNumerusBeispielKey</v>
      </c>
      <c r="E946">
        <v>945</v>
      </c>
    </row>
    <row r="947" spans="1:5">
      <c r="A947" t="s">
        <v>2034</v>
      </c>
      <c r="B947" t="s">
        <v>3014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947" t="str">
        <f>Table_Beispiel[[#This Row],[relWort]] &amp; "BeispielKey"</f>
        <v>NomenOrder598weiblichGenusnominativeKasussingularNumerusBeispielKey</v>
      </c>
      <c r="E947">
        <v>946</v>
      </c>
    </row>
    <row r="948" spans="1:5">
      <c r="A948" t="s">
        <v>2035</v>
      </c>
      <c r="B948" t="s">
        <v>3015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948" t="str">
        <f>Table_Beispiel[[#This Row],[relWort]] &amp; "BeispielKey"</f>
        <v>NomenOrder599weiblichGenusnominativeKasussingularNumerusBeispielKey</v>
      </c>
      <c r="E948">
        <v>947</v>
      </c>
    </row>
    <row r="949" spans="1:5">
      <c r="A949" t="s">
        <v>2036</v>
      </c>
      <c r="B949" t="s">
        <v>3016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949" t="str">
        <f>Table_Beispiel[[#This Row],[relWort]] &amp; "BeispielKey"</f>
        <v>NomenOrder6sachlichGenusnominativeKasussingularNumerusBeispielKey</v>
      </c>
      <c r="E949">
        <v>948</v>
      </c>
    </row>
    <row r="950" spans="1:5">
      <c r="A950" t="s">
        <v>2037</v>
      </c>
      <c r="B950" t="s">
        <v>3017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NomenOrder6sachlichGenusgenetiveKasussingularNumerus</v>
      </c>
      <c r="D950" t="str">
        <f>Table_Beispiel[[#This Row],[relWort]] &amp; "BeispielKey"</f>
        <v>NomenOrder6sachlichGenusgenetiveKasussingularNumerusBeispielKey</v>
      </c>
      <c r="E950">
        <v>949</v>
      </c>
    </row>
    <row r="951" spans="1:5">
      <c r="A951" t="s">
        <v>2038</v>
      </c>
      <c r="B951" t="s">
        <v>3018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NomenOrder6sachlichGenusakkusativKasussingularNumerus</v>
      </c>
      <c r="D951" t="str">
        <f>Table_Beispiel[[#This Row],[relWort]] &amp; "BeispielKey"</f>
        <v>NomenOrder6sachlichGenusakkusativKasussingularNumerusBeispielKey</v>
      </c>
      <c r="E951">
        <v>950</v>
      </c>
    </row>
    <row r="952" spans="1:5">
      <c r="A952" t="s">
        <v>2039</v>
      </c>
      <c r="B952" t="s">
        <v>3019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NomenOrder6sachlichGenusdativKasussingularNumerus</v>
      </c>
      <c r="D952" t="str">
        <f>Table_Beispiel[[#This Row],[relWort]] &amp; "BeispielKey"</f>
        <v>NomenOrder6sachlichGenusdativKasussingularNumerusBeispielKey</v>
      </c>
      <c r="E952">
        <v>951</v>
      </c>
    </row>
    <row r="953" spans="1:5">
      <c r="A953" t="s">
        <v>2040</v>
      </c>
      <c r="B953" t="s">
        <v>3020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NomenOrder6sachlichGenusnominativeKasuspluralNumerus</v>
      </c>
      <c r="D953" t="str">
        <f>Table_Beispiel[[#This Row],[relWort]] &amp; "BeispielKey"</f>
        <v>NomenOrder6sachlichGenusnominativeKasuspluralNumerusBeispielKey</v>
      </c>
      <c r="E953">
        <v>952</v>
      </c>
    </row>
    <row r="954" spans="1:5">
      <c r="A954" t="s">
        <v>2041</v>
      </c>
      <c r="B954" t="s">
        <v>3021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NomenOrder6sachlichGenusgenetiveKasuspluralNumerus</v>
      </c>
      <c r="D954" t="str">
        <f>Table_Beispiel[[#This Row],[relWort]] &amp; "BeispielKey"</f>
        <v>NomenOrder6sachlichGenusgenetiveKasuspluralNumerusBeispielKey</v>
      </c>
      <c r="E954">
        <v>953</v>
      </c>
    </row>
    <row r="955" spans="1:5">
      <c r="A955" t="s">
        <v>2042</v>
      </c>
      <c r="B955" t="s">
        <v>3022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NomenOrder6sachlichGenusakkusativKasuspluralNumerus</v>
      </c>
      <c r="D955" t="str">
        <f>Table_Beispiel[[#This Row],[relWort]] &amp; "BeispielKey"</f>
        <v>NomenOrder6sachlichGenusakkusativKasuspluralNumerusBeispielKey</v>
      </c>
      <c r="E955">
        <v>954</v>
      </c>
    </row>
    <row r="956" spans="1:5">
      <c r="A956" t="s">
        <v>1886</v>
      </c>
      <c r="B956" t="s">
        <v>2865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NomenOrder6sachlichGenusdativKasuspluralNumerus</v>
      </c>
      <c r="D956" t="str">
        <f>Table_Beispiel[[#This Row],[relWort]] &amp; "BeispielKey"</f>
        <v>NomenOrder6sachlichGenusdativKasuspluralNumerusBeispielKey</v>
      </c>
      <c r="E956">
        <v>955</v>
      </c>
    </row>
    <row r="957" spans="1:5">
      <c r="A957" t="s">
        <v>2043</v>
      </c>
      <c r="B957" t="s">
        <v>3023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957" t="str">
        <f>Table_Beispiel[[#This Row],[relWort]] &amp; "BeispielKey"</f>
        <v>NomenOrder60weiblichGenusnominativeKasussingularNumerusBeispielKey</v>
      </c>
      <c r="E957">
        <v>956</v>
      </c>
    </row>
    <row r="958" spans="1:5">
      <c r="A958" t="s">
        <v>2044</v>
      </c>
      <c r="B958" t="s">
        <v>3024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NomenOrder60weiblichGenusgenetiveKasussingularNumerus</v>
      </c>
      <c r="D958" t="str">
        <f>Table_Beispiel[[#This Row],[relWort]] &amp; "BeispielKey"</f>
        <v>NomenOrder60weiblichGenusgenetiveKasussingularNumerusBeispielKey</v>
      </c>
      <c r="E958">
        <v>957</v>
      </c>
    </row>
    <row r="959" spans="1:5">
      <c r="A959" t="s">
        <v>2045</v>
      </c>
      <c r="B959" t="s">
        <v>3025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NomenOrder60weiblichGenusakkusativKasussingularNumerus</v>
      </c>
      <c r="D959" t="str">
        <f>Table_Beispiel[[#This Row],[relWort]] &amp; "BeispielKey"</f>
        <v>NomenOrder60weiblichGenusakkusativKasussingularNumerusBeispielKey</v>
      </c>
      <c r="E959">
        <v>958</v>
      </c>
    </row>
    <row r="960" spans="1:5">
      <c r="A960" t="s">
        <v>2046</v>
      </c>
      <c r="B960" t="s">
        <v>3026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NomenOrder60weiblichGenusdativKasussingularNumerus</v>
      </c>
      <c r="D960" t="str">
        <f>Table_Beispiel[[#This Row],[relWort]] &amp; "BeispielKey"</f>
        <v>NomenOrder60weiblichGenusdativKasussingularNumerusBeispielKey</v>
      </c>
      <c r="E960">
        <v>959</v>
      </c>
    </row>
    <row r="961" spans="1:5">
      <c r="A961" t="s">
        <v>2047</v>
      </c>
      <c r="B961" t="s">
        <v>3027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NomenOrder60weiblichGenusnominativeKasuspluralNumerus</v>
      </c>
      <c r="D961" t="str">
        <f>Table_Beispiel[[#This Row],[relWort]] &amp; "BeispielKey"</f>
        <v>NomenOrder60weiblichGenusnominativeKasuspluralNumerusBeispielKey</v>
      </c>
      <c r="E961">
        <v>960</v>
      </c>
    </row>
    <row r="962" spans="1:5">
      <c r="A962" t="s">
        <v>2048</v>
      </c>
      <c r="B962" t="s">
        <v>3028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NomenOrder60weiblichGenusgenetiveKasuspluralNumerus</v>
      </c>
      <c r="D962" t="str">
        <f>Table_Beispiel[[#This Row],[relWort]] &amp; "BeispielKey"</f>
        <v>NomenOrder60weiblichGenusgenetiveKasuspluralNumerusBeispielKey</v>
      </c>
      <c r="E962">
        <v>961</v>
      </c>
    </row>
    <row r="963" spans="1:5">
      <c r="A963" t="s">
        <v>2049</v>
      </c>
      <c r="B963" t="s">
        <v>3029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NomenOrder60weiblichGenusakkusativKasuspluralNumerus</v>
      </c>
      <c r="D963" t="str">
        <f>Table_Beispiel[[#This Row],[relWort]] &amp; "BeispielKey"</f>
        <v>NomenOrder60weiblichGenusakkusativKasuspluralNumerusBeispielKey</v>
      </c>
      <c r="E963">
        <v>962</v>
      </c>
    </row>
    <row r="964" spans="1:5">
      <c r="A964" t="s">
        <v>2050</v>
      </c>
      <c r="B964" t="s">
        <v>3030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NomenOrder60weiblichGenusdativKasuspluralNumerus</v>
      </c>
      <c r="D964" t="str">
        <f>Table_Beispiel[[#This Row],[relWort]] &amp; "BeispielKey"</f>
        <v>NomenOrder60weiblichGenusdativKasuspluralNumerusBeispielKey</v>
      </c>
      <c r="E964">
        <v>963</v>
      </c>
    </row>
    <row r="965" spans="1:5">
      <c r="A965" t="s">
        <v>2051</v>
      </c>
      <c r="B965" t="s">
        <v>3031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965" t="str">
        <f>Table_Beispiel[[#This Row],[relWort]] &amp; "BeispielKey"</f>
        <v>NomenOrder600weiblichGenusnominativeKasussingularNumerusBeispielKey</v>
      </c>
      <c r="E965">
        <v>964</v>
      </c>
    </row>
    <row r="966" spans="1:5">
      <c r="A966" t="s">
        <v>2052</v>
      </c>
      <c r="B966" t="s">
        <v>3032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966" t="str">
        <f>Table_Beispiel[[#This Row],[relWort]] &amp; "BeispielKey"</f>
        <v>NomenOrder601weiblichGenusnominativeKasussingularNumerusBeispielKey</v>
      </c>
      <c r="E966">
        <v>965</v>
      </c>
    </row>
    <row r="967" spans="1:5">
      <c r="A967" t="s">
        <v>2053</v>
      </c>
      <c r="B967" t="s">
        <v>3033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967" t="str">
        <f>Table_Beispiel[[#This Row],[relWort]] &amp; "BeispielKey"</f>
        <v>NomenOrder602weiblichGenusnominativeKasussingularNumerusBeispielKey</v>
      </c>
      <c r="E967">
        <v>966</v>
      </c>
    </row>
    <row r="968" spans="1:5">
      <c r="A968" t="s">
        <v>2054</v>
      </c>
      <c r="B968" t="s">
        <v>3034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968" t="str">
        <f>Table_Beispiel[[#This Row],[relWort]] &amp; "BeispielKey"</f>
        <v>NomenOrder603weiblichGenusnominativeKasussingularNumerusBeispielKey</v>
      </c>
      <c r="E968">
        <v>967</v>
      </c>
    </row>
    <row r="969" spans="1:5">
      <c r="A969" t="s">
        <v>2055</v>
      </c>
      <c r="B969" t="s">
        <v>3035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969" t="str">
        <f>Table_Beispiel[[#This Row],[relWort]] &amp; "BeispielKey"</f>
        <v>NomenOrder604weiblichGenusnominativeKasussingularNumerusBeispielKey</v>
      </c>
      <c r="E969">
        <v>968</v>
      </c>
    </row>
    <row r="970" spans="1:5">
      <c r="A970" t="s">
        <v>2056</v>
      </c>
      <c r="B970" t="s">
        <v>3036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970" t="str">
        <f>Table_Beispiel[[#This Row],[relWort]] &amp; "BeispielKey"</f>
        <v>NomenOrder605weiblichGenusnominativeKasussingularNumerusBeispielKey</v>
      </c>
      <c r="E970">
        <v>969</v>
      </c>
    </row>
    <row r="971" spans="1:5">
      <c r="A971" t="s">
        <v>2057</v>
      </c>
      <c r="B971" t="s">
        <v>3037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971" t="str">
        <f>Table_Beispiel[[#This Row],[relWort]] &amp; "BeispielKey"</f>
        <v>NomenOrder606weiblichGenusnominativeKasussingularNumerusBeispielKey</v>
      </c>
      <c r="E971">
        <v>970</v>
      </c>
    </row>
    <row r="972" spans="1:5">
      <c r="A972" t="s">
        <v>2058</v>
      </c>
      <c r="B972" t="s">
        <v>3038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972" t="str">
        <f>Table_Beispiel[[#This Row],[relWort]] &amp; "BeispielKey"</f>
        <v>NomenOrder607weiblichGenusnominativeKasussingularNumerusBeispielKey</v>
      </c>
      <c r="E972">
        <v>971</v>
      </c>
    </row>
    <row r="973" spans="1:5">
      <c r="A973" t="s">
        <v>2059</v>
      </c>
      <c r="B973" t="s">
        <v>3039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973" t="str">
        <f>Table_Beispiel[[#This Row],[relWort]] &amp; "BeispielKey"</f>
        <v>NomenOrder608weiblichGenusnominativeKasussingularNumerusBeispielKey</v>
      </c>
      <c r="E973">
        <v>972</v>
      </c>
    </row>
    <row r="974" spans="1:5">
      <c r="A974" t="s">
        <v>2060</v>
      </c>
      <c r="B974" t="s">
        <v>3040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974" t="str">
        <f>Table_Beispiel[[#This Row],[relWort]] &amp; "BeispielKey"</f>
        <v>NomenOrder609weiblichGenusnominativeKasussingularNumerusBeispielKey</v>
      </c>
      <c r="E974">
        <v>973</v>
      </c>
    </row>
    <row r="975" spans="1:5">
      <c r="A975" t="s">
        <v>2061</v>
      </c>
      <c r="B975" t="s">
        <v>3041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975" t="str">
        <f>Table_Beispiel[[#This Row],[relWort]] &amp; "BeispielKey"</f>
        <v>NomenOrder61mannlichGenusnominativeKasussingularNumerusBeispielKey</v>
      </c>
      <c r="E975">
        <v>974</v>
      </c>
    </row>
    <row r="976" spans="1:5">
      <c r="A976" t="s">
        <v>2062</v>
      </c>
      <c r="B976" t="s">
        <v>3042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NomenOrder61mannlichGenusgenetiveKasussingularNumerus</v>
      </c>
      <c r="D976" t="str">
        <f>Table_Beispiel[[#This Row],[relWort]] &amp; "BeispielKey"</f>
        <v>NomenOrder61mannlichGenusgenetiveKasussingularNumerusBeispielKey</v>
      </c>
      <c r="E976">
        <v>975</v>
      </c>
    </row>
    <row r="977" spans="1:5">
      <c r="A977" t="s">
        <v>2063</v>
      </c>
      <c r="B977" t="s">
        <v>3043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NomenOrder61mannlichGenusakkusativKasussingularNumerus</v>
      </c>
      <c r="D977" t="str">
        <f>Table_Beispiel[[#This Row],[relWort]] &amp; "BeispielKey"</f>
        <v>NomenOrder61mannlichGenusakkusativKasussingularNumerusBeispielKey</v>
      </c>
      <c r="E977">
        <v>976</v>
      </c>
    </row>
    <row r="978" spans="1:5">
      <c r="A978" t="s">
        <v>2064</v>
      </c>
      <c r="B978" t="s">
        <v>3044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NomenOrder61mannlichGenusdativKasussingularNumerus</v>
      </c>
      <c r="D978" t="str">
        <f>Table_Beispiel[[#This Row],[relWort]] &amp; "BeispielKey"</f>
        <v>NomenOrder61mannlichGenusdativKasussingularNumerusBeispielKey</v>
      </c>
      <c r="E978">
        <v>977</v>
      </c>
    </row>
    <row r="979" spans="1:5">
      <c r="A979" t="s">
        <v>2065</v>
      </c>
      <c r="B979" t="s">
        <v>3045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NomenOrder61mannlichGenusnominativeKasuspluralNumerus</v>
      </c>
      <c r="D979" t="str">
        <f>Table_Beispiel[[#This Row],[relWort]] &amp; "BeispielKey"</f>
        <v>NomenOrder61mannlichGenusnominativeKasuspluralNumerusBeispielKey</v>
      </c>
      <c r="E979">
        <v>978</v>
      </c>
    </row>
    <row r="980" spans="1:5">
      <c r="A980" t="s">
        <v>2066</v>
      </c>
      <c r="B980" t="s">
        <v>3046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NomenOrder61mannlichGenusgenetiveKasuspluralNumerus</v>
      </c>
      <c r="D980" t="str">
        <f>Table_Beispiel[[#This Row],[relWort]] &amp; "BeispielKey"</f>
        <v>NomenOrder61mannlichGenusgenetiveKasuspluralNumerusBeispielKey</v>
      </c>
      <c r="E980">
        <v>979</v>
      </c>
    </row>
    <row r="981" spans="1:5">
      <c r="A981" t="s">
        <v>2067</v>
      </c>
      <c r="B981" t="s">
        <v>3047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NomenOrder61mannlichGenusakkusativKasuspluralNumerus</v>
      </c>
      <c r="D981" t="str">
        <f>Table_Beispiel[[#This Row],[relWort]] &amp; "BeispielKey"</f>
        <v>NomenOrder61mannlichGenusakkusativKasuspluralNumerusBeispielKey</v>
      </c>
      <c r="E981">
        <v>980</v>
      </c>
    </row>
    <row r="982" spans="1:5">
      <c r="A982" t="s">
        <v>2068</v>
      </c>
      <c r="B982" t="s">
        <v>3048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NomenOrder61mannlichGenusdativKasuspluralNumerus</v>
      </c>
      <c r="D982" t="str">
        <f>Table_Beispiel[[#This Row],[relWort]] &amp; "BeispielKey"</f>
        <v>NomenOrder61mannlichGenusdativKasuspluralNumerusBeispielKey</v>
      </c>
      <c r="E982">
        <v>981</v>
      </c>
    </row>
    <row r="983" spans="1:5">
      <c r="A983" t="s">
        <v>2069</v>
      </c>
      <c r="B983" t="s">
        <v>3049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983" t="str">
        <f>Table_Beispiel[[#This Row],[relWort]] &amp; "BeispielKey"</f>
        <v>NomenOrder610weiblichGenusnominativeKasussingularNumerusBeispielKey</v>
      </c>
      <c r="E983">
        <v>982</v>
      </c>
    </row>
    <row r="984" spans="1:5">
      <c r="A984" t="s">
        <v>2070</v>
      </c>
      <c r="B984" t="s">
        <v>3050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984" t="str">
        <f>Table_Beispiel[[#This Row],[relWort]] &amp; "BeispielKey"</f>
        <v>NomenOrder611weiblichGenusnominativeKasussingularNumerusBeispielKey</v>
      </c>
      <c r="E984">
        <v>983</v>
      </c>
    </row>
    <row r="985" spans="1:5">
      <c r="A985" t="s">
        <v>2071</v>
      </c>
      <c r="B985" t="s">
        <v>3051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985" t="str">
        <f>Table_Beispiel[[#This Row],[relWort]] &amp; "BeispielKey"</f>
        <v>NomenOrder612weiblichGenusnominativeKasussingularNumerusBeispielKey</v>
      </c>
      <c r="E985">
        <v>984</v>
      </c>
    </row>
    <row r="986" spans="1:5">
      <c r="A986" t="s">
        <v>2072</v>
      </c>
      <c r="B986" t="s">
        <v>3052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986" t="str">
        <f>Table_Beispiel[[#This Row],[relWort]] &amp; "BeispielKey"</f>
        <v>NomenOrder613weiblichGenusnominativeKasussingularNumerusBeispielKey</v>
      </c>
      <c r="E986">
        <v>985</v>
      </c>
    </row>
    <row r="987" spans="1:5">
      <c r="A987" t="s">
        <v>2073</v>
      </c>
      <c r="B987" t="s">
        <v>3053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987" t="str">
        <f>Table_Beispiel[[#This Row],[relWort]] &amp; "BeispielKey"</f>
        <v>NomenOrder614weiblichGenusnominativeKasussingularNumerusBeispielKey</v>
      </c>
      <c r="E987">
        <v>986</v>
      </c>
    </row>
    <row r="988" spans="1:5">
      <c r="A988" t="s">
        <v>2074</v>
      </c>
      <c r="B988" t="s">
        <v>3054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988" t="str">
        <f>Table_Beispiel[[#This Row],[relWort]] &amp; "BeispielKey"</f>
        <v>NomenOrder615weiblichGenusnominativeKasussingularNumerusBeispielKey</v>
      </c>
      <c r="E988">
        <v>987</v>
      </c>
    </row>
    <row r="989" spans="1:5">
      <c r="A989" t="s">
        <v>2075</v>
      </c>
      <c r="B989" t="s">
        <v>3055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989" t="str">
        <f>Table_Beispiel[[#This Row],[relWort]] &amp; "BeispielKey"</f>
        <v>NomenOrder616weiblichGenusnominativeKasussingularNumerusBeispielKey</v>
      </c>
      <c r="E989">
        <v>988</v>
      </c>
    </row>
    <row r="990" spans="1:5">
      <c r="A990" t="s">
        <v>2076</v>
      </c>
      <c r="B990" t="s">
        <v>3056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990" t="str">
        <f>Table_Beispiel[[#This Row],[relWort]] &amp; "BeispielKey"</f>
        <v>NomenOrder617weiblichGenusnominativeKasussingularNumerusBeispielKey</v>
      </c>
      <c r="E990">
        <v>989</v>
      </c>
    </row>
    <row r="991" spans="1:5">
      <c r="A991" t="s">
        <v>2077</v>
      </c>
      <c r="B991" t="s">
        <v>3057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991" t="str">
        <f>Table_Beispiel[[#This Row],[relWort]] &amp; "BeispielKey"</f>
        <v>NomenOrder618weiblichGenusnominativeKasussingularNumerusBeispielKey</v>
      </c>
      <c r="E991">
        <v>990</v>
      </c>
    </row>
    <row r="992" spans="1:5">
      <c r="A992" t="s">
        <v>2078</v>
      </c>
      <c r="B992" t="s">
        <v>3058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992" t="str">
        <f>Table_Beispiel[[#This Row],[relWort]] &amp; "BeispielKey"</f>
        <v>NomenOrder619weiblichGenusnominativeKasussingularNumerusBeispielKey</v>
      </c>
      <c r="E992">
        <v>991</v>
      </c>
    </row>
    <row r="993" spans="1:5">
      <c r="A993" t="s">
        <v>2079</v>
      </c>
      <c r="B993" t="s">
        <v>3059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993" t="str">
        <f>Table_Beispiel[[#This Row],[relWort]] &amp; "BeispielKey"</f>
        <v>NomenOrder62sachlichGenusnominativeKasussingularNumerusBeispielKey</v>
      </c>
      <c r="E993">
        <v>992</v>
      </c>
    </row>
    <row r="994" spans="1:5">
      <c r="A994" t="s">
        <v>2080</v>
      </c>
      <c r="B994" t="s">
        <v>3060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NomenOrder62sachlichGenusgenetiveKasussingularNumerus</v>
      </c>
      <c r="D994" t="str">
        <f>Table_Beispiel[[#This Row],[relWort]] &amp; "BeispielKey"</f>
        <v>NomenOrder62sachlichGenusgenetiveKasussingularNumerusBeispielKey</v>
      </c>
      <c r="E994">
        <v>993</v>
      </c>
    </row>
    <row r="995" spans="1:5">
      <c r="A995" t="s">
        <v>2081</v>
      </c>
      <c r="B995" t="s">
        <v>3061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NomenOrder62sachlichGenusakkusativKasussingularNumerus</v>
      </c>
      <c r="D995" t="str">
        <f>Table_Beispiel[[#This Row],[relWort]] &amp; "BeispielKey"</f>
        <v>NomenOrder62sachlichGenusakkusativKasussingularNumerusBeispielKey</v>
      </c>
      <c r="E995">
        <v>994</v>
      </c>
    </row>
    <row r="996" spans="1:5">
      <c r="A996" t="s">
        <v>2082</v>
      </c>
      <c r="B996" t="s">
        <v>3062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NomenOrder62sachlichGenusdativKasussingularNumerus</v>
      </c>
      <c r="D996" t="str">
        <f>Table_Beispiel[[#This Row],[relWort]] &amp; "BeispielKey"</f>
        <v>NomenOrder62sachlichGenusdativKasussingularNumerusBeispielKey</v>
      </c>
      <c r="E996">
        <v>995</v>
      </c>
    </row>
    <row r="997" spans="1:5">
      <c r="A997" t="s">
        <v>2083</v>
      </c>
      <c r="B997" t="s">
        <v>3063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NomenOrder62sachlichGenusnominativeKasuspluralNumerus</v>
      </c>
      <c r="D997" t="str">
        <f>Table_Beispiel[[#This Row],[relWort]] &amp; "BeispielKey"</f>
        <v>NomenOrder62sachlichGenusnominativeKasuspluralNumerusBeispielKey</v>
      </c>
      <c r="E997">
        <v>996</v>
      </c>
    </row>
    <row r="998" spans="1:5">
      <c r="A998" t="s">
        <v>2084</v>
      </c>
      <c r="B998" t="s">
        <v>3064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NomenOrder62sachlichGenusgenetiveKasuspluralNumerus</v>
      </c>
      <c r="D998" t="str">
        <f>Table_Beispiel[[#This Row],[relWort]] &amp; "BeispielKey"</f>
        <v>NomenOrder62sachlichGenusgenetiveKasuspluralNumerusBeispielKey</v>
      </c>
      <c r="E998">
        <v>997</v>
      </c>
    </row>
    <row r="999" spans="1:5">
      <c r="A999" t="s">
        <v>2085</v>
      </c>
      <c r="B999" t="s">
        <v>3065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NomenOrder62sachlichGenusakkusativKasuspluralNumerus</v>
      </c>
      <c r="D999" t="str">
        <f>Table_Beispiel[[#This Row],[relWort]] &amp; "BeispielKey"</f>
        <v>NomenOrder62sachlichGenusakkusativKasuspluralNumerusBeispielKey</v>
      </c>
      <c r="E999">
        <v>998</v>
      </c>
    </row>
    <row r="1000" spans="1:5">
      <c r="A1000" t="s">
        <v>2086</v>
      </c>
      <c r="B1000" t="s">
        <v>3066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NomenOrder62sachlichGenusdativKasuspluralNumerus</v>
      </c>
      <c r="D1000" t="str">
        <f>Table_Beispiel[[#This Row],[relWort]] &amp; "BeispielKey"</f>
        <v>NomenOrder62sachlichGenusdativKasuspluralNumerusBeispielKey</v>
      </c>
      <c r="E1000">
        <v>999</v>
      </c>
    </row>
    <row r="1001" spans="1:5">
      <c r="A1001" t="s">
        <v>2087</v>
      </c>
      <c r="B1001" t="s">
        <v>3067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1001" t="str">
        <f>Table_Beispiel[[#This Row],[relWort]] &amp; "BeispielKey"</f>
        <v>NomenOrder620weiblichGenusnominativeKasussingularNumerusBeispielKey</v>
      </c>
      <c r="E1001">
        <v>1000</v>
      </c>
    </row>
    <row r="1002" spans="1:5">
      <c r="A1002" t="s">
        <v>6505</v>
      </c>
      <c r="B1002" t="s">
        <v>6555</v>
      </c>
      <c r="C1002" t="s">
        <v>6605</v>
      </c>
      <c r="D1002" t="str">
        <f>Table_Beispiel[[#This Row],[relWort]] &amp; "BeispielKey"</f>
        <v>FunkWortOrder10GrundformKeyBeispielKey</v>
      </c>
    </row>
    <row r="1003" spans="1:5">
      <c r="A1003" t="s">
        <v>6506</v>
      </c>
      <c r="B1003" t="s">
        <v>6556</v>
      </c>
      <c r="C1003" t="s">
        <v>6606</v>
      </c>
      <c r="D1003" t="str">
        <f>Table_Beispiel[[#This Row],[relWort]] &amp; "BeispielKey"</f>
        <v>FunkWortOrder11GrundformKeyBeispielKey</v>
      </c>
    </row>
    <row r="1004" spans="1:5">
      <c r="A1004" t="s">
        <v>6507</v>
      </c>
      <c r="B1004" t="s">
        <v>6557</v>
      </c>
      <c r="C1004" t="s">
        <v>6607</v>
      </c>
      <c r="D1004" t="str">
        <f>Table_Beispiel[[#This Row],[relWort]] &amp; "BeispielKey"</f>
        <v>FunkWortOrder12GrundformKeyBeispielKey</v>
      </c>
    </row>
    <row r="1005" spans="1:5">
      <c r="A1005" t="s">
        <v>6508</v>
      </c>
      <c r="B1005" t="s">
        <v>6558</v>
      </c>
      <c r="C1005" t="s">
        <v>6608</v>
      </c>
      <c r="D1005" t="str">
        <f>Table_Beispiel[[#This Row],[relWort]] &amp; "BeispielKey"</f>
        <v>FunkWortOrder13GrundformKeyBeispielKey</v>
      </c>
    </row>
    <row r="1006" spans="1:5">
      <c r="A1006" t="s">
        <v>6509</v>
      </c>
      <c r="B1006" t="s">
        <v>6559</v>
      </c>
      <c r="C1006" t="s">
        <v>6609</v>
      </c>
      <c r="D1006" t="str">
        <f>Table_Beispiel[[#This Row],[relWort]] &amp; "BeispielKey"</f>
        <v>FunkWortOrder14GrundformKeyBeispielKey</v>
      </c>
    </row>
    <row r="1007" spans="1:5">
      <c r="A1007" t="s">
        <v>6510</v>
      </c>
      <c r="B1007" t="s">
        <v>6560</v>
      </c>
      <c r="C1007" t="s">
        <v>6610</v>
      </c>
      <c r="D1007" t="str">
        <f>Table_Beispiel[[#This Row],[relWort]] &amp; "BeispielKey"</f>
        <v>FunkWortOrder15GrundformKeyBeispielKey</v>
      </c>
    </row>
    <row r="1008" spans="1:5">
      <c r="A1008" t="s">
        <v>6511</v>
      </c>
      <c r="B1008" t="s">
        <v>6561</v>
      </c>
      <c r="C1008" t="s">
        <v>6611</v>
      </c>
      <c r="D1008" t="str">
        <f>Table_Beispiel[[#This Row],[relWort]] &amp; "BeispielKey"</f>
        <v>FunkWortOrder16GrundformKeyBeispielKey</v>
      </c>
    </row>
    <row r="1009" spans="1:4">
      <c r="A1009" t="s">
        <v>6512</v>
      </c>
      <c r="B1009" t="s">
        <v>6562</v>
      </c>
      <c r="C1009" t="s">
        <v>6612</v>
      </c>
      <c r="D1009" t="str">
        <f>Table_Beispiel[[#This Row],[relWort]] &amp; "BeispielKey"</f>
        <v>FunkWortOrder17GrundformKeyBeispielKey</v>
      </c>
    </row>
    <row r="1010" spans="1:4">
      <c r="A1010" t="s">
        <v>6513</v>
      </c>
      <c r="B1010" t="s">
        <v>6563</v>
      </c>
      <c r="C1010" t="s">
        <v>6613</v>
      </c>
      <c r="D1010" t="str">
        <f>Table_Beispiel[[#This Row],[relWort]] &amp; "BeispielKey"</f>
        <v>FunkWortOrder18GrundformKeyBeispielKey</v>
      </c>
    </row>
    <row r="1011" spans="1:4">
      <c r="A1011" t="s">
        <v>6514</v>
      </c>
      <c r="B1011" t="s">
        <v>6564</v>
      </c>
      <c r="C1011" t="s">
        <v>6614</v>
      </c>
      <c r="D1011" t="str">
        <f>Table_Beispiel[[#This Row],[relWort]] &amp; "BeispielKey"</f>
        <v>FunkWortOrder19GrundformKeyBeispielKey</v>
      </c>
    </row>
    <row r="1012" spans="1:4">
      <c r="A1012" t="s">
        <v>6515</v>
      </c>
      <c r="B1012" t="s">
        <v>6565</v>
      </c>
      <c r="C1012" t="s">
        <v>6615</v>
      </c>
      <c r="D1012" t="str">
        <f>Table_Beispiel[[#This Row],[relWort]] &amp; "BeispielKey"</f>
        <v>FunkWortOrder20GrundformKeyBeispielKey</v>
      </c>
    </row>
    <row r="1013" spans="1:4">
      <c r="A1013" t="s">
        <v>6516</v>
      </c>
      <c r="B1013" t="s">
        <v>6566</v>
      </c>
      <c r="C1013" t="s">
        <v>6616</v>
      </c>
      <c r="D1013" t="str">
        <f>Table_Beispiel[[#This Row],[relWort]] &amp; "BeispielKey"</f>
        <v>FunkWortOrder21GrundformKeyBeispielKey</v>
      </c>
    </row>
    <row r="1014" spans="1:4">
      <c r="A1014" t="s">
        <v>6517</v>
      </c>
      <c r="B1014" t="s">
        <v>6567</v>
      </c>
      <c r="C1014" t="s">
        <v>6617</v>
      </c>
      <c r="D1014" t="str">
        <f>Table_Beispiel[[#This Row],[relWort]] &amp; "BeispielKey"</f>
        <v>FunkWortOrder22GrundformKeyBeispielKey</v>
      </c>
    </row>
    <row r="1015" spans="1:4">
      <c r="A1015" t="s">
        <v>6518</v>
      </c>
      <c r="B1015" t="s">
        <v>6568</v>
      </c>
      <c r="C1015" t="s">
        <v>6618</v>
      </c>
      <c r="D1015" t="str">
        <f>Table_Beispiel[[#This Row],[relWort]] &amp; "BeispielKey"</f>
        <v>FunkWortOrder23GrundformKeyBeispielKey</v>
      </c>
    </row>
    <row r="1016" spans="1:4">
      <c r="A1016" t="s">
        <v>6519</v>
      </c>
      <c r="B1016" t="s">
        <v>6569</v>
      </c>
      <c r="C1016" t="s">
        <v>6619</v>
      </c>
      <c r="D1016" t="str">
        <f>Table_Beispiel[[#This Row],[relWort]] &amp; "BeispielKey"</f>
        <v>FunkWortOrder24GrundformKeyBeispielKey</v>
      </c>
    </row>
    <row r="1017" spans="1:4">
      <c r="A1017" t="s">
        <v>6520</v>
      </c>
      <c r="B1017" t="s">
        <v>6570</v>
      </c>
      <c r="C1017" t="s">
        <v>6620</v>
      </c>
      <c r="D1017" t="str">
        <f>Table_Beispiel[[#This Row],[relWort]] &amp; "BeispielKey"</f>
        <v>FunkWortOrder25GrundformKeyBeispielKey</v>
      </c>
    </row>
    <row r="1018" spans="1:4">
      <c r="A1018" t="s">
        <v>6521</v>
      </c>
      <c r="B1018" t="s">
        <v>6571</v>
      </c>
      <c r="C1018" t="s">
        <v>6621</v>
      </c>
      <c r="D1018" t="str">
        <f>Table_Beispiel[[#This Row],[relWort]] &amp; "BeispielKey"</f>
        <v>FunkWortOrder26GrundformKeyBeispielKey</v>
      </c>
    </row>
    <row r="1019" spans="1:4">
      <c r="A1019" t="s">
        <v>6522</v>
      </c>
      <c r="B1019" t="s">
        <v>6572</v>
      </c>
      <c r="C1019" t="s">
        <v>6622</v>
      </c>
      <c r="D1019" t="str">
        <f>Table_Beispiel[[#This Row],[relWort]] &amp; "BeispielKey"</f>
        <v>FunkWortOrder27GrundformKeyBeispielKey</v>
      </c>
    </row>
    <row r="1020" spans="1:4">
      <c r="A1020" t="s">
        <v>6523</v>
      </c>
      <c r="B1020" t="s">
        <v>6573</v>
      </c>
      <c r="C1020" t="s">
        <v>6623</v>
      </c>
      <c r="D1020" t="str">
        <f>Table_Beispiel[[#This Row],[relWort]] &amp; "BeispielKey"</f>
        <v>FunkWortOrder28GrundformKeyBeispielKey</v>
      </c>
    </row>
    <row r="1021" spans="1:4">
      <c r="A1021" t="s">
        <v>6524</v>
      </c>
      <c r="B1021" t="s">
        <v>6574</v>
      </c>
      <c r="C1021" t="s">
        <v>6624</v>
      </c>
      <c r="D1021" t="str">
        <f>Table_Beispiel[[#This Row],[relWort]] &amp; "BeispielKey"</f>
        <v>FunkWortOrder29GrundformKeyBeispielKey</v>
      </c>
    </row>
    <row r="1022" spans="1:4">
      <c r="A1022" t="s">
        <v>6525</v>
      </c>
      <c r="B1022" t="s">
        <v>6575</v>
      </c>
      <c r="C1022" t="s">
        <v>6625</v>
      </c>
      <c r="D1022" t="str">
        <f>Table_Beispiel[[#This Row],[relWort]] &amp; "BeispielKey"</f>
        <v>FunkWortOrder30GrundformKeyBeispielKey</v>
      </c>
    </row>
    <row r="1023" spans="1:4">
      <c r="A1023" t="s">
        <v>6526</v>
      </c>
      <c r="B1023" t="s">
        <v>6576</v>
      </c>
      <c r="C1023" t="s">
        <v>6626</v>
      </c>
      <c r="D1023" t="str">
        <f>Table_Beispiel[[#This Row],[relWort]] &amp; "BeispielKey"</f>
        <v>FunkWortOrder31GrundformKeyBeispielKey</v>
      </c>
    </row>
    <row r="1024" spans="1:4">
      <c r="A1024" t="s">
        <v>6527</v>
      </c>
      <c r="B1024" t="s">
        <v>6577</v>
      </c>
      <c r="C1024" t="s">
        <v>6627</v>
      </c>
      <c r="D1024" t="str">
        <f>Table_Beispiel[[#This Row],[relWort]] &amp; "BeispielKey"</f>
        <v>FunkWortOrder32GrundformKeyBeispielKey</v>
      </c>
    </row>
    <row r="1025" spans="1:4">
      <c r="A1025" t="s">
        <v>6528</v>
      </c>
      <c r="B1025" t="s">
        <v>6578</v>
      </c>
      <c r="C1025" t="s">
        <v>6628</v>
      </c>
      <c r="D1025" t="str">
        <f>Table_Beispiel[[#This Row],[relWort]] &amp; "BeispielKey"</f>
        <v>FunkWortOrder33GrundformKeyBeispielKey</v>
      </c>
    </row>
    <row r="1026" spans="1:4">
      <c r="A1026" t="s">
        <v>6529</v>
      </c>
      <c r="B1026" t="s">
        <v>6579</v>
      </c>
      <c r="C1026" t="s">
        <v>6629</v>
      </c>
      <c r="D1026" t="str">
        <f>Table_Beispiel[[#This Row],[relWort]] &amp; "BeispielKey"</f>
        <v>FunkWortOrder34GrundformKeyBeispielKey</v>
      </c>
    </row>
    <row r="1027" spans="1:4">
      <c r="A1027" t="s">
        <v>6530</v>
      </c>
      <c r="B1027" t="s">
        <v>6580</v>
      </c>
      <c r="C1027" t="s">
        <v>6630</v>
      </c>
      <c r="D1027" t="str">
        <f>Table_Beispiel[[#This Row],[relWort]] &amp; "BeispielKey"</f>
        <v>FunkWortOrder35GrundformKeyBeispielKey</v>
      </c>
    </row>
    <row r="1028" spans="1:4">
      <c r="A1028" t="s">
        <v>6531</v>
      </c>
      <c r="B1028" t="s">
        <v>6581</v>
      </c>
      <c r="C1028" t="s">
        <v>6631</v>
      </c>
      <c r="D1028" t="str">
        <f>Table_Beispiel[[#This Row],[relWort]] &amp; "BeispielKey"</f>
        <v>FunkWortOrder36GrundformKeyBeispielKey</v>
      </c>
    </row>
    <row r="1029" spans="1:4">
      <c r="A1029" t="s">
        <v>6532</v>
      </c>
      <c r="B1029" t="s">
        <v>6582</v>
      </c>
      <c r="C1029" t="s">
        <v>6632</v>
      </c>
      <c r="D1029" t="str">
        <f>Table_Beispiel[[#This Row],[relWort]] &amp; "BeispielKey"</f>
        <v>FunkWortOrder37GrundformKeyBeispielKey</v>
      </c>
    </row>
    <row r="1030" spans="1:4">
      <c r="A1030" t="s">
        <v>6533</v>
      </c>
      <c r="B1030" t="s">
        <v>6583</v>
      </c>
      <c r="C1030" t="s">
        <v>6633</v>
      </c>
      <c r="D1030" t="str">
        <f>Table_Beispiel[[#This Row],[relWort]] &amp; "BeispielKey"</f>
        <v>FunkWortOrder38GrundformKeyBeispielKey</v>
      </c>
    </row>
    <row r="1031" spans="1:4">
      <c r="A1031" t="s">
        <v>6534</v>
      </c>
      <c r="B1031" t="s">
        <v>6584</v>
      </c>
      <c r="C1031" t="s">
        <v>6634</v>
      </c>
      <c r="D1031" t="str">
        <f>Table_Beispiel[[#This Row],[relWort]] &amp; "BeispielKey"</f>
        <v>FunkWortOrder39GrundformKeyBeispielKey</v>
      </c>
    </row>
    <row r="1032" spans="1:4">
      <c r="A1032" t="s">
        <v>6535</v>
      </c>
      <c r="B1032" t="s">
        <v>6585</v>
      </c>
      <c r="C1032" t="s">
        <v>6635</v>
      </c>
      <c r="D1032" t="str">
        <f>Table_Beispiel[[#This Row],[relWort]] &amp; "BeispielKey"</f>
        <v>FunkWortOrder40GrundformKeyBeispielKey</v>
      </c>
    </row>
    <row r="1033" spans="1:4">
      <c r="A1033" t="s">
        <v>6536</v>
      </c>
      <c r="B1033" t="s">
        <v>6586</v>
      </c>
      <c r="C1033" t="s">
        <v>6636</v>
      </c>
      <c r="D1033" t="str">
        <f>Table_Beispiel[[#This Row],[relWort]] &amp; "BeispielKey"</f>
        <v>FunkWortOrder41GrundformKeyBeispielKey</v>
      </c>
    </row>
    <row r="1034" spans="1:4">
      <c r="A1034" t="s">
        <v>6537</v>
      </c>
      <c r="B1034" t="s">
        <v>6587</v>
      </c>
      <c r="C1034" t="s">
        <v>6637</v>
      </c>
      <c r="D1034" t="str">
        <f>Table_Beispiel[[#This Row],[relWort]] &amp; "BeispielKey"</f>
        <v>FunkWortOrder42GrundformKeyBeispielKey</v>
      </c>
    </row>
    <row r="1035" spans="1:4">
      <c r="A1035" t="s">
        <v>6538</v>
      </c>
      <c r="B1035" t="s">
        <v>6588</v>
      </c>
      <c r="C1035" t="s">
        <v>6638</v>
      </c>
      <c r="D1035" t="str">
        <f>Table_Beispiel[[#This Row],[relWort]] &amp; "BeispielKey"</f>
        <v>FunkWortOrder43GrundformKeyBeispielKey</v>
      </c>
    </row>
    <row r="1036" spans="1:4">
      <c r="A1036" t="s">
        <v>6539</v>
      </c>
      <c r="B1036" t="s">
        <v>6589</v>
      </c>
      <c r="C1036" t="s">
        <v>6639</v>
      </c>
      <c r="D1036" t="str">
        <f>Table_Beispiel[[#This Row],[relWort]] &amp; "BeispielKey"</f>
        <v>FunkWortOrder44GrundformKeyBeispielKey</v>
      </c>
    </row>
    <row r="1037" spans="1:4">
      <c r="A1037" t="s">
        <v>6540</v>
      </c>
      <c r="B1037" t="s">
        <v>6590</v>
      </c>
      <c r="C1037" t="s">
        <v>6640</v>
      </c>
      <c r="D1037" t="str">
        <f>Table_Beispiel[[#This Row],[relWort]] &amp; "BeispielKey"</f>
        <v>FunkWortOrder45GrundformKeyBeispielKey</v>
      </c>
    </row>
    <row r="1038" spans="1:4">
      <c r="A1038" t="s">
        <v>6541</v>
      </c>
      <c r="B1038" t="s">
        <v>6591</v>
      </c>
      <c r="C1038" t="s">
        <v>6641</v>
      </c>
      <c r="D1038" t="str">
        <f>Table_Beispiel[[#This Row],[relWort]] &amp; "BeispielKey"</f>
        <v>FunkWortOrder46GrundformKeyBeispielKey</v>
      </c>
    </row>
    <row r="1039" spans="1:4">
      <c r="A1039" t="s">
        <v>6542</v>
      </c>
      <c r="B1039" t="s">
        <v>6592</v>
      </c>
      <c r="C1039" t="s">
        <v>6642</v>
      </c>
      <c r="D1039" t="str">
        <f>Table_Beispiel[[#This Row],[relWort]] &amp; "BeispielKey"</f>
        <v>FunkWortOrder47GrundformKeyBeispielKey</v>
      </c>
    </row>
    <row r="1040" spans="1:4">
      <c r="A1040" t="s">
        <v>6543</v>
      </c>
      <c r="B1040" t="s">
        <v>6593</v>
      </c>
      <c r="C1040" t="s">
        <v>6643</v>
      </c>
      <c r="D1040" t="str">
        <f>Table_Beispiel[[#This Row],[relWort]] &amp; "BeispielKey"</f>
        <v>FunkWortOrder48GrundformKeyBeispielKey</v>
      </c>
    </row>
    <row r="1041" spans="1:4">
      <c r="A1041" t="s">
        <v>6544</v>
      </c>
      <c r="B1041" t="s">
        <v>6594</v>
      </c>
      <c r="C1041" t="s">
        <v>6644</v>
      </c>
      <c r="D1041" t="str">
        <f>Table_Beispiel[[#This Row],[relWort]] &amp; "BeispielKey"</f>
        <v>FunkWortOrder49GrundformKeyBeispielKey</v>
      </c>
    </row>
    <row r="1042" spans="1:4">
      <c r="A1042" t="s">
        <v>6545</v>
      </c>
      <c r="B1042" t="s">
        <v>6595</v>
      </c>
      <c r="C1042" t="s">
        <v>6645</v>
      </c>
      <c r="D1042" t="str">
        <f>Table_Beispiel[[#This Row],[relWort]] &amp; "BeispielKey"</f>
        <v>FunkWortOrder50GrundformKeyBeispielKey</v>
      </c>
    </row>
    <row r="1043" spans="1:4">
      <c r="A1043" t="s">
        <v>6546</v>
      </c>
      <c r="B1043" t="s">
        <v>6596</v>
      </c>
      <c r="C1043" t="s">
        <v>13019</v>
      </c>
      <c r="D1043" t="str">
        <f>Table_Beispiel[[#This Row],[relWort]] &amp; "BeispielKey"</f>
        <v>FunkWortOrder51GrundformKeyBeispielKey</v>
      </c>
    </row>
    <row r="1044" spans="1:4">
      <c r="A1044" t="s">
        <v>6547</v>
      </c>
      <c r="B1044" t="s">
        <v>6597</v>
      </c>
      <c r="C1044" t="s">
        <v>13020</v>
      </c>
      <c r="D1044" t="str">
        <f>Table_Beispiel[[#This Row],[relWort]] &amp; "BeispielKey"</f>
        <v>FunkWortOrder52GrundformKeyBeispielKey</v>
      </c>
    </row>
    <row r="1045" spans="1:4">
      <c r="A1045" t="s">
        <v>6548</v>
      </c>
      <c r="B1045" t="s">
        <v>6598</v>
      </c>
      <c r="C1045" t="s">
        <v>13021</v>
      </c>
      <c r="D1045" t="str">
        <f>Table_Beispiel[[#This Row],[relWort]] &amp; "BeispielKey"</f>
        <v>FunkWortOrder53GrundformKeyBeispielKey</v>
      </c>
    </row>
    <row r="1046" spans="1:4">
      <c r="A1046" t="s">
        <v>6549</v>
      </c>
      <c r="B1046" t="s">
        <v>6599</v>
      </c>
      <c r="C1046" t="s">
        <v>13022</v>
      </c>
      <c r="D1046" t="str">
        <f>Table_Beispiel[[#This Row],[relWort]] &amp; "BeispielKey"</f>
        <v>FunkWortOrder54GrundformKeyBeispielKey</v>
      </c>
    </row>
    <row r="1047" spans="1:4">
      <c r="A1047" t="s">
        <v>6550</v>
      </c>
      <c r="B1047" t="s">
        <v>6600</v>
      </c>
      <c r="C1047" t="s">
        <v>13023</v>
      </c>
      <c r="D1047" t="str">
        <f>Table_Beispiel[[#This Row],[relWort]] &amp; "BeispielKey"</f>
        <v>FunkWortOrder55GrundformKeyBeispielKey</v>
      </c>
    </row>
    <row r="1048" spans="1:4">
      <c r="A1048" t="s">
        <v>6551</v>
      </c>
      <c r="B1048" t="s">
        <v>6601</v>
      </c>
      <c r="C1048" t="s">
        <v>13024</v>
      </c>
      <c r="D1048" t="str">
        <f>Table_Beispiel[[#This Row],[relWort]] &amp; "BeispielKey"</f>
        <v>FunkWortOrder56GrundformKeyBeispielKey</v>
      </c>
    </row>
    <row r="1049" spans="1:4">
      <c r="A1049" t="s">
        <v>6552</v>
      </c>
      <c r="B1049" t="s">
        <v>6602</v>
      </c>
      <c r="C1049" t="s">
        <v>13025</v>
      </c>
      <c r="D1049" t="str">
        <f>Table_Beispiel[[#This Row],[relWort]] &amp; "BeispielKey"</f>
        <v>FunkWortOrder57GrundformKeyBeispielKey</v>
      </c>
    </row>
    <row r="1050" spans="1:4">
      <c r="A1050" t="s">
        <v>6553</v>
      </c>
      <c r="B1050" t="s">
        <v>6603</v>
      </c>
      <c r="C1050" t="s">
        <v>13026</v>
      </c>
      <c r="D1050" t="str">
        <f>Table_Beispiel[[#This Row],[relWort]] &amp; "BeispielKey"</f>
        <v>FunkWortOrder58GrundformKeyBeispielKey</v>
      </c>
    </row>
    <row r="1051" spans="1:4">
      <c r="A1051" t="s">
        <v>6554</v>
      </c>
      <c r="B1051" t="s">
        <v>6604</v>
      </c>
      <c r="C1051" t="s">
        <v>13027</v>
      </c>
      <c r="D1051" t="str">
        <f>Table_Beispiel[[#This Row],[relWort]] &amp; "BeispielKey"</f>
        <v>FunkWortOrder59GrundformKeyBeispielKey</v>
      </c>
    </row>
    <row r="1052" spans="1:4">
      <c r="A1052" t="s">
        <v>13251</v>
      </c>
      <c r="B1052" t="s">
        <v>13252</v>
      </c>
      <c r="C1052" t="s">
        <v>13215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13253</v>
      </c>
      <c r="B1053" t="s">
        <v>13254</v>
      </c>
      <c r="C1053" t="s">
        <v>13216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13242</v>
      </c>
      <c r="B1054" t="s">
        <v>13243</v>
      </c>
      <c r="C1054" t="s">
        <v>13217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13255</v>
      </c>
      <c r="B1055" t="s">
        <v>13256</v>
      </c>
      <c r="C1055" t="s">
        <v>13218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13257</v>
      </c>
      <c r="B1056" t="s">
        <v>13258</v>
      </c>
      <c r="C1056" t="s">
        <v>13219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13259</v>
      </c>
      <c r="B1057" t="s">
        <v>13260</v>
      </c>
      <c r="C1057" t="s">
        <v>13220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13261</v>
      </c>
      <c r="B1058" t="s">
        <v>13262</v>
      </c>
      <c r="C1058" t="s">
        <v>13221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13263</v>
      </c>
      <c r="B1059" t="s">
        <v>13264</v>
      </c>
      <c r="C1059" t="s">
        <v>13222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13265</v>
      </c>
      <c r="B1060" t="s">
        <v>13266</v>
      </c>
      <c r="C1060" t="s">
        <v>13223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13212</v>
      </c>
      <c r="B1061" t="s">
        <v>13213</v>
      </c>
      <c r="C1061" t="s">
        <v>13224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13267</v>
      </c>
      <c r="B1062" t="s">
        <v>13268</v>
      </c>
      <c r="C1062" t="s">
        <v>13225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13244</v>
      </c>
      <c r="B1063" t="s">
        <v>13245</v>
      </c>
      <c r="C1063" t="s">
        <v>13226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13269</v>
      </c>
      <c r="B1064" t="s">
        <v>13270</v>
      </c>
      <c r="C1064" t="s">
        <v>13227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13271</v>
      </c>
      <c r="B1065" t="s">
        <v>13272</v>
      </c>
      <c r="C1065" t="s">
        <v>13228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13273</v>
      </c>
      <c r="B1066" t="s">
        <v>13274</v>
      </c>
      <c r="C1066" t="s">
        <v>13229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13246</v>
      </c>
      <c r="B1067" t="s">
        <v>13247</v>
      </c>
      <c r="C1067" t="s">
        <v>13230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13275</v>
      </c>
      <c r="B1068" t="s">
        <v>13276</v>
      </c>
      <c r="C1068" t="s">
        <v>13231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13277</v>
      </c>
      <c r="B1069" t="s">
        <v>13278</v>
      </c>
      <c r="C1069" t="s">
        <v>13232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13248</v>
      </c>
      <c r="B1070" t="s">
        <v>13249</v>
      </c>
      <c r="C1070" t="s">
        <v>13233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13279</v>
      </c>
      <c r="B1071" t="s">
        <v>13280</v>
      </c>
      <c r="C1071" t="s">
        <v>13234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13281</v>
      </c>
      <c r="B1072" t="s">
        <v>13282</v>
      </c>
      <c r="C1072" t="s">
        <v>13235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13283</v>
      </c>
      <c r="B1073" t="s">
        <v>13284</v>
      </c>
      <c r="C1073" t="s">
        <v>13236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13285</v>
      </c>
      <c r="B1074" t="s">
        <v>13286</v>
      </c>
      <c r="C1074" t="s">
        <v>13237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13287</v>
      </c>
      <c r="B1075" t="s">
        <v>13288</v>
      </c>
      <c r="C1075" t="s">
        <v>13238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13289</v>
      </c>
      <c r="B1076" t="s">
        <v>13250</v>
      </c>
      <c r="C1076" t="s">
        <v>13239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13290</v>
      </c>
      <c r="B1077" t="s">
        <v>13291</v>
      </c>
      <c r="C1077" t="s">
        <v>13240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13292</v>
      </c>
      <c r="B1078" t="s">
        <v>13293</v>
      </c>
      <c r="C1078" t="s">
        <v>13241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13305</v>
      </c>
      <c r="B1079" t="s">
        <v>13306</v>
      </c>
      <c r="C1079" t="s">
        <v>13296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13307</v>
      </c>
      <c r="B1080" t="s">
        <v>13308</v>
      </c>
      <c r="C1080" t="s">
        <v>13297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13309</v>
      </c>
      <c r="B1081" t="s">
        <v>13310</v>
      </c>
      <c r="C1081" t="s">
        <v>13298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13311</v>
      </c>
      <c r="B1082" t="s">
        <v>13312</v>
      </c>
      <c r="C1082" t="s">
        <v>13299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13313</v>
      </c>
      <c r="B1083" t="s">
        <v>13314</v>
      </c>
      <c r="C1083" t="s">
        <v>13300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13315</v>
      </c>
      <c r="B1084" t="s">
        <v>13316</v>
      </c>
      <c r="C1084" t="s">
        <v>13301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13317</v>
      </c>
      <c r="B1085" t="s">
        <v>13318</v>
      </c>
      <c r="C1085" t="s">
        <v>13302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13319</v>
      </c>
      <c r="B1086" t="s">
        <v>13320</v>
      </c>
      <c r="C1086" t="s">
        <v>13303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13321</v>
      </c>
      <c r="B1087" t="s">
        <v>13322</v>
      </c>
      <c r="C1087" t="s">
        <v>13304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13334</v>
      </c>
      <c r="B1088" t="s">
        <v>13335</v>
      </c>
      <c r="C1088" t="s">
        <v>13325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13336</v>
      </c>
      <c r="B1089" t="s">
        <v>13337</v>
      </c>
      <c r="C1089" t="s">
        <v>13326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13338</v>
      </c>
      <c r="B1090" t="s">
        <v>13339</v>
      </c>
      <c r="C1090" t="s">
        <v>13327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13340</v>
      </c>
      <c r="B1091" t="s">
        <v>13341</v>
      </c>
      <c r="C1091" t="s">
        <v>13328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13342</v>
      </c>
      <c r="B1092" t="s">
        <v>13343</v>
      </c>
      <c r="C1092" t="s">
        <v>13329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13344</v>
      </c>
      <c r="B1093" t="s">
        <v>13345</v>
      </c>
      <c r="C1093" t="s">
        <v>13330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13346</v>
      </c>
      <c r="B1094" t="s">
        <v>13347</v>
      </c>
      <c r="C1094" t="s">
        <v>13331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13348</v>
      </c>
      <c r="B1095" t="s">
        <v>13349</v>
      </c>
      <c r="C1095" t="s">
        <v>13332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13350</v>
      </c>
      <c r="B1096" t="s">
        <v>13351</v>
      </c>
      <c r="C1096" t="s">
        <v>13333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13364</v>
      </c>
      <c r="B1097" t="s">
        <v>13365</v>
      </c>
      <c r="C1097" t="s">
        <v>13355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13366</v>
      </c>
      <c r="B1098" t="s">
        <v>13367</v>
      </c>
      <c r="C1098" t="s">
        <v>13356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13368</v>
      </c>
      <c r="B1099" t="s">
        <v>13369</v>
      </c>
      <c r="C1099" t="s">
        <v>13357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13370</v>
      </c>
      <c r="B1100" t="s">
        <v>13371</v>
      </c>
      <c r="C1100" t="s">
        <v>13358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13372</v>
      </c>
      <c r="B1101" t="s">
        <v>13373</v>
      </c>
      <c r="C1101" t="s">
        <v>13359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13374</v>
      </c>
      <c r="B1102" t="s">
        <v>13375</v>
      </c>
      <c r="C1102" t="s">
        <v>13360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13376</v>
      </c>
      <c r="B1103" t="s">
        <v>13377</v>
      </c>
      <c r="C1103" t="s">
        <v>13361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13378</v>
      </c>
      <c r="B1104" t="s">
        <v>13379</v>
      </c>
      <c r="C1104" t="s">
        <v>13362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13380</v>
      </c>
      <c r="B1105" t="s">
        <v>13381</v>
      </c>
      <c r="C1105" t="s">
        <v>13363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13392</v>
      </c>
      <c r="B1106" t="s">
        <v>13393</v>
      </c>
      <c r="C1106" t="s">
        <v>13383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13394</v>
      </c>
      <c r="B1107" t="s">
        <v>13395</v>
      </c>
      <c r="C1107" t="s">
        <v>13384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13396</v>
      </c>
      <c r="B1108" t="s">
        <v>13397</v>
      </c>
      <c r="C1108" t="s">
        <v>13385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13398</v>
      </c>
      <c r="B1109" t="s">
        <v>13399</v>
      </c>
      <c r="C1109" t="s">
        <v>13386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13400</v>
      </c>
      <c r="B1110" t="s">
        <v>13401</v>
      </c>
      <c r="C1110" t="s">
        <v>13387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13402</v>
      </c>
      <c r="B1111" t="s">
        <v>13403</v>
      </c>
      <c r="C1111" t="s">
        <v>13388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13404</v>
      </c>
      <c r="B1112" t="s">
        <v>13405</v>
      </c>
      <c r="C1112" t="s">
        <v>13389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13406</v>
      </c>
      <c r="B1113" t="s">
        <v>13407</v>
      </c>
      <c r="C1113" t="s">
        <v>13390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13408</v>
      </c>
      <c r="B1114" t="s">
        <v>13409</v>
      </c>
      <c r="C1114" t="s">
        <v>13391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13450</v>
      </c>
      <c r="B1115" t="s">
        <v>13451</v>
      </c>
      <c r="C1115" t="s">
        <v>13414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13452</v>
      </c>
      <c r="B1116" t="s">
        <v>13453</v>
      </c>
      <c r="C1116" t="s">
        <v>13415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13454</v>
      </c>
      <c r="B1117" t="s">
        <v>13455</v>
      </c>
      <c r="C1117" t="s">
        <v>13416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13456</v>
      </c>
      <c r="B1118" t="s">
        <v>13457</v>
      </c>
      <c r="C1118" t="s">
        <v>13417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13458</v>
      </c>
      <c r="B1119" t="s">
        <v>13459</v>
      </c>
      <c r="C1119" t="s">
        <v>13418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13460</v>
      </c>
      <c r="B1120" t="s">
        <v>13461</v>
      </c>
      <c r="C1120" t="s">
        <v>13419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13462</v>
      </c>
      <c r="B1121" t="s">
        <v>13463</v>
      </c>
      <c r="C1121" t="s">
        <v>13420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13464</v>
      </c>
      <c r="B1122" t="s">
        <v>13465</v>
      </c>
      <c r="C1122" t="s">
        <v>13421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13466</v>
      </c>
      <c r="B1123" t="s">
        <v>13467</v>
      </c>
      <c r="C1123" t="s">
        <v>13422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13471</v>
      </c>
      <c r="B1124" t="s">
        <v>13472</v>
      </c>
      <c r="C1124" t="s">
        <v>13423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13473</v>
      </c>
      <c r="B1125" t="s">
        <v>13474</v>
      </c>
      <c r="C1125" t="s">
        <v>13424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13475</v>
      </c>
      <c r="B1126" t="s">
        <v>13476</v>
      </c>
      <c r="C1126" t="s">
        <v>13425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13477</v>
      </c>
      <c r="B1127" t="s">
        <v>13478</v>
      </c>
      <c r="C1127" t="s">
        <v>13426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13479</v>
      </c>
      <c r="B1128" t="s">
        <v>13480</v>
      </c>
      <c r="C1128" t="s">
        <v>13427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13481</v>
      </c>
      <c r="B1129" t="s">
        <v>13482</v>
      </c>
      <c r="C1129" t="s">
        <v>13428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13483</v>
      </c>
      <c r="B1130" t="s">
        <v>13484</v>
      </c>
      <c r="C1130" t="s">
        <v>13429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13485</v>
      </c>
      <c r="B1131" t="s">
        <v>13486</v>
      </c>
      <c r="C1131" t="s">
        <v>13430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13487</v>
      </c>
      <c r="B1132" t="s">
        <v>13488</v>
      </c>
      <c r="C1132" t="s">
        <v>13431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13489</v>
      </c>
      <c r="B1133" t="s">
        <v>13490</v>
      </c>
      <c r="C1133" t="s">
        <v>13432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13491</v>
      </c>
      <c r="B1134" t="s">
        <v>13492</v>
      </c>
      <c r="C1134" t="s">
        <v>13433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13493</v>
      </c>
      <c r="B1135" t="s">
        <v>13494</v>
      </c>
      <c r="C1135" t="s">
        <v>13434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13495</v>
      </c>
      <c r="B1136" t="s">
        <v>13496</v>
      </c>
      <c r="C1136" t="s">
        <v>13435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13497</v>
      </c>
      <c r="B1137" t="s">
        <v>13498</v>
      </c>
      <c r="C1137" t="s">
        <v>13436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13499</v>
      </c>
      <c r="B1138" t="s">
        <v>13500</v>
      </c>
      <c r="C1138" t="s">
        <v>13437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13501</v>
      </c>
      <c r="B1139" t="s">
        <v>13502</v>
      </c>
      <c r="C1139" t="s">
        <v>13438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13503</v>
      </c>
      <c r="B1140" t="s">
        <v>13504</v>
      </c>
      <c r="C1140" t="s">
        <v>13439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13505</v>
      </c>
      <c r="B1141" t="s">
        <v>13506</v>
      </c>
      <c r="C1141" t="s">
        <v>13440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13510</v>
      </c>
      <c r="B1142" t="s">
        <v>13511</v>
      </c>
      <c r="C1142" t="s">
        <v>13441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13512</v>
      </c>
      <c r="B1143" t="s">
        <v>13513</v>
      </c>
      <c r="C1143" t="s">
        <v>13442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13514</v>
      </c>
      <c r="B1144" t="s">
        <v>13515</v>
      </c>
      <c r="C1144" t="s">
        <v>13443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13516</v>
      </c>
      <c r="B1145" t="s">
        <v>13517</v>
      </c>
      <c r="C1145" t="s">
        <v>13444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13518</v>
      </c>
      <c r="B1146" t="s">
        <v>13519</v>
      </c>
      <c r="C1146" t="s">
        <v>13445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13520</v>
      </c>
      <c r="B1147" t="s">
        <v>13521</v>
      </c>
      <c r="C1147" t="s">
        <v>13446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13522</v>
      </c>
      <c r="B1148" t="s">
        <v>13523</v>
      </c>
      <c r="C1148" t="s">
        <v>13447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13524</v>
      </c>
      <c r="B1149" t="s">
        <v>13525</v>
      </c>
      <c r="C1149" t="s">
        <v>13448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13526</v>
      </c>
      <c r="B1150" t="s">
        <v>13527</v>
      </c>
      <c r="C1150" t="s">
        <v>13449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13560</v>
      </c>
      <c r="B1151" t="s">
        <v>13561</v>
      </c>
      <c r="C1151" t="s">
        <v>13533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13562</v>
      </c>
      <c r="B1152" t="s">
        <v>13563</v>
      </c>
      <c r="C1152" t="s">
        <v>13534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13564</v>
      </c>
      <c r="B1153" t="s">
        <v>13565</v>
      </c>
      <c r="C1153" t="s">
        <v>13535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13566</v>
      </c>
      <c r="B1154" t="s">
        <v>13567</v>
      </c>
      <c r="C1154" t="s">
        <v>13536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13568</v>
      </c>
      <c r="B1155" t="s">
        <v>13569</v>
      </c>
      <c r="C1155" t="s">
        <v>13537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13570</v>
      </c>
      <c r="B1156" t="s">
        <v>13571</v>
      </c>
      <c r="C1156" t="s">
        <v>13538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13572</v>
      </c>
      <c r="B1157" t="s">
        <v>13573</v>
      </c>
      <c r="C1157" t="s">
        <v>13539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13574</v>
      </c>
      <c r="B1158" t="s">
        <v>13575</v>
      </c>
      <c r="C1158" t="s">
        <v>13540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13576</v>
      </c>
      <c r="B1159" t="s">
        <v>13577</v>
      </c>
      <c r="C1159" t="s">
        <v>13541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13578</v>
      </c>
      <c r="B1160" t="s">
        <v>13579</v>
      </c>
      <c r="C1160" t="s">
        <v>13542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13580</v>
      </c>
      <c r="B1161" t="s">
        <v>13581</v>
      </c>
      <c r="C1161" t="s">
        <v>13543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13582</v>
      </c>
      <c r="B1162" t="s">
        <v>13583</v>
      </c>
      <c r="C1162" t="s">
        <v>13544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13584</v>
      </c>
      <c r="B1163" t="s">
        <v>13585</v>
      </c>
      <c r="C1163" t="s">
        <v>13545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13586</v>
      </c>
      <c r="B1164" t="s">
        <v>13587</v>
      </c>
      <c r="C1164" t="s">
        <v>13546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13588</v>
      </c>
      <c r="B1165" t="s">
        <v>13589</v>
      </c>
      <c r="C1165" t="s">
        <v>13547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13590</v>
      </c>
      <c r="B1166" t="s">
        <v>13591</v>
      </c>
      <c r="C1166" t="s">
        <v>13548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13592</v>
      </c>
      <c r="B1167" t="s">
        <v>13593</v>
      </c>
      <c r="C1167" t="s">
        <v>13549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13594</v>
      </c>
      <c r="B1168" t="s">
        <v>13595</v>
      </c>
      <c r="C1168" t="s">
        <v>13550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13598</v>
      </c>
      <c r="B1169" t="s">
        <v>13599</v>
      </c>
      <c r="C1169" t="s">
        <v>13551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13600</v>
      </c>
      <c r="B1170" t="s">
        <v>13601</v>
      </c>
      <c r="C1170" t="s">
        <v>13552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13602</v>
      </c>
      <c r="B1171" t="s">
        <v>13603</v>
      </c>
      <c r="C1171" t="s">
        <v>13553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13604</v>
      </c>
      <c r="B1172" t="s">
        <v>13605</v>
      </c>
      <c r="C1172" t="s">
        <v>13554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13606</v>
      </c>
      <c r="B1173" t="s">
        <v>13607</v>
      </c>
      <c r="C1173" t="s">
        <v>13555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13608</v>
      </c>
      <c r="B1174" t="s">
        <v>13609</v>
      </c>
      <c r="C1174" t="s">
        <v>13556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13610</v>
      </c>
      <c r="B1175" t="s">
        <v>13611</v>
      </c>
      <c r="C1175" t="s">
        <v>13557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13612</v>
      </c>
      <c r="B1176" t="s">
        <v>13613</v>
      </c>
      <c r="C1176" t="s">
        <v>13558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13614</v>
      </c>
      <c r="B1177" t="s">
        <v>13615</v>
      </c>
      <c r="C1177" t="s">
        <v>13559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13636</v>
      </c>
      <c r="B1178" t="s">
        <v>13632</v>
      </c>
      <c r="C1178" t="s">
        <v>13616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13637</v>
      </c>
      <c r="B1179" t="s">
        <v>13633</v>
      </c>
      <c r="C1179" t="s">
        <v>13617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13638</v>
      </c>
      <c r="B1180" t="s">
        <v>13634</v>
      </c>
      <c r="C1180" t="s">
        <v>13618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13639</v>
      </c>
      <c r="B1181" t="s">
        <v>13635</v>
      </c>
      <c r="C1181" t="s">
        <v>13619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13644</v>
      </c>
      <c r="B1182" t="s">
        <v>13640</v>
      </c>
      <c r="C1182" t="s">
        <v>13620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13645</v>
      </c>
      <c r="B1183" t="s">
        <v>13641</v>
      </c>
      <c r="C1183" t="s">
        <v>13621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13646</v>
      </c>
      <c r="B1184" t="s">
        <v>13642</v>
      </c>
      <c r="C1184" t="s">
        <v>13622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13647</v>
      </c>
      <c r="B1185" t="s">
        <v>13643</v>
      </c>
      <c r="C1185" t="s">
        <v>13623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13652</v>
      </c>
      <c r="B1186" t="s">
        <v>13648</v>
      </c>
      <c r="C1186" t="s">
        <v>13624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13653</v>
      </c>
      <c r="B1187" t="s">
        <v>13649</v>
      </c>
      <c r="C1187" t="s">
        <v>13625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13654</v>
      </c>
      <c r="B1188" t="s">
        <v>13650</v>
      </c>
      <c r="C1188" t="s">
        <v>13626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13655</v>
      </c>
      <c r="B1189" t="s">
        <v>13651</v>
      </c>
      <c r="C1189" t="s">
        <v>13627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13660</v>
      </c>
      <c r="B1190" t="s">
        <v>13656</v>
      </c>
      <c r="C1190" t="s">
        <v>13628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13661</v>
      </c>
      <c r="B1191" t="s">
        <v>13657</v>
      </c>
      <c r="C1191" t="s">
        <v>13629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13662</v>
      </c>
      <c r="B1192" t="s">
        <v>13658</v>
      </c>
      <c r="C1192" t="s">
        <v>13630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13663</v>
      </c>
      <c r="B1193" t="s">
        <v>13659</v>
      </c>
      <c r="C1193" t="s">
        <v>13631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13684</v>
      </c>
      <c r="B1194" t="s">
        <v>13680</v>
      </c>
      <c r="C1194" t="s">
        <v>13664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13685</v>
      </c>
      <c r="B1195" t="s">
        <v>13681</v>
      </c>
      <c r="C1195" t="s">
        <v>13665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13686</v>
      </c>
      <c r="B1196" t="s">
        <v>13682</v>
      </c>
      <c r="C1196" t="s">
        <v>13666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13687</v>
      </c>
      <c r="B1197" t="s">
        <v>13683</v>
      </c>
      <c r="C1197" t="s">
        <v>13667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13691</v>
      </c>
      <c r="B1198" t="s">
        <v>13688</v>
      </c>
      <c r="C1198" t="s">
        <v>13668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13692</v>
      </c>
      <c r="B1199" t="s">
        <v>13689</v>
      </c>
      <c r="C1199" t="s">
        <v>13669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13693</v>
      </c>
      <c r="B1200" t="s">
        <v>13214</v>
      </c>
      <c r="C1200" t="s">
        <v>13670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13694</v>
      </c>
      <c r="B1201" t="s">
        <v>13690</v>
      </c>
      <c r="C1201" t="s">
        <v>13671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13699</v>
      </c>
      <c r="B1202" t="s">
        <v>13695</v>
      </c>
      <c r="C1202" t="s">
        <v>13672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13700</v>
      </c>
      <c r="B1203" t="s">
        <v>13696</v>
      </c>
      <c r="C1203" t="s">
        <v>13673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13701</v>
      </c>
      <c r="B1204" t="s">
        <v>13697</v>
      </c>
      <c r="C1204" t="s">
        <v>13674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13702</v>
      </c>
      <c r="B1205" t="s">
        <v>13698</v>
      </c>
      <c r="C1205" t="s">
        <v>13675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13707</v>
      </c>
      <c r="B1206" t="s">
        <v>13703</v>
      </c>
      <c r="C1206" t="s">
        <v>13676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13708</v>
      </c>
      <c r="B1207" t="s">
        <v>13704</v>
      </c>
      <c r="C1207" t="s">
        <v>13677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13709</v>
      </c>
      <c r="B1208" t="s">
        <v>13705</v>
      </c>
      <c r="C1208" t="s">
        <v>13678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13710</v>
      </c>
      <c r="B1209" t="s">
        <v>13706</v>
      </c>
      <c r="C1209" t="s">
        <v>13679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13724</v>
      </c>
      <c r="B1210" t="s">
        <v>13725</v>
      </c>
      <c r="C1210" t="s">
        <v>13711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13726</v>
      </c>
      <c r="B1211" t="s">
        <v>13727</v>
      </c>
      <c r="C1211" t="s">
        <v>13712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13728</v>
      </c>
      <c r="B1212" t="s">
        <v>13729</v>
      </c>
      <c r="C1212" t="s">
        <v>13713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13730</v>
      </c>
      <c r="B1213" t="s">
        <v>13731</v>
      </c>
      <c r="C1213" t="s">
        <v>13714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13732</v>
      </c>
      <c r="B1214" t="s">
        <v>13733</v>
      </c>
      <c r="C1214" t="s">
        <v>13715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13734</v>
      </c>
      <c r="B1215" t="s">
        <v>13735</v>
      </c>
      <c r="C1215" t="s">
        <v>13716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13736</v>
      </c>
      <c r="B1216" t="s">
        <v>13737</v>
      </c>
      <c r="C1216" t="s">
        <v>13717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13738</v>
      </c>
      <c r="B1217" t="s">
        <v>13739</v>
      </c>
      <c r="C1217" t="s">
        <v>13718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13740</v>
      </c>
      <c r="B1218" t="s">
        <v>13741</v>
      </c>
      <c r="C1218" t="s">
        <v>13719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13742</v>
      </c>
      <c r="B1219" t="s">
        <v>13743</v>
      </c>
      <c r="C1219" t="s">
        <v>13720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13744</v>
      </c>
      <c r="B1220" t="s">
        <v>13745</v>
      </c>
      <c r="C1220" t="s">
        <v>13721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13746</v>
      </c>
      <c r="B1221" t="s">
        <v>13747</v>
      </c>
      <c r="C1221" t="s">
        <v>13722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13752</v>
      </c>
      <c r="B1222" t="s">
        <v>13753</v>
      </c>
      <c r="C1222" t="s">
        <v>13748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13754</v>
      </c>
      <c r="B1223" t="s">
        <v>13755</v>
      </c>
      <c r="C1223" t="s">
        <v>13749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13756</v>
      </c>
      <c r="B1224" t="s">
        <v>13757</v>
      </c>
      <c r="C1224" t="s">
        <v>13750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13758</v>
      </c>
      <c r="B1225" t="s">
        <v>13759</v>
      </c>
      <c r="C1225" t="s">
        <v>13751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13777</v>
      </c>
      <c r="B1226" t="s">
        <v>13778</v>
      </c>
      <c r="C1226" t="s">
        <v>13761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13779</v>
      </c>
      <c r="B1227" t="s">
        <v>13780</v>
      </c>
      <c r="C1227" t="s">
        <v>13762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13781</v>
      </c>
      <c r="B1228" t="s">
        <v>13782</v>
      </c>
      <c r="C1228" t="s">
        <v>13763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13783</v>
      </c>
      <c r="B1229" t="s">
        <v>13784</v>
      </c>
      <c r="C1229" t="s">
        <v>13764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13788</v>
      </c>
      <c r="B1230" t="s">
        <v>13789</v>
      </c>
      <c r="C1230" t="s">
        <v>13765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13790</v>
      </c>
      <c r="B1231" t="s">
        <v>13791</v>
      </c>
      <c r="C1231" t="s">
        <v>13766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13792</v>
      </c>
      <c r="B1232" t="s">
        <v>13793</v>
      </c>
      <c r="C1232" t="s">
        <v>13767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13794</v>
      </c>
      <c r="B1233" t="s">
        <v>13795</v>
      </c>
      <c r="C1233" t="s">
        <v>13768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13796</v>
      </c>
      <c r="B1234" t="s">
        <v>13797</v>
      </c>
      <c r="C1234" t="s">
        <v>13769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13798</v>
      </c>
      <c r="B1235" t="s">
        <v>13799</v>
      </c>
      <c r="C1235" t="s">
        <v>13770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13800</v>
      </c>
      <c r="B1236" t="s">
        <v>13801</v>
      </c>
      <c r="C1236" t="s">
        <v>13771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13802</v>
      </c>
      <c r="B1237" t="s">
        <v>13803</v>
      </c>
      <c r="C1237" t="s">
        <v>13772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13812</v>
      </c>
      <c r="B1238" t="s">
        <v>13813</v>
      </c>
      <c r="C1238" t="s">
        <v>13773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13814</v>
      </c>
      <c r="B1239" t="s">
        <v>13815</v>
      </c>
      <c r="C1239" t="s">
        <v>13774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13816</v>
      </c>
      <c r="B1240" t="s">
        <v>13817</v>
      </c>
      <c r="C1240" t="s">
        <v>13775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13818</v>
      </c>
      <c r="B1241" t="s">
        <v>13819</v>
      </c>
      <c r="C1241" t="s">
        <v>13776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13832</v>
      </c>
      <c r="B1242" t="s">
        <v>13833</v>
      </c>
      <c r="C1242" t="s">
        <v>13820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13834</v>
      </c>
      <c r="B1243" t="s">
        <v>13835</v>
      </c>
      <c r="C1243" t="s">
        <v>13821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13836</v>
      </c>
      <c r="B1244" t="s">
        <v>13837</v>
      </c>
      <c r="C1244" t="s">
        <v>13822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13838</v>
      </c>
      <c r="B1245" t="s">
        <v>13839</v>
      </c>
      <c r="C1245" t="s">
        <v>13823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13840</v>
      </c>
      <c r="B1246" t="s">
        <v>13841</v>
      </c>
      <c r="C1246" t="s">
        <v>13824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13842</v>
      </c>
      <c r="B1247" t="s">
        <v>13843</v>
      </c>
      <c r="C1247" t="s">
        <v>13825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13844</v>
      </c>
      <c r="B1248" t="s">
        <v>13845</v>
      </c>
      <c r="C1248" t="s">
        <v>13826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13846</v>
      </c>
      <c r="B1249" t="s">
        <v>13847</v>
      </c>
      <c r="C1249" t="s">
        <v>13827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13852</v>
      </c>
      <c r="B1250" t="s">
        <v>13853</v>
      </c>
      <c r="C1250" t="s">
        <v>13828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13854</v>
      </c>
      <c r="B1251" t="s">
        <v>13855</v>
      </c>
      <c r="C1251" t="s">
        <v>13829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13856</v>
      </c>
      <c r="B1252" t="s">
        <v>13857</v>
      </c>
      <c r="C1252" t="s">
        <v>13830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13858</v>
      </c>
      <c r="B1253" t="s">
        <v>13859</v>
      </c>
      <c r="C1253" t="s">
        <v>13831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13860</v>
      </c>
      <c r="B1254" t="s">
        <v>13861</v>
      </c>
      <c r="C1254" t="s">
        <v>13848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13862</v>
      </c>
      <c r="B1255" t="s">
        <v>13863</v>
      </c>
      <c r="C1255" t="s">
        <v>13849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13864</v>
      </c>
      <c r="B1256" t="s">
        <v>13865</v>
      </c>
      <c r="C1256" t="s">
        <v>13850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13866</v>
      </c>
      <c r="B1257" t="s">
        <v>13867</v>
      </c>
      <c r="C1257" t="s">
        <v>13851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13883</v>
      </c>
      <c r="B1258" t="s">
        <v>13880</v>
      </c>
      <c r="C1258" t="s">
        <v>13868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13884</v>
      </c>
      <c r="B1259" t="s">
        <v>13881</v>
      </c>
      <c r="C1259" t="s">
        <v>13869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13885</v>
      </c>
      <c r="B1260" t="s">
        <v>13882</v>
      </c>
      <c r="C1260" t="s">
        <v>13870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13890</v>
      </c>
      <c r="B1261" t="s">
        <v>13887</v>
      </c>
      <c r="C1261" t="s">
        <v>13871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13891</v>
      </c>
      <c r="B1262" t="s">
        <v>13888</v>
      </c>
      <c r="C1262" t="s">
        <v>13872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13892</v>
      </c>
      <c r="B1263" t="s">
        <v>13889</v>
      </c>
      <c r="C1263" t="s">
        <v>13873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13896</v>
      </c>
      <c r="B1264" t="s">
        <v>13893</v>
      </c>
      <c r="C1264" t="s">
        <v>13874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13897</v>
      </c>
      <c r="B1265" t="s">
        <v>13894</v>
      </c>
      <c r="C1265" t="s">
        <v>13875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13898</v>
      </c>
      <c r="B1266" t="s">
        <v>13895</v>
      </c>
      <c r="C1266" t="s">
        <v>13876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13902</v>
      </c>
      <c r="B1267" t="s">
        <v>13899</v>
      </c>
      <c r="C1267" t="s">
        <v>13877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13903</v>
      </c>
      <c r="B1268" t="s">
        <v>13900</v>
      </c>
      <c r="C1268" t="s">
        <v>13878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13904</v>
      </c>
      <c r="B1269" t="s">
        <v>13901</v>
      </c>
      <c r="C1269" t="s">
        <v>13879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13920</v>
      </c>
      <c r="B1270" t="s">
        <v>13917</v>
      </c>
      <c r="C1270" t="s">
        <v>13905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13921</v>
      </c>
      <c r="B1271" t="s">
        <v>13918</v>
      </c>
      <c r="C1271" t="s">
        <v>13906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13922</v>
      </c>
      <c r="B1272" t="s">
        <v>13919</v>
      </c>
      <c r="C1272" t="s">
        <v>13907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13930</v>
      </c>
      <c r="B1273" t="s">
        <v>13927</v>
      </c>
      <c r="C1273" t="s">
        <v>13908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13931</v>
      </c>
      <c r="B1274" t="s">
        <v>13928</v>
      </c>
      <c r="C1274" t="s">
        <v>13909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13932</v>
      </c>
      <c r="B1275" t="s">
        <v>13929</v>
      </c>
      <c r="C1275" t="s">
        <v>13910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13936</v>
      </c>
      <c r="B1276" t="s">
        <v>13933</v>
      </c>
      <c r="C1276" t="s">
        <v>13911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13937</v>
      </c>
      <c r="B1277" t="s">
        <v>13934</v>
      </c>
      <c r="C1277" t="s">
        <v>13912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13938</v>
      </c>
      <c r="B1278" t="s">
        <v>13935</v>
      </c>
      <c r="C1278" t="s">
        <v>13913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13946</v>
      </c>
      <c r="B1279" t="s">
        <v>13943</v>
      </c>
      <c r="C1279" t="s">
        <v>13914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13947</v>
      </c>
      <c r="B1280" t="s">
        <v>13944</v>
      </c>
      <c r="C1280" t="s">
        <v>13915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13948</v>
      </c>
      <c r="B1281" t="s">
        <v>13945</v>
      </c>
      <c r="C1281" t="s">
        <v>13916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13636</v>
      </c>
      <c r="B1282" t="s">
        <v>13632</v>
      </c>
      <c r="C1282" t="s">
        <v>13949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13968</v>
      </c>
      <c r="B1283" t="s">
        <v>13965</v>
      </c>
      <c r="C1283" t="s">
        <v>13950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13969</v>
      </c>
      <c r="B1284" t="s">
        <v>13966</v>
      </c>
      <c r="C1284" t="s">
        <v>13951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13970</v>
      </c>
      <c r="B1285" t="s">
        <v>13967</v>
      </c>
      <c r="C1285" t="s">
        <v>13952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13644</v>
      </c>
      <c r="B1286" t="s">
        <v>13640</v>
      </c>
      <c r="C1286" t="s">
        <v>13953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13645</v>
      </c>
      <c r="B1287" t="s">
        <v>13641</v>
      </c>
      <c r="C1287" t="s">
        <v>13954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13973</v>
      </c>
      <c r="B1288" t="s">
        <v>13971</v>
      </c>
      <c r="C1288" t="s">
        <v>13955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13974</v>
      </c>
      <c r="B1289" t="s">
        <v>13972</v>
      </c>
      <c r="C1289" t="s">
        <v>13956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13652</v>
      </c>
      <c r="B1290" t="s">
        <v>13648</v>
      </c>
      <c r="C1290" t="s">
        <v>13957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13978</v>
      </c>
      <c r="B1291" t="s">
        <v>13975</v>
      </c>
      <c r="C1291" t="s">
        <v>13958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13979</v>
      </c>
      <c r="B1292" t="s">
        <v>13976</v>
      </c>
      <c r="C1292" t="s">
        <v>13959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13980</v>
      </c>
      <c r="B1293" t="s">
        <v>13977</v>
      </c>
      <c r="C1293" t="s">
        <v>13960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13984</v>
      </c>
      <c r="B1294" t="s">
        <v>13981</v>
      </c>
      <c r="C1294" t="s">
        <v>13961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13985</v>
      </c>
      <c r="B1295" t="s">
        <v>13982</v>
      </c>
      <c r="C1295" t="s">
        <v>13962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13986</v>
      </c>
      <c r="B1296" t="s">
        <v>13983</v>
      </c>
      <c r="C1296" t="s">
        <v>13963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13663</v>
      </c>
      <c r="B1297" t="s">
        <v>13659</v>
      </c>
      <c r="C1297" t="s">
        <v>13964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14009</v>
      </c>
      <c r="B1298" t="s">
        <v>14010</v>
      </c>
      <c r="C1298" t="s">
        <v>13993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14011</v>
      </c>
      <c r="B1299" t="s">
        <v>14012</v>
      </c>
      <c r="C1299" t="s">
        <v>13994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14013</v>
      </c>
      <c r="B1300" t="s">
        <v>14014</v>
      </c>
      <c r="C1300" t="s">
        <v>13995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14015</v>
      </c>
      <c r="B1301" t="s">
        <v>14016</v>
      </c>
      <c r="C1301" t="s">
        <v>13996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14017</v>
      </c>
      <c r="B1302" t="s">
        <v>14018</v>
      </c>
      <c r="C1302" t="s">
        <v>13997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14019</v>
      </c>
      <c r="B1303" t="s">
        <v>14020</v>
      </c>
      <c r="C1303" t="s">
        <v>13998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14021</v>
      </c>
      <c r="B1304" t="s">
        <v>14022</v>
      </c>
      <c r="C1304" t="s">
        <v>13999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14023</v>
      </c>
      <c r="B1305" t="s">
        <v>14024</v>
      </c>
      <c r="C1305" t="s">
        <v>14000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14025</v>
      </c>
      <c r="B1306" t="s">
        <v>14026</v>
      </c>
      <c r="C1306" t="s">
        <v>14001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14027</v>
      </c>
      <c r="B1307" t="s">
        <v>14028</v>
      </c>
      <c r="C1307" t="s">
        <v>14002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14029</v>
      </c>
      <c r="B1308" t="s">
        <v>14030</v>
      </c>
      <c r="C1308" t="s">
        <v>14003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14031</v>
      </c>
      <c r="B1309" t="s">
        <v>14032</v>
      </c>
      <c r="C1309" t="s">
        <v>14004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14033</v>
      </c>
      <c r="B1310" t="s">
        <v>14034</v>
      </c>
      <c r="C1310" t="s">
        <v>14005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14035</v>
      </c>
      <c r="B1311" t="s">
        <v>14036</v>
      </c>
      <c r="C1311" t="s">
        <v>14006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14037</v>
      </c>
      <c r="B1312" t="s">
        <v>14038</v>
      </c>
      <c r="C1312" t="s">
        <v>14007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14039</v>
      </c>
      <c r="B1313" t="s">
        <v>14040</v>
      </c>
      <c r="C1313" t="s">
        <v>14008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14113</v>
      </c>
      <c r="B1314" t="s">
        <v>14077</v>
      </c>
      <c r="C1314" t="s">
        <v>14041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14114</v>
      </c>
      <c r="B1315" t="s">
        <v>14078</v>
      </c>
      <c r="C1315" t="s">
        <v>14042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14115</v>
      </c>
      <c r="B1316" t="s">
        <v>14079</v>
      </c>
      <c r="C1316" t="s">
        <v>14043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14116</v>
      </c>
      <c r="B1317" t="s">
        <v>14080</v>
      </c>
      <c r="C1317" t="s">
        <v>14044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14117</v>
      </c>
      <c r="B1318" t="s">
        <v>14081</v>
      </c>
      <c r="C1318" t="s">
        <v>14045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14118</v>
      </c>
      <c r="B1319" t="s">
        <v>14082</v>
      </c>
      <c r="C1319" t="s">
        <v>14046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14119</v>
      </c>
      <c r="B1320" t="s">
        <v>14083</v>
      </c>
      <c r="C1320" t="s">
        <v>14047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14120</v>
      </c>
      <c r="B1321" t="s">
        <v>14084</v>
      </c>
      <c r="C1321" t="s">
        <v>14048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14121</v>
      </c>
      <c r="B1322" t="s">
        <v>14085</v>
      </c>
      <c r="C1322" t="s">
        <v>14049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14122</v>
      </c>
      <c r="B1323" t="s">
        <v>14086</v>
      </c>
      <c r="C1323" t="s">
        <v>14050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14123</v>
      </c>
      <c r="B1324" t="s">
        <v>14087</v>
      </c>
      <c r="C1324" t="s">
        <v>14051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14124</v>
      </c>
      <c r="B1325" t="s">
        <v>14088</v>
      </c>
      <c r="C1325" t="s">
        <v>14052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14125</v>
      </c>
      <c r="B1326" t="s">
        <v>14089</v>
      </c>
      <c r="C1326" t="s">
        <v>14053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14126</v>
      </c>
      <c r="B1327" t="s">
        <v>14090</v>
      </c>
      <c r="C1327" t="s">
        <v>14054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14127</v>
      </c>
      <c r="B1328" t="s">
        <v>14091</v>
      </c>
      <c r="C1328" t="s">
        <v>14055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14128</v>
      </c>
      <c r="B1329" t="s">
        <v>14092</v>
      </c>
      <c r="C1329" t="s">
        <v>14056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14129</v>
      </c>
      <c r="B1330" t="s">
        <v>14093</v>
      </c>
      <c r="C1330" t="s">
        <v>14057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14130</v>
      </c>
      <c r="B1331" t="s">
        <v>14094</v>
      </c>
      <c r="C1331" t="s">
        <v>14058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14131</v>
      </c>
      <c r="B1332" t="s">
        <v>14095</v>
      </c>
      <c r="C1332" t="s">
        <v>14059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14132</v>
      </c>
      <c r="B1333" t="s">
        <v>14096</v>
      </c>
      <c r="C1333" t="s">
        <v>14060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14133</v>
      </c>
      <c r="B1334" t="s">
        <v>14097</v>
      </c>
      <c r="C1334" t="s">
        <v>14061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14134</v>
      </c>
      <c r="B1335" t="s">
        <v>14098</v>
      </c>
      <c r="C1335" t="s">
        <v>14062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14135</v>
      </c>
      <c r="B1336" t="s">
        <v>14099</v>
      </c>
      <c r="C1336" t="s">
        <v>14063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14136</v>
      </c>
      <c r="B1337" t="s">
        <v>14100</v>
      </c>
      <c r="C1337" t="s">
        <v>14064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14137</v>
      </c>
      <c r="B1338" t="s">
        <v>14101</v>
      </c>
      <c r="C1338" t="s">
        <v>14065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14138</v>
      </c>
      <c r="B1339" t="s">
        <v>14102</v>
      </c>
      <c r="C1339" t="s">
        <v>14066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14139</v>
      </c>
      <c r="B1340" t="s">
        <v>14103</v>
      </c>
      <c r="C1340" t="s">
        <v>14067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14140</v>
      </c>
      <c r="B1341" t="s">
        <v>14104</v>
      </c>
      <c r="C1341" t="s">
        <v>14068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14141</v>
      </c>
      <c r="B1342" t="s">
        <v>14105</v>
      </c>
      <c r="C1342" t="s">
        <v>14069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14142</v>
      </c>
      <c r="B1343" t="s">
        <v>14106</v>
      </c>
      <c r="C1343" t="s">
        <v>14070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14143</v>
      </c>
      <c r="B1344" t="s">
        <v>14107</v>
      </c>
      <c r="C1344" t="s">
        <v>14071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14144</v>
      </c>
      <c r="B1345" t="s">
        <v>14108</v>
      </c>
      <c r="C1345" t="s">
        <v>14072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14145</v>
      </c>
      <c r="B1346" t="s">
        <v>14109</v>
      </c>
      <c r="C1346" t="s">
        <v>14073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14146</v>
      </c>
      <c r="B1347" t="s">
        <v>14110</v>
      </c>
      <c r="C1347" t="s">
        <v>14074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14147</v>
      </c>
      <c r="B1348" t="s">
        <v>14111</v>
      </c>
      <c r="C1348" t="s">
        <v>14075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14148</v>
      </c>
      <c r="B1349" t="s">
        <v>14112</v>
      </c>
      <c r="C1349" t="s">
        <v>14076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14176</v>
      </c>
      <c r="B1350" t="s">
        <v>14174</v>
      </c>
      <c r="C1350" t="s">
        <v>14172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14177</v>
      </c>
      <c r="B1351" t="s">
        <v>14175</v>
      </c>
      <c r="C1351" t="s">
        <v>14173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14179</v>
      </c>
      <c r="B1352" t="s">
        <v>14180</v>
      </c>
      <c r="C1352" t="s">
        <v>14202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14181</v>
      </c>
      <c r="B1353" t="s">
        <v>14182</v>
      </c>
      <c r="C1353" t="s">
        <v>14203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14183</v>
      </c>
      <c r="B1354" t="s">
        <v>14184</v>
      </c>
      <c r="C1354" t="s">
        <v>14204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14218</v>
      </c>
      <c r="B1355" t="s">
        <v>14219</v>
      </c>
      <c r="C1355" t="s">
        <v>14205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14194</v>
      </c>
      <c r="B1356" t="s">
        <v>14195</v>
      </c>
      <c r="C1356" t="s">
        <v>14206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14196</v>
      </c>
      <c r="B1357" t="s">
        <v>14197</v>
      </c>
      <c r="C1357" t="s">
        <v>14207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14198</v>
      </c>
      <c r="B1358" t="s">
        <v>14199</v>
      </c>
      <c r="C1358" t="s">
        <v>14208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14220</v>
      </c>
      <c r="B1359" t="s">
        <v>14221</v>
      </c>
      <c r="C1359" t="s">
        <v>14209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14228</v>
      </c>
      <c r="B1360" t="s">
        <v>14229</v>
      </c>
      <c r="C1360" t="s">
        <v>14210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14230</v>
      </c>
      <c r="B1361" t="s">
        <v>14231</v>
      </c>
      <c r="C1361" t="s">
        <v>14211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14232</v>
      </c>
      <c r="B1362" t="s">
        <v>14233</v>
      </c>
      <c r="C1362" t="s">
        <v>14212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14234</v>
      </c>
      <c r="B1363" t="s">
        <v>14235</v>
      </c>
      <c r="C1363" t="s">
        <v>14213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14236</v>
      </c>
      <c r="B1364" t="s">
        <v>14237</v>
      </c>
      <c r="C1364" t="s">
        <v>14214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14238</v>
      </c>
      <c r="B1365" t="s">
        <v>14239</v>
      </c>
      <c r="C1365" t="s">
        <v>14215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14240</v>
      </c>
      <c r="B1366" t="s">
        <v>14241</v>
      </c>
      <c r="C1366" t="s">
        <v>14216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14242</v>
      </c>
      <c r="B1367" t="s">
        <v>14243</v>
      </c>
      <c r="C1367" t="s">
        <v>14217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14262</v>
      </c>
      <c r="B1368" t="s">
        <v>14263</v>
      </c>
      <c r="C1368" t="s">
        <v>14246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14264</v>
      </c>
      <c r="B1369" t="s">
        <v>14265</v>
      </c>
      <c r="C1369" t="s">
        <v>14247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14266</v>
      </c>
      <c r="B1370" t="s">
        <v>14267</v>
      </c>
      <c r="C1370" t="s">
        <v>14248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14268</v>
      </c>
      <c r="B1371" t="s">
        <v>14269</v>
      </c>
      <c r="C1371" t="s">
        <v>14249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14270</v>
      </c>
      <c r="B1372" t="s">
        <v>14271</v>
      </c>
      <c r="C1372" t="s">
        <v>14250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14272</v>
      </c>
      <c r="B1373" t="s">
        <v>14273</v>
      </c>
      <c r="C1373" t="s">
        <v>14251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14274</v>
      </c>
      <c r="B1374" t="s">
        <v>14275</v>
      </c>
      <c r="C1374" t="s">
        <v>14252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14276</v>
      </c>
      <c r="B1375" t="s">
        <v>14277</v>
      </c>
      <c r="C1375" t="s">
        <v>14253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14278</v>
      </c>
      <c r="B1376" t="s">
        <v>14279</v>
      </c>
      <c r="C1376" t="s">
        <v>14254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14280</v>
      </c>
      <c r="B1377" t="s">
        <v>14281</v>
      </c>
      <c r="C1377" t="s">
        <v>14255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14282</v>
      </c>
      <c r="B1378" t="s">
        <v>14283</v>
      </c>
      <c r="C1378" t="s">
        <v>14256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14284</v>
      </c>
      <c r="B1379" t="s">
        <v>14285</v>
      </c>
      <c r="C1379" t="s">
        <v>14257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14286</v>
      </c>
      <c r="B1380" t="s">
        <v>14287</v>
      </c>
      <c r="C1380" t="s">
        <v>14258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14288</v>
      </c>
      <c r="B1381" t="s">
        <v>14289</v>
      </c>
      <c r="C1381" t="s">
        <v>14259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14290</v>
      </c>
      <c r="B1382" t="s">
        <v>14291</v>
      </c>
      <c r="C1382" t="s">
        <v>14260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14292</v>
      </c>
      <c r="B1383" t="s">
        <v>14293</v>
      </c>
      <c r="C1383" t="s">
        <v>14261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14337</v>
      </c>
      <c r="B1384" t="s">
        <v>14338</v>
      </c>
      <c r="C1384" t="s">
        <v>14321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14339</v>
      </c>
      <c r="B1385" t="s">
        <v>14340</v>
      </c>
      <c r="C1385" t="s">
        <v>14322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14341</v>
      </c>
      <c r="B1386" t="s">
        <v>14342</v>
      </c>
      <c r="C1386" t="s">
        <v>14323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14343</v>
      </c>
      <c r="B1387" t="s">
        <v>14344</v>
      </c>
      <c r="C1387" t="s">
        <v>14324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14345</v>
      </c>
      <c r="B1388" t="s">
        <v>14346</v>
      </c>
      <c r="C1388" t="s">
        <v>14325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14347</v>
      </c>
      <c r="B1389" t="s">
        <v>14348</v>
      </c>
      <c r="C1389" t="s">
        <v>14326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14349</v>
      </c>
      <c r="B1390" t="s">
        <v>14350</v>
      </c>
      <c r="C1390" t="s">
        <v>14327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14351</v>
      </c>
      <c r="B1391" t="s">
        <v>14352</v>
      </c>
      <c r="C1391" t="s">
        <v>14328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14353</v>
      </c>
      <c r="B1392" t="s">
        <v>14354</v>
      </c>
      <c r="C1392" t="s">
        <v>14329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14355</v>
      </c>
      <c r="B1393" t="s">
        <v>14356</v>
      </c>
      <c r="C1393" t="s">
        <v>14330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14357</v>
      </c>
      <c r="B1394" t="s">
        <v>14358</v>
      </c>
      <c r="C1394" t="s">
        <v>14331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14359</v>
      </c>
      <c r="B1395" t="s">
        <v>14360</v>
      </c>
      <c r="C1395" t="s">
        <v>14332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14361</v>
      </c>
      <c r="B1396" t="s">
        <v>14362</v>
      </c>
      <c r="C1396" t="s">
        <v>14333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14363</v>
      </c>
      <c r="B1397" t="s">
        <v>14364</v>
      </c>
      <c r="C1397" t="s">
        <v>14334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14365</v>
      </c>
      <c r="B1398" t="s">
        <v>14366</v>
      </c>
      <c r="C1398" t="s">
        <v>14335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14367</v>
      </c>
      <c r="B1399" t="s">
        <v>14368</v>
      </c>
      <c r="C1399" t="s">
        <v>14336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14386</v>
      </c>
      <c r="B1400" t="s">
        <v>14387</v>
      </c>
      <c r="C1400" t="s">
        <v>14370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14388</v>
      </c>
      <c r="B1401" t="s">
        <v>14389</v>
      </c>
      <c r="C1401" t="s">
        <v>14371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14390</v>
      </c>
      <c r="B1402" t="s">
        <v>14391</v>
      </c>
      <c r="C1402" t="s">
        <v>14372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14392</v>
      </c>
      <c r="B1403" t="s">
        <v>14393</v>
      </c>
      <c r="C1403" t="s">
        <v>14373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14394</v>
      </c>
      <c r="B1404" t="s">
        <v>14395</v>
      </c>
      <c r="C1404" t="s">
        <v>14374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14396</v>
      </c>
      <c r="B1405" t="s">
        <v>14397</v>
      </c>
      <c r="C1405" t="s">
        <v>14375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14398</v>
      </c>
      <c r="B1406" t="s">
        <v>14399</v>
      </c>
      <c r="C1406" t="s">
        <v>14376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14400</v>
      </c>
      <c r="B1407" t="s">
        <v>14401</v>
      </c>
      <c r="C1407" t="s">
        <v>14377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14402</v>
      </c>
      <c r="B1408" t="s">
        <v>14403</v>
      </c>
      <c r="C1408" t="s">
        <v>14378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14404</v>
      </c>
      <c r="B1409" t="s">
        <v>14405</v>
      </c>
      <c r="C1409" t="s">
        <v>14379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14406</v>
      </c>
      <c r="B1410" t="s">
        <v>14407</v>
      </c>
      <c r="C1410" t="s">
        <v>14380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14408</v>
      </c>
      <c r="B1411" t="s">
        <v>14409</v>
      </c>
      <c r="C1411" t="s">
        <v>14381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14410</v>
      </c>
      <c r="B1412" t="s">
        <v>14411</v>
      </c>
      <c r="C1412" t="s">
        <v>14382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14412</v>
      </c>
      <c r="B1413" t="s">
        <v>14413</v>
      </c>
      <c r="C1413" t="s">
        <v>14383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14414</v>
      </c>
      <c r="B1414" t="s">
        <v>14415</v>
      </c>
      <c r="C1414" t="s">
        <v>14384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14416</v>
      </c>
      <c r="B1415" t="s">
        <v>14417</v>
      </c>
      <c r="C1415" t="s">
        <v>14385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14434</v>
      </c>
      <c r="B1416" t="s">
        <v>14435</v>
      </c>
      <c r="C1416" t="s">
        <v>14454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14436</v>
      </c>
      <c r="B1417" t="s">
        <v>14437</v>
      </c>
      <c r="C1417" t="s">
        <v>14455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14438</v>
      </c>
      <c r="B1418" t="s">
        <v>14439</v>
      </c>
      <c r="C1418" t="s">
        <v>14456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14440</v>
      </c>
      <c r="B1419" t="s">
        <v>14441</v>
      </c>
      <c r="C1419" t="s">
        <v>14457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14442</v>
      </c>
      <c r="B1420" t="s">
        <v>14443</v>
      </c>
      <c r="C1420" t="s">
        <v>14458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14444</v>
      </c>
      <c r="B1421" t="s">
        <v>14445</v>
      </c>
      <c r="C1421" t="s">
        <v>14459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14446</v>
      </c>
      <c r="B1422" t="s">
        <v>14447</v>
      </c>
      <c r="C1422" t="s">
        <v>14460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14448</v>
      </c>
      <c r="B1423" t="s">
        <v>14449</v>
      </c>
      <c r="C1423" t="s">
        <v>14461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14450</v>
      </c>
      <c r="B1424" t="s">
        <v>14451</v>
      </c>
      <c r="C1424" t="s">
        <v>14462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14452</v>
      </c>
      <c r="B1425" t="s">
        <v>14453</v>
      </c>
      <c r="C1425" t="s">
        <v>14463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14484</v>
      </c>
      <c r="B1426" s="12" t="s">
        <v>14485</v>
      </c>
      <c r="C1426" s="12" t="s">
        <v>14464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14486</v>
      </c>
      <c r="B1427" s="12" t="s">
        <v>14487</v>
      </c>
      <c r="C1427" s="12" t="s">
        <v>14465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14488</v>
      </c>
      <c r="B1428" s="12" t="s">
        <v>14489</v>
      </c>
      <c r="C1428" s="12" t="s">
        <v>14466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14490</v>
      </c>
      <c r="B1429" s="12" t="s">
        <v>14491</v>
      </c>
      <c r="C1429" s="12" t="s">
        <v>14467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14492</v>
      </c>
      <c r="B1430" s="12" t="s">
        <v>14493</v>
      </c>
      <c r="C1430" s="12" t="s">
        <v>14468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14494</v>
      </c>
      <c r="B1431" s="12" t="s">
        <v>14495</v>
      </c>
      <c r="C1431" s="12" t="s">
        <v>14469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14496</v>
      </c>
      <c r="B1432" s="12" t="s">
        <v>14497</v>
      </c>
      <c r="C1432" s="12" t="s">
        <v>14470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14498</v>
      </c>
      <c r="B1433" s="12" t="s">
        <v>14499</v>
      </c>
      <c r="C1433" s="12" t="s">
        <v>14471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14500</v>
      </c>
      <c r="B1434" s="12" t="s">
        <v>14501</v>
      </c>
      <c r="C1434" s="12" t="s">
        <v>14472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14502</v>
      </c>
      <c r="B1435" s="12" t="s">
        <v>14503</v>
      </c>
      <c r="C1435" s="12" t="s">
        <v>14473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14504</v>
      </c>
      <c r="B1436" s="12" t="s">
        <v>14505</v>
      </c>
      <c r="C1436" s="12" t="s">
        <v>14474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14506</v>
      </c>
      <c r="B1437" s="12" t="s">
        <v>14507</v>
      </c>
      <c r="C1437" s="12" t="s">
        <v>14475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14508</v>
      </c>
      <c r="B1438" s="12" t="s">
        <v>14509</v>
      </c>
      <c r="C1438" s="12" t="s">
        <v>14476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14510</v>
      </c>
      <c r="B1439" s="12" t="s">
        <v>14511</v>
      </c>
      <c r="C1439" s="12" t="s">
        <v>14477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14512</v>
      </c>
      <c r="B1440" s="12" t="s">
        <v>14513</v>
      </c>
      <c r="C1440" s="12" t="s">
        <v>14478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14514</v>
      </c>
      <c r="B1441" s="12" t="s">
        <v>14515</v>
      </c>
      <c r="C1441" s="12" t="s">
        <v>14479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14516</v>
      </c>
      <c r="B1442" s="12" t="s">
        <v>14517</v>
      </c>
      <c r="C1442" s="12" t="s">
        <v>14480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14518</v>
      </c>
      <c r="B1443" s="12" t="s">
        <v>14519</v>
      </c>
      <c r="C1443" s="12" t="s">
        <v>14481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14520</v>
      </c>
      <c r="B1444" s="12" t="s">
        <v>14521</v>
      </c>
      <c r="C1444" s="12" t="s">
        <v>14482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14522</v>
      </c>
      <c r="B1445" s="12" t="s">
        <v>14523</v>
      </c>
      <c r="C1445" s="12" t="s">
        <v>14483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14544</v>
      </c>
      <c r="B1446" s="12" t="s">
        <v>14545</v>
      </c>
      <c r="C1446" s="12" t="s">
        <v>14524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14546</v>
      </c>
      <c r="B1447" s="12" t="s">
        <v>14547</v>
      </c>
      <c r="C1447" s="12" t="s">
        <v>14525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14548</v>
      </c>
      <c r="B1448" s="12" t="s">
        <v>14549</v>
      </c>
      <c r="C1448" s="12" t="s">
        <v>14526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14550</v>
      </c>
      <c r="B1449" s="12" t="s">
        <v>14551</v>
      </c>
      <c r="C1449" s="12" t="s">
        <v>14527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14552</v>
      </c>
      <c r="B1450" s="12" t="s">
        <v>14553</v>
      </c>
      <c r="C1450" s="12" t="s">
        <v>14528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14554</v>
      </c>
      <c r="B1451" s="12" t="s">
        <v>14555</v>
      </c>
      <c r="C1451" s="12" t="s">
        <v>14529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14556</v>
      </c>
      <c r="B1452" s="12" t="s">
        <v>14557</v>
      </c>
      <c r="C1452" s="12" t="s">
        <v>14530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14558</v>
      </c>
      <c r="B1453" s="12" t="s">
        <v>14559</v>
      </c>
      <c r="C1453" s="12" t="s">
        <v>14531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14560</v>
      </c>
      <c r="B1454" s="12" t="s">
        <v>14561</v>
      </c>
      <c r="C1454" s="12" t="s">
        <v>14532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14562</v>
      </c>
      <c r="B1455" s="12" t="s">
        <v>14563</v>
      </c>
      <c r="C1455" s="12" t="s">
        <v>14533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14564</v>
      </c>
      <c r="B1456" s="12" t="s">
        <v>14565</v>
      </c>
      <c r="C1456" s="12" t="s">
        <v>14534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14566</v>
      </c>
      <c r="B1457" s="12" t="s">
        <v>14567</v>
      </c>
      <c r="C1457" s="12" t="s">
        <v>14535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14568</v>
      </c>
      <c r="B1458" s="12" t="s">
        <v>14569</v>
      </c>
      <c r="C1458" s="12" t="s">
        <v>14536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14570</v>
      </c>
      <c r="B1459" s="12" t="s">
        <v>14571</v>
      </c>
      <c r="C1459" s="12" t="s">
        <v>14537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14572</v>
      </c>
      <c r="B1460" s="12" t="s">
        <v>14573</v>
      </c>
      <c r="C1460" s="12" t="s">
        <v>14538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14574</v>
      </c>
      <c r="B1461" s="12" t="s">
        <v>14575</v>
      </c>
      <c r="C1461" s="12" t="s">
        <v>14539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14576</v>
      </c>
      <c r="B1462" s="12" t="s">
        <v>14577</v>
      </c>
      <c r="C1462" s="12" t="s">
        <v>14540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14578</v>
      </c>
      <c r="B1463" s="12" t="s">
        <v>14579</v>
      </c>
      <c r="C1463" s="12" t="s">
        <v>14541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14580</v>
      </c>
      <c r="B1464" s="12" t="s">
        <v>14581</v>
      </c>
      <c r="C1464" s="12" t="s">
        <v>14542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14582</v>
      </c>
      <c r="B1465" s="12" t="s">
        <v>14583</v>
      </c>
      <c r="C1465" s="12" t="s">
        <v>14543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14609</v>
      </c>
      <c r="B1466" s="12" t="s">
        <v>14610</v>
      </c>
      <c r="C1466" s="12" t="s">
        <v>14584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14611</v>
      </c>
      <c r="B1467" s="12" t="s">
        <v>14612</v>
      </c>
      <c r="C1467" s="12" t="s">
        <v>14585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14613</v>
      </c>
      <c r="B1468" s="12" t="s">
        <v>14614</v>
      </c>
      <c r="C1468" s="12" t="s">
        <v>14586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14615</v>
      </c>
      <c r="B1469" s="12" t="s">
        <v>14616</v>
      </c>
      <c r="C1469" s="12" t="s">
        <v>14587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14617</v>
      </c>
      <c r="B1470" s="12" t="s">
        <v>14618</v>
      </c>
      <c r="C1470" s="12" t="s">
        <v>14588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14619</v>
      </c>
      <c r="B1471" s="12" t="s">
        <v>14620</v>
      </c>
      <c r="C1471" s="12" t="s">
        <v>14589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14621</v>
      </c>
      <c r="B1472" s="12" t="s">
        <v>14622</v>
      </c>
      <c r="C1472" s="12" t="s">
        <v>14590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14623</v>
      </c>
      <c r="B1473" s="12" t="s">
        <v>14624</v>
      </c>
      <c r="C1473" s="12" t="s">
        <v>14591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14625</v>
      </c>
      <c r="B1474" s="12" t="s">
        <v>14626</v>
      </c>
      <c r="C1474" s="12" t="s">
        <v>14592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14627</v>
      </c>
      <c r="B1475" s="12" t="s">
        <v>14628</v>
      </c>
      <c r="C1475" s="12" t="s">
        <v>14593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14629</v>
      </c>
      <c r="B1476" s="12" t="s">
        <v>14630</v>
      </c>
      <c r="C1476" s="12" t="s">
        <v>14594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14631</v>
      </c>
      <c r="B1477" s="12" t="s">
        <v>14632</v>
      </c>
      <c r="C1477" s="12" t="s">
        <v>14595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14633</v>
      </c>
      <c r="B1478" s="12" t="s">
        <v>14634</v>
      </c>
      <c r="C1478" s="12" t="s">
        <v>14596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14635</v>
      </c>
      <c r="B1479" s="12" t="s">
        <v>14636</v>
      </c>
      <c r="C1479" s="12" t="s">
        <v>14597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14637</v>
      </c>
      <c r="B1480" s="12" t="s">
        <v>14638</v>
      </c>
      <c r="C1480" s="12" t="s">
        <v>14598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14639</v>
      </c>
      <c r="B1481" s="12" t="s">
        <v>14640</v>
      </c>
      <c r="C1481" s="12" t="s">
        <v>14599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14641</v>
      </c>
      <c r="B1482" s="12" t="s">
        <v>14642</v>
      </c>
      <c r="C1482" s="12" t="s">
        <v>14600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14643</v>
      </c>
      <c r="B1483" s="12" t="s">
        <v>14644</v>
      </c>
      <c r="C1483" s="12" t="s">
        <v>14601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14645</v>
      </c>
      <c r="B1484" s="12" t="s">
        <v>14646</v>
      </c>
      <c r="C1484" s="12" t="s">
        <v>14602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14647</v>
      </c>
      <c r="B1485" s="12" t="s">
        <v>14648</v>
      </c>
      <c r="C1485" s="12" t="s">
        <v>14603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14649</v>
      </c>
      <c r="B1486" s="12" t="s">
        <v>14650</v>
      </c>
      <c r="C1486" s="12" t="s">
        <v>14604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14651</v>
      </c>
      <c r="B1487" s="12" t="s">
        <v>14652</v>
      </c>
      <c r="C1487" s="12" t="s">
        <v>14605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14653</v>
      </c>
      <c r="B1488" s="12" t="s">
        <v>14654</v>
      </c>
      <c r="C1488" s="12" t="s">
        <v>14606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14655</v>
      </c>
      <c r="B1489" s="12" t="s">
        <v>14656</v>
      </c>
      <c r="C1489" s="12" t="s">
        <v>14607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14657</v>
      </c>
      <c r="B1490" s="12" t="s">
        <v>14658</v>
      </c>
      <c r="C1490" s="12" t="s">
        <v>14608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14659</v>
      </c>
      <c r="B1491" s="12" t="s">
        <v>14614</v>
      </c>
      <c r="C1491" s="12" t="s">
        <v>14660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14661</v>
      </c>
      <c r="B1492" s="12" t="s">
        <v>14662</v>
      </c>
      <c r="C1492" s="12" t="s">
        <v>14663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14664</v>
      </c>
      <c r="B1493" s="12" t="s">
        <v>14665</v>
      </c>
      <c r="C1493" s="12" t="s">
        <v>14666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14667</v>
      </c>
      <c r="B1494" s="12" t="s">
        <v>14668</v>
      </c>
      <c r="C1494" s="12" t="s">
        <v>14669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14670</v>
      </c>
      <c r="B1495" s="12" t="s">
        <v>14671</v>
      </c>
      <c r="C1495" s="12" t="s">
        <v>14672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14673</v>
      </c>
      <c r="B1496" s="12" t="s">
        <v>14674</v>
      </c>
      <c r="C1496" s="12" t="s">
        <v>14675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14676</v>
      </c>
      <c r="B1497" s="12" t="s">
        <v>14677</v>
      </c>
      <c r="C1497" s="12" t="s">
        <v>14678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14679</v>
      </c>
      <c r="B1498" s="12" t="s">
        <v>14680</v>
      </c>
      <c r="C1498" s="12" t="s">
        <v>14681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14682</v>
      </c>
      <c r="B1499" s="12" t="s">
        <v>14683</v>
      </c>
      <c r="C1499" s="12" t="s">
        <v>14684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14685</v>
      </c>
      <c r="B1500" s="12" t="s">
        <v>14686</v>
      </c>
      <c r="C1500" s="12" t="s">
        <v>14687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14688</v>
      </c>
      <c r="B1501" s="12" t="s">
        <v>14689</v>
      </c>
      <c r="C1501" s="12" t="s">
        <v>14690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14691</v>
      </c>
      <c r="B1502" s="12" t="s">
        <v>14692</v>
      </c>
      <c r="C1502" s="12" t="s">
        <v>14693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14694</v>
      </c>
      <c r="B1503" s="12" t="s">
        <v>14695</v>
      </c>
      <c r="C1503" s="12" t="s">
        <v>14696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14697</v>
      </c>
      <c r="B1504" s="12" t="s">
        <v>14698</v>
      </c>
      <c r="C1504" s="12" t="s">
        <v>14699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14700</v>
      </c>
      <c r="B1505" s="12" t="s">
        <v>14701</v>
      </c>
      <c r="C1505" s="12" t="s">
        <v>14702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14703</v>
      </c>
      <c r="B1506" s="12" t="s">
        <v>14704</v>
      </c>
      <c r="C1506" s="12" t="s">
        <v>14705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14706</v>
      </c>
      <c r="B1507" s="12" t="s">
        <v>14707</v>
      </c>
      <c r="C1507" s="12" t="s">
        <v>14708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14709</v>
      </c>
      <c r="B1508" s="12" t="s">
        <v>14710</v>
      </c>
      <c r="C1508" s="12" t="s">
        <v>14711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14712</v>
      </c>
      <c r="B1509" s="12" t="s">
        <v>14713</v>
      </c>
      <c r="C1509" s="12" t="s">
        <v>14714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14715</v>
      </c>
      <c r="B1510" s="12" t="s">
        <v>14716</v>
      </c>
      <c r="C1510" s="12" t="s">
        <v>14717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14718</v>
      </c>
      <c r="B1511" s="12" t="s">
        <v>14719</v>
      </c>
      <c r="C1511" s="12" t="s">
        <v>14720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14721</v>
      </c>
      <c r="B1512" s="12" t="s">
        <v>14722</v>
      </c>
      <c r="C1512" s="12" t="s">
        <v>14723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14724</v>
      </c>
      <c r="B1513" s="12" t="s">
        <v>14725</v>
      </c>
      <c r="C1513" s="12" t="s">
        <v>14726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14727</v>
      </c>
      <c r="B1514" s="12" t="s">
        <v>14728</v>
      </c>
      <c r="C1514" s="12" t="s">
        <v>14729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14730</v>
      </c>
      <c r="B1515" s="12" t="s">
        <v>14731</v>
      </c>
      <c r="C1515" s="12" t="s">
        <v>14732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14733</v>
      </c>
      <c r="B1516" s="12" t="s">
        <v>14734</v>
      </c>
      <c r="C1516" s="12" t="s">
        <v>14735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14736</v>
      </c>
      <c r="B1517" s="12" t="s">
        <v>14737</v>
      </c>
      <c r="C1517" s="12" t="s">
        <v>14738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14739</v>
      </c>
      <c r="B1518" s="12" t="s">
        <v>14740</v>
      </c>
      <c r="C1518" s="12" t="s">
        <v>14741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14742</v>
      </c>
      <c r="B1519" s="12" t="s">
        <v>14743</v>
      </c>
      <c r="C1519" s="12" t="s">
        <v>14744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14745</v>
      </c>
      <c r="B1520" s="12" t="s">
        <v>14746</v>
      </c>
      <c r="C1520" s="12" t="s">
        <v>14747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14748</v>
      </c>
      <c r="B1521" s="12" t="s">
        <v>14749</v>
      </c>
      <c r="C1521" s="12" t="s">
        <v>14750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14751</v>
      </c>
      <c r="B1522" s="12" t="s">
        <v>14752</v>
      </c>
      <c r="C1522" s="12" t="s">
        <v>14753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14754</v>
      </c>
      <c r="B1523" s="12" t="s">
        <v>14755</v>
      </c>
      <c r="C1523" s="12" t="s">
        <v>14756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14757</v>
      </c>
      <c r="B1524" s="12" t="s">
        <v>14758</v>
      </c>
      <c r="C1524" s="12" t="s">
        <v>14759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14760</v>
      </c>
      <c r="B1525" s="12" t="s">
        <v>14761</v>
      </c>
      <c r="C1525" s="12" t="s">
        <v>14762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14763</v>
      </c>
      <c r="B1526" s="12" t="s">
        <v>14764</v>
      </c>
      <c r="C1526" s="12" t="s">
        <v>14765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14766</v>
      </c>
      <c r="B1527" s="12" t="s">
        <v>14767</v>
      </c>
      <c r="C1527" s="12" t="s">
        <v>14768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14769</v>
      </c>
      <c r="B1528" s="12" t="s">
        <v>14770</v>
      </c>
      <c r="C1528" s="12" t="s">
        <v>14771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14772</v>
      </c>
      <c r="B1529" s="12" t="s">
        <v>14773</v>
      </c>
      <c r="C1529" s="12" t="s">
        <v>14774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14775</v>
      </c>
      <c r="B1530" s="12" t="s">
        <v>14776</v>
      </c>
      <c r="C1530" s="12" t="s">
        <v>14777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14778</v>
      </c>
      <c r="B1531" s="12" t="s">
        <v>14779</v>
      </c>
      <c r="C1531" s="12" t="s">
        <v>14780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14781</v>
      </c>
      <c r="B1532" s="12" t="s">
        <v>14782</v>
      </c>
      <c r="C1532" s="12" t="s">
        <v>14783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14784</v>
      </c>
      <c r="B1533" s="12" t="s">
        <v>14785</v>
      </c>
      <c r="C1533" s="12" t="s">
        <v>14786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14787</v>
      </c>
      <c r="B1534" s="12" t="s">
        <v>14788</v>
      </c>
      <c r="C1534" s="12" t="s">
        <v>14789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14790</v>
      </c>
      <c r="B1535" s="12" t="s">
        <v>14791</v>
      </c>
      <c r="C1535" s="12" t="s">
        <v>14792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14793</v>
      </c>
      <c r="B1536" s="12" t="s">
        <v>14794</v>
      </c>
      <c r="C1536" s="12" t="s">
        <v>14795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14796</v>
      </c>
      <c r="B1537" s="12" t="s">
        <v>14797</v>
      </c>
      <c r="C1537" s="12" t="s">
        <v>14798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14799</v>
      </c>
      <c r="B1538" s="12" t="s">
        <v>14800</v>
      </c>
      <c r="C1538" s="12" t="s">
        <v>14801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14802</v>
      </c>
      <c r="B1539" s="12" t="s">
        <v>14803</v>
      </c>
      <c r="C1539" s="12" t="s">
        <v>14804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14805</v>
      </c>
      <c r="B1540" s="12" t="s">
        <v>14806</v>
      </c>
      <c r="C1540" s="12" t="s">
        <v>14807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14808</v>
      </c>
      <c r="B1541" s="12" t="s">
        <v>14809</v>
      </c>
      <c r="C1541" s="12" t="s">
        <v>14810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14811</v>
      </c>
      <c r="B1542" s="12" t="s">
        <v>14812</v>
      </c>
      <c r="C1542" s="12" t="s">
        <v>14813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14814</v>
      </c>
      <c r="B1543" s="12" t="s">
        <v>14815</v>
      </c>
      <c r="C1543" s="12" t="s">
        <v>14816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14817</v>
      </c>
      <c r="B1544" s="12" t="s">
        <v>14818</v>
      </c>
      <c r="C1544" s="12" t="s">
        <v>14819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14820</v>
      </c>
      <c r="B1545" s="12" t="s">
        <v>14821</v>
      </c>
      <c r="C1545" s="12" t="s">
        <v>14822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14823</v>
      </c>
      <c r="B1546" s="12" t="s">
        <v>14824</v>
      </c>
      <c r="C1546" s="12" t="s">
        <v>14825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14826</v>
      </c>
      <c r="B1547" s="12" t="s">
        <v>14827</v>
      </c>
      <c r="C1547" s="12" t="s">
        <v>14828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14829</v>
      </c>
      <c r="B1548" s="12" t="s">
        <v>14830</v>
      </c>
      <c r="C1548" s="12" t="s">
        <v>14831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14832</v>
      </c>
      <c r="B1549" s="12" t="s">
        <v>14833</v>
      </c>
      <c r="C1549" s="12" t="s">
        <v>14834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14835</v>
      </c>
      <c r="B1550" s="12" t="s">
        <v>14836</v>
      </c>
      <c r="C1550" s="12" t="s">
        <v>14837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14838</v>
      </c>
      <c r="B1551" s="12" t="s">
        <v>14839</v>
      </c>
      <c r="C1551" s="12" t="s">
        <v>14840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14841</v>
      </c>
      <c r="B1552" s="12" t="s">
        <v>14842</v>
      </c>
      <c r="C1552" s="12" t="s">
        <v>14843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14844</v>
      </c>
      <c r="B1553" s="12" t="s">
        <v>14845</v>
      </c>
      <c r="C1553" s="12" t="s">
        <v>14846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14847</v>
      </c>
      <c r="B1554" s="12" t="s">
        <v>14848</v>
      </c>
      <c r="C1554" s="12" t="s">
        <v>14849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14850</v>
      </c>
      <c r="B1555" s="12" t="s">
        <v>14851</v>
      </c>
      <c r="C1555" s="12" t="s">
        <v>14852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14853</v>
      </c>
      <c r="B1556" s="12" t="s">
        <v>14854</v>
      </c>
      <c r="C1556" s="12" t="s">
        <v>14855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14856</v>
      </c>
      <c r="B1557" s="12" t="s">
        <v>14857</v>
      </c>
      <c r="C1557" s="12" t="s">
        <v>14858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14859</v>
      </c>
      <c r="B1558" s="12" t="s">
        <v>14860</v>
      </c>
      <c r="C1558" s="12" t="s">
        <v>14861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14862</v>
      </c>
      <c r="B1559" s="12" t="s">
        <v>14863</v>
      </c>
      <c r="C1559" s="12" t="s">
        <v>14864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14865</v>
      </c>
      <c r="B1560" s="12" t="s">
        <v>14866</v>
      </c>
      <c r="C1560" s="12" t="s">
        <v>14867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14868</v>
      </c>
      <c r="B1561" s="12" t="s">
        <v>14869</v>
      </c>
      <c r="C1561" s="12" t="s">
        <v>14870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14871</v>
      </c>
      <c r="B1562" s="12" t="s">
        <v>14872</v>
      </c>
      <c r="C1562" s="12" t="s">
        <v>14873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14874</v>
      </c>
      <c r="B1563" s="12" t="s">
        <v>14875</v>
      </c>
      <c r="C1563" s="12" t="s">
        <v>14876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14877</v>
      </c>
      <c r="B1564" s="12" t="s">
        <v>14878</v>
      </c>
      <c r="C1564" s="12" t="s">
        <v>14879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14880</v>
      </c>
      <c r="B1565" s="12" t="s">
        <v>14881</v>
      </c>
      <c r="C1565" s="12" t="s">
        <v>14882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14883</v>
      </c>
      <c r="B1566" s="12" t="s">
        <v>14884</v>
      </c>
      <c r="C1566" s="12" t="s">
        <v>14885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14886</v>
      </c>
      <c r="B1567" s="12" t="s">
        <v>14887</v>
      </c>
      <c r="C1567" s="12" t="s">
        <v>14888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14889</v>
      </c>
      <c r="B1568" s="12" t="s">
        <v>14890</v>
      </c>
      <c r="C1568" s="12" t="s">
        <v>14891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14892</v>
      </c>
      <c r="B1569" s="12" t="s">
        <v>14893</v>
      </c>
      <c r="C1569" s="12" t="s">
        <v>14894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14895</v>
      </c>
      <c r="B1570" s="12" t="s">
        <v>14896</v>
      </c>
      <c r="C1570" s="12" t="s">
        <v>14897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14898</v>
      </c>
      <c r="B1571" s="12" t="s">
        <v>14899</v>
      </c>
      <c r="C1571" s="12" t="s">
        <v>14900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14901</v>
      </c>
      <c r="B1572" s="12" t="s">
        <v>14902</v>
      </c>
      <c r="C1572" s="12" t="s">
        <v>14903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14904</v>
      </c>
      <c r="B1573" s="12" t="s">
        <v>14905</v>
      </c>
      <c r="C1573" s="12" t="s">
        <v>14906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14907</v>
      </c>
      <c r="B1574" s="12" t="s">
        <v>14908</v>
      </c>
      <c r="C1574" s="12" t="s">
        <v>14909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14910</v>
      </c>
      <c r="B1575" s="12" t="s">
        <v>14911</v>
      </c>
      <c r="C1575" s="12" t="s">
        <v>14912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14913</v>
      </c>
      <c r="B1576" s="12" t="s">
        <v>14914</v>
      </c>
      <c r="C1576" s="12" t="s">
        <v>14915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14916</v>
      </c>
      <c r="B1577" s="12" t="s">
        <v>14917</v>
      </c>
      <c r="C1577" s="12" t="s">
        <v>14918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14919</v>
      </c>
      <c r="B1578" s="12" t="s">
        <v>14920</v>
      </c>
      <c r="C1578" s="12" t="s">
        <v>14921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14922</v>
      </c>
      <c r="B1579" s="12" t="s">
        <v>14923</v>
      </c>
      <c r="C1579" s="12" t="s">
        <v>14924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14925</v>
      </c>
      <c r="B1580" s="12" t="s">
        <v>14926</v>
      </c>
      <c r="C1580" s="12" t="s">
        <v>14927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14928</v>
      </c>
      <c r="B1581" s="12" t="s">
        <v>14929</v>
      </c>
      <c r="C1581" s="12" t="s">
        <v>14930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14931</v>
      </c>
      <c r="B1582" s="12" t="s">
        <v>14932</v>
      </c>
      <c r="C1582" s="12" t="s">
        <v>14933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14934</v>
      </c>
      <c r="B1583" s="12" t="s">
        <v>14935</v>
      </c>
      <c r="C1583" s="12" t="s">
        <v>14936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14937</v>
      </c>
      <c r="B1584" s="12" t="s">
        <v>14938</v>
      </c>
      <c r="C1584" s="12" t="s">
        <v>14939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14940</v>
      </c>
      <c r="B1585" s="12" t="s">
        <v>14941</v>
      </c>
      <c r="C1585" s="12" t="s">
        <v>14942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14943</v>
      </c>
      <c r="B1586" s="12" t="s">
        <v>14944</v>
      </c>
      <c r="C1586" s="12" t="s">
        <v>14945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14946</v>
      </c>
      <c r="B1587" s="12" t="s">
        <v>14947</v>
      </c>
      <c r="C1587" s="12" t="s">
        <v>14948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14949</v>
      </c>
      <c r="B1588" s="12" t="s">
        <v>14950</v>
      </c>
      <c r="C1588" s="12" t="s">
        <v>14951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14952</v>
      </c>
      <c r="B1589" s="12" t="s">
        <v>14953</v>
      </c>
      <c r="C1589" s="12" t="s">
        <v>14954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14955</v>
      </c>
      <c r="B1590" s="12" t="s">
        <v>14956</v>
      </c>
      <c r="C1590" s="12" t="s">
        <v>14957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14958</v>
      </c>
      <c r="B1591" s="12" t="s">
        <v>14959</v>
      </c>
      <c r="C1591" s="12" t="s">
        <v>14960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14961</v>
      </c>
      <c r="B1592" s="12" t="s">
        <v>14962</v>
      </c>
      <c r="C1592" s="12" t="s">
        <v>14963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14964</v>
      </c>
      <c r="B1593" s="12" t="s">
        <v>14965</v>
      </c>
      <c r="C1593" s="12" t="s">
        <v>14966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14967</v>
      </c>
      <c r="B1594" s="12" t="s">
        <v>14968</v>
      </c>
      <c r="C1594" s="12" t="s">
        <v>14969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14970</v>
      </c>
      <c r="B1595" s="12" t="s">
        <v>14971</v>
      </c>
      <c r="C1595" s="12" t="s">
        <v>14972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14973</v>
      </c>
      <c r="B1596" s="12" t="s">
        <v>14974</v>
      </c>
      <c r="C1596" s="12" t="s">
        <v>14975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14976</v>
      </c>
      <c r="B1597" s="12" t="s">
        <v>14977</v>
      </c>
      <c r="C1597" s="12" t="s">
        <v>14978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14979</v>
      </c>
      <c r="B1598" s="12" t="s">
        <v>14980</v>
      </c>
      <c r="C1598" s="12" t="s">
        <v>14981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14982</v>
      </c>
      <c r="B1599" s="12" t="s">
        <v>14983</v>
      </c>
      <c r="C1599" s="12" t="s">
        <v>14984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14985</v>
      </c>
      <c r="B1600" s="12" t="s">
        <v>14986</v>
      </c>
      <c r="C1600" s="12" t="s">
        <v>14987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14988</v>
      </c>
      <c r="B1601" s="12" t="s">
        <v>14989</v>
      </c>
      <c r="C1601" s="12" t="s">
        <v>14990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14991</v>
      </c>
      <c r="B1602" s="12" t="s">
        <v>14992</v>
      </c>
      <c r="C1602" s="12" t="s">
        <v>14993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14994</v>
      </c>
      <c r="B1603" s="12" t="s">
        <v>14995</v>
      </c>
      <c r="C1603" s="12" t="s">
        <v>14996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14997</v>
      </c>
      <c r="B1604" s="12" t="s">
        <v>14998</v>
      </c>
      <c r="C1604" s="12" t="s">
        <v>14999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15000</v>
      </c>
      <c r="B1605" s="12" t="s">
        <v>15001</v>
      </c>
      <c r="C1605" s="12" t="s">
        <v>15002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15003</v>
      </c>
      <c r="B1606" s="12" t="s">
        <v>15004</v>
      </c>
      <c r="C1606" s="12" t="s">
        <v>15005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15006</v>
      </c>
      <c r="B1607" s="12" t="s">
        <v>15007</v>
      </c>
      <c r="C1607" s="12" t="s">
        <v>15008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15009</v>
      </c>
      <c r="B1608" s="12" t="s">
        <v>15010</v>
      </c>
      <c r="C1608" s="12" t="s">
        <v>15011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15012</v>
      </c>
      <c r="B1609" s="12" t="s">
        <v>15013</v>
      </c>
      <c r="C1609" s="12" t="s">
        <v>15014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15015</v>
      </c>
      <c r="B1610" s="12" t="s">
        <v>15016</v>
      </c>
      <c r="C1610" s="12" t="s">
        <v>15017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15018</v>
      </c>
      <c r="B1611" s="12" t="s">
        <v>15019</v>
      </c>
      <c r="C1611" s="12" t="s">
        <v>15020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15021</v>
      </c>
      <c r="B1612" s="12" t="s">
        <v>15022</v>
      </c>
      <c r="C1612" s="12" t="s">
        <v>15023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15024</v>
      </c>
      <c r="B1613" s="12" t="s">
        <v>15025</v>
      </c>
      <c r="C1613" s="12" t="s">
        <v>15026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15027</v>
      </c>
      <c r="B1614" s="12" t="s">
        <v>15028</v>
      </c>
      <c r="C1614" s="12" t="s">
        <v>15029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15030</v>
      </c>
      <c r="B1615" s="12" t="s">
        <v>15031</v>
      </c>
      <c r="C1615" s="12" t="s">
        <v>15032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15033</v>
      </c>
      <c r="B1616" s="12" t="s">
        <v>15034</v>
      </c>
      <c r="C1616" s="12" t="s">
        <v>15035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15036</v>
      </c>
      <c r="B1617" s="12" t="s">
        <v>15037</v>
      </c>
      <c r="C1617" s="12" t="s">
        <v>15038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15039</v>
      </c>
      <c r="B1618" s="12" t="s">
        <v>15040</v>
      </c>
      <c r="C1618" s="12" t="s">
        <v>15041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15042</v>
      </c>
      <c r="B1619" s="12" t="s">
        <v>15043</v>
      </c>
      <c r="C1619" s="12" t="s">
        <v>15044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15045</v>
      </c>
      <c r="B1620" s="12" t="s">
        <v>15046</v>
      </c>
      <c r="C1620" s="12" t="s">
        <v>15047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15048</v>
      </c>
      <c r="B1621" s="12" t="s">
        <v>15049</v>
      </c>
      <c r="C1621" s="12" t="s">
        <v>15050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15051</v>
      </c>
      <c r="B1622" s="12" t="s">
        <v>15052</v>
      </c>
      <c r="C1622" s="12" t="s">
        <v>15053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15054</v>
      </c>
      <c r="B1623" s="12" t="s">
        <v>15055</v>
      </c>
      <c r="C1623" s="12" t="s">
        <v>15056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15057</v>
      </c>
      <c r="B1624" s="12" t="s">
        <v>15058</v>
      </c>
      <c r="C1624" s="12" t="s">
        <v>15059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15060</v>
      </c>
      <c r="B1625" s="12" t="s">
        <v>15061</v>
      </c>
      <c r="C1625" s="12" t="s">
        <v>15062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15063</v>
      </c>
      <c r="B1626" s="12" t="s">
        <v>15064</v>
      </c>
      <c r="C1626" s="12" t="s">
        <v>15065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15066</v>
      </c>
      <c r="B1627" s="12" t="s">
        <v>15067</v>
      </c>
      <c r="C1627" s="12" t="s">
        <v>15068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15069</v>
      </c>
      <c r="B1628" s="12" t="s">
        <v>15070</v>
      </c>
      <c r="C1628" s="12" t="s">
        <v>15071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15072</v>
      </c>
      <c r="B1629" s="12" t="s">
        <v>15073</v>
      </c>
      <c r="C1629" s="12" t="s">
        <v>15074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15075</v>
      </c>
      <c r="B1630" s="12" t="s">
        <v>15076</v>
      </c>
      <c r="C1630" s="12" t="s">
        <v>15077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15078</v>
      </c>
      <c r="B1631" s="12" t="s">
        <v>15079</v>
      </c>
      <c r="C1631" s="12" t="s">
        <v>15080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15081</v>
      </c>
      <c r="B1632" s="12" t="s">
        <v>15082</v>
      </c>
      <c r="C1632" s="12" t="s">
        <v>15083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15084</v>
      </c>
      <c r="B1633" s="12" t="s">
        <v>15085</v>
      </c>
      <c r="C1633" s="12" t="s">
        <v>15086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15087</v>
      </c>
      <c r="B1634" s="12" t="s">
        <v>15088</v>
      </c>
      <c r="C1634" s="12" t="s">
        <v>15089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15090</v>
      </c>
      <c r="B1635" s="12" t="s">
        <v>15091</v>
      </c>
      <c r="C1635" s="12" t="s">
        <v>15092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15093</v>
      </c>
      <c r="B1636" s="12" t="s">
        <v>15094</v>
      </c>
      <c r="C1636" s="12" t="s">
        <v>15095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15096</v>
      </c>
      <c r="B1637" s="12" t="s">
        <v>15097</v>
      </c>
      <c r="C1637" s="12" t="s">
        <v>15098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15099</v>
      </c>
      <c r="B1638" s="12" t="s">
        <v>15100</v>
      </c>
      <c r="C1638" s="12" t="s">
        <v>15101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15102</v>
      </c>
      <c r="B1639" s="12" t="s">
        <v>15103</v>
      </c>
      <c r="C1639" s="12" t="s">
        <v>15104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15105</v>
      </c>
      <c r="B1640" s="12" t="s">
        <v>15106</v>
      </c>
      <c r="C1640" s="12" t="s">
        <v>15107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15108</v>
      </c>
      <c r="B1641" s="12" t="s">
        <v>15109</v>
      </c>
      <c r="C1641" s="12" t="s">
        <v>15110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15111</v>
      </c>
      <c r="B1642" s="12" t="s">
        <v>15112</v>
      </c>
      <c r="C1642" s="12" t="s">
        <v>15113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15114</v>
      </c>
      <c r="B1643" s="12" t="s">
        <v>15115</v>
      </c>
      <c r="C1643" s="12" t="s">
        <v>15116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15117</v>
      </c>
      <c r="B1644" s="12" t="s">
        <v>15118</v>
      </c>
      <c r="C1644" s="12" t="s">
        <v>15119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15120</v>
      </c>
      <c r="B1645" s="12" t="s">
        <v>15121</v>
      </c>
      <c r="C1645" s="12" t="s">
        <v>15122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15123</v>
      </c>
      <c r="B1646" s="12" t="s">
        <v>15124</v>
      </c>
      <c r="C1646" s="12" t="s">
        <v>15125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15126</v>
      </c>
      <c r="B1647" s="12" t="s">
        <v>15127</v>
      </c>
      <c r="C1647" s="12" t="s">
        <v>15128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15129</v>
      </c>
      <c r="B1648" s="12" t="s">
        <v>15130</v>
      </c>
      <c r="C1648" s="12" t="s">
        <v>15131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15132</v>
      </c>
      <c r="B1649" s="12" t="s">
        <v>15133</v>
      </c>
      <c r="C1649" s="12" t="s">
        <v>15134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15135</v>
      </c>
      <c r="B1650" s="12" t="s">
        <v>15097</v>
      </c>
      <c r="C1650" s="12" t="s">
        <v>15136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15137</v>
      </c>
      <c r="B1651" s="12" t="s">
        <v>15138</v>
      </c>
      <c r="C1651" s="12" t="s">
        <v>15139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15140</v>
      </c>
      <c r="B1652" s="12" t="s">
        <v>15141</v>
      </c>
      <c r="C1652" s="12" t="s">
        <v>15142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15143</v>
      </c>
      <c r="B1653" s="12" t="s">
        <v>15144</v>
      </c>
      <c r="C1653" s="12" t="s">
        <v>15145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15146</v>
      </c>
      <c r="B1654" s="12" t="s">
        <v>15147</v>
      </c>
      <c r="C1654" s="12" t="s">
        <v>15148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15149</v>
      </c>
      <c r="B1655" s="12" t="s">
        <v>15150</v>
      </c>
      <c r="C1655" s="12" t="s">
        <v>15151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15152</v>
      </c>
      <c r="B1656" s="12" t="s">
        <v>15153</v>
      </c>
      <c r="C1656" s="12" t="s">
        <v>15154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15155</v>
      </c>
      <c r="B1657" s="12" t="s">
        <v>15156</v>
      </c>
      <c r="C1657" s="12" t="s">
        <v>15157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15158</v>
      </c>
      <c r="B1658" s="12" t="s">
        <v>15159</v>
      </c>
      <c r="C1658" s="12" t="s">
        <v>15160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15161</v>
      </c>
      <c r="B1659" s="12" t="s">
        <v>15162</v>
      </c>
      <c r="C1659" s="12" t="s">
        <v>15163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15164</v>
      </c>
      <c r="B1660" s="12" t="s">
        <v>15165</v>
      </c>
      <c r="C1660" s="12" t="s">
        <v>15166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15167</v>
      </c>
      <c r="B1661" s="12" t="s">
        <v>15168</v>
      </c>
      <c r="C1661" s="12" t="s">
        <v>15169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15170</v>
      </c>
      <c r="B1662" s="12" t="s">
        <v>15171</v>
      </c>
      <c r="C1662" s="12" t="s">
        <v>15172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15173</v>
      </c>
      <c r="B1663" s="12" t="s">
        <v>15174</v>
      </c>
      <c r="C1663" s="12" t="s">
        <v>15175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15176</v>
      </c>
      <c r="B1664" s="12" t="s">
        <v>15177</v>
      </c>
      <c r="C1664" s="12" t="s">
        <v>15178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15179</v>
      </c>
      <c r="B1665" s="12" t="s">
        <v>15180</v>
      </c>
      <c r="C1665" s="12" t="s">
        <v>15181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15182</v>
      </c>
      <c r="B1666" s="12" t="s">
        <v>15183</v>
      </c>
      <c r="C1666" s="12" t="s">
        <v>15184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15185</v>
      </c>
      <c r="B1667" s="12" t="s">
        <v>15186</v>
      </c>
      <c r="C1667" s="12" t="s">
        <v>15187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15188</v>
      </c>
      <c r="B1668" s="12" t="s">
        <v>15189</v>
      </c>
      <c r="C1668" s="12" t="s">
        <v>15190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15191</v>
      </c>
      <c r="B1669" s="12" t="s">
        <v>15192</v>
      </c>
      <c r="C1669" s="12" t="s">
        <v>15193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15194</v>
      </c>
      <c r="B1670" s="12" t="s">
        <v>15195</v>
      </c>
      <c r="C1670" s="12" t="s">
        <v>15196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15197</v>
      </c>
      <c r="B1671" s="12" t="s">
        <v>15198</v>
      </c>
      <c r="C1671" s="12" t="s">
        <v>15199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15200</v>
      </c>
      <c r="B1672" s="12" t="s">
        <v>15201</v>
      </c>
      <c r="C1672" s="12" t="s">
        <v>15202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15203</v>
      </c>
      <c r="B1673" s="12" t="s">
        <v>15204</v>
      </c>
      <c r="C1673" s="12" t="s">
        <v>15205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15206</v>
      </c>
      <c r="B1674" s="12" t="s">
        <v>15207</v>
      </c>
      <c r="C1674" s="12" t="s">
        <v>15208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15209</v>
      </c>
      <c r="B1675" s="12" t="s">
        <v>15210</v>
      </c>
      <c r="C1675" s="12" t="s">
        <v>15211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15212</v>
      </c>
      <c r="B1676" s="12" t="s">
        <v>15213</v>
      </c>
      <c r="C1676" s="12" t="s">
        <v>15214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15215</v>
      </c>
      <c r="B1677" s="12" t="s">
        <v>15216</v>
      </c>
      <c r="C1677" s="12" t="s">
        <v>15217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15218</v>
      </c>
      <c r="B1678" s="12" t="s">
        <v>15219</v>
      </c>
      <c r="C1678" s="12" t="s">
        <v>15220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15221</v>
      </c>
      <c r="B1679" s="12" t="s">
        <v>15222</v>
      </c>
      <c r="C1679" s="12" t="s">
        <v>15223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15224</v>
      </c>
      <c r="B1680" s="12" t="s">
        <v>15225</v>
      </c>
      <c r="C1680" s="12" t="s">
        <v>15226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15227</v>
      </c>
      <c r="B1681" s="12" t="s">
        <v>15228</v>
      </c>
      <c r="C1681" s="12" t="s">
        <v>15229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15230</v>
      </c>
      <c r="B1682" s="12" t="s">
        <v>15231</v>
      </c>
      <c r="C1682" s="12" t="s">
        <v>15232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15233</v>
      </c>
      <c r="B1683" s="12" t="s">
        <v>15234</v>
      </c>
      <c r="C1683" s="12" t="s">
        <v>15235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15236</v>
      </c>
      <c r="B1684" s="12" t="s">
        <v>15237</v>
      </c>
      <c r="C1684" s="12" t="s">
        <v>15238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15239</v>
      </c>
      <c r="B1685" s="12" t="s">
        <v>15240</v>
      </c>
      <c r="C1685" s="12" t="s">
        <v>15241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15242</v>
      </c>
      <c r="B1686" s="12" t="s">
        <v>15243</v>
      </c>
      <c r="C1686" s="12" t="s">
        <v>15244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15245</v>
      </c>
      <c r="B1687" s="12" t="s">
        <v>15246</v>
      </c>
      <c r="C1687" s="12" t="s">
        <v>15247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15248</v>
      </c>
      <c r="B1688" s="12" t="s">
        <v>15249</v>
      </c>
      <c r="C1688" s="12" t="s">
        <v>15250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15251</v>
      </c>
      <c r="B1689" s="12" t="s">
        <v>15252</v>
      </c>
      <c r="C1689" s="12" t="s">
        <v>15253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15254</v>
      </c>
      <c r="B1690" s="12" t="s">
        <v>15255</v>
      </c>
      <c r="C1690" s="12" t="s">
        <v>15256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15257</v>
      </c>
      <c r="B1691" s="12" t="s">
        <v>15258</v>
      </c>
      <c r="C1691" s="12" t="s">
        <v>15259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15260</v>
      </c>
      <c r="B1692" s="12" t="s">
        <v>15261</v>
      </c>
      <c r="C1692" s="12" t="s">
        <v>15262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15263</v>
      </c>
      <c r="B1693" s="12" t="s">
        <v>15264</v>
      </c>
      <c r="C1693" s="12" t="s">
        <v>15265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15266</v>
      </c>
      <c r="B1694" s="12" t="s">
        <v>15267</v>
      </c>
      <c r="C1694" s="12" t="s">
        <v>15268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15269</v>
      </c>
      <c r="B1695" s="12" t="s">
        <v>15270</v>
      </c>
      <c r="C1695" s="12" t="s">
        <v>15271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15272</v>
      </c>
      <c r="B1696" s="12" t="s">
        <v>15273</v>
      </c>
      <c r="C1696" s="12" t="s">
        <v>15274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15275</v>
      </c>
      <c r="B1697" s="12" t="s">
        <v>15276</v>
      </c>
      <c r="C1697" s="12" t="s">
        <v>15277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15278</v>
      </c>
      <c r="B1698" s="12" t="s">
        <v>15279</v>
      </c>
      <c r="C1698" s="12" t="s">
        <v>15280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15281</v>
      </c>
      <c r="B1699" s="12" t="s">
        <v>15282</v>
      </c>
      <c r="C1699" s="12" t="s">
        <v>15283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15284</v>
      </c>
      <c r="B1700" s="12" t="s">
        <v>15285</v>
      </c>
      <c r="C1700" s="12" t="s">
        <v>15286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15287</v>
      </c>
      <c r="B1701" s="12" t="s">
        <v>15288</v>
      </c>
      <c r="C1701" s="12" t="s">
        <v>15289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15290</v>
      </c>
      <c r="B1702" s="12" t="s">
        <v>15291</v>
      </c>
      <c r="C1702" s="12" t="s">
        <v>15292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15293</v>
      </c>
      <c r="B1703" s="12" t="s">
        <v>15294</v>
      </c>
      <c r="C1703" s="12" t="s">
        <v>15295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15296</v>
      </c>
      <c r="B1704" s="12" t="s">
        <v>15297</v>
      </c>
      <c r="C1704" s="12" t="s">
        <v>15298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15299</v>
      </c>
      <c r="B1705" s="12" t="s">
        <v>15300</v>
      </c>
      <c r="C1705" s="12" t="s">
        <v>15301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15302</v>
      </c>
      <c r="B1706" s="12" t="s">
        <v>15303</v>
      </c>
      <c r="C1706" s="12" t="s">
        <v>15304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15305</v>
      </c>
      <c r="B1707" s="12" t="s">
        <v>15306</v>
      </c>
      <c r="C1707" s="12" t="s">
        <v>15307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15308</v>
      </c>
      <c r="B1708" s="12" t="s">
        <v>15309</v>
      </c>
      <c r="C1708" s="12" t="s">
        <v>15310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15311</v>
      </c>
      <c r="B1709" s="12" t="s">
        <v>15312</v>
      </c>
      <c r="C1709" s="12" t="s">
        <v>15313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15314</v>
      </c>
      <c r="B1710" s="12" t="s">
        <v>15315</v>
      </c>
      <c r="C1710" s="12" t="s">
        <v>15316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15317</v>
      </c>
      <c r="B1711" s="12" t="s">
        <v>15318</v>
      </c>
      <c r="C1711" s="12" t="s">
        <v>15319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15320</v>
      </c>
      <c r="B1712" s="12" t="s">
        <v>15321</v>
      </c>
      <c r="C1712" s="12" t="s">
        <v>15322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15323</v>
      </c>
      <c r="B1713" s="12" t="s">
        <v>15324</v>
      </c>
      <c r="C1713" s="12" t="s">
        <v>15325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15326</v>
      </c>
      <c r="B1714" s="12" t="s">
        <v>15327</v>
      </c>
      <c r="C1714" s="12" t="s">
        <v>15328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15329</v>
      </c>
      <c r="B1715" s="12" t="s">
        <v>15330</v>
      </c>
      <c r="C1715" s="12" t="s">
        <v>15331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15332</v>
      </c>
      <c r="B1716" s="12" t="s">
        <v>15333</v>
      </c>
      <c r="C1716" s="12" t="s">
        <v>15334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15335</v>
      </c>
      <c r="B1717" s="12" t="s">
        <v>15336</v>
      </c>
      <c r="C1717" s="12" t="s">
        <v>15337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15338</v>
      </c>
      <c r="B1718" s="12" t="s">
        <v>15339</v>
      </c>
      <c r="C1718" s="12" t="s">
        <v>15340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15341</v>
      </c>
      <c r="B1719" s="12" t="s">
        <v>15342</v>
      </c>
      <c r="C1719" s="12" t="s">
        <v>15343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15344</v>
      </c>
      <c r="B1720" s="12" t="s">
        <v>15345</v>
      </c>
      <c r="C1720" s="12" t="s">
        <v>15346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15347</v>
      </c>
      <c r="B1721" s="12" t="s">
        <v>15348</v>
      </c>
      <c r="C1721" s="12" t="s">
        <v>15349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15350</v>
      </c>
      <c r="B1722" s="12" t="s">
        <v>15351</v>
      </c>
      <c r="C1722" s="12" t="s">
        <v>15352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15353</v>
      </c>
      <c r="B1723" s="12" t="s">
        <v>15354</v>
      </c>
      <c r="C1723" s="12" t="s">
        <v>15355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15356</v>
      </c>
      <c r="B1724" s="12" t="s">
        <v>15357</v>
      </c>
      <c r="C1724" s="12" t="s">
        <v>15358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15359</v>
      </c>
      <c r="B1725" s="12" t="s">
        <v>15360</v>
      </c>
      <c r="C1725" s="12" t="s">
        <v>15361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15362</v>
      </c>
      <c r="B1726" s="12" t="s">
        <v>15363</v>
      </c>
      <c r="C1726" s="12" t="s">
        <v>15364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15365</v>
      </c>
      <c r="B1727" s="12" t="s">
        <v>15366</v>
      </c>
      <c r="C1727" s="12" t="s">
        <v>15367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15368</v>
      </c>
      <c r="B1728" s="12" t="s">
        <v>15369</v>
      </c>
      <c r="C1728" s="12" t="s">
        <v>15370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15371</v>
      </c>
      <c r="B1729" s="12" t="s">
        <v>15372</v>
      </c>
      <c r="C1729" s="12" t="s">
        <v>15373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15374</v>
      </c>
      <c r="B1730" s="12" t="s">
        <v>15375</v>
      </c>
      <c r="C1730" s="12" t="s">
        <v>15376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15377</v>
      </c>
      <c r="B1731" s="12" t="s">
        <v>15378</v>
      </c>
      <c r="C1731" s="12" t="s">
        <v>15379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15380</v>
      </c>
      <c r="B1732" s="12" t="s">
        <v>15381</v>
      </c>
      <c r="C1732" s="12" t="s">
        <v>15382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15383</v>
      </c>
      <c r="B1733" s="12" t="s">
        <v>15384</v>
      </c>
      <c r="C1733" s="12" t="s">
        <v>15385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15386</v>
      </c>
      <c r="B1734" s="12" t="s">
        <v>15387</v>
      </c>
      <c r="C1734" s="12" t="s">
        <v>15388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15389</v>
      </c>
      <c r="B1735" s="12" t="s">
        <v>15390</v>
      </c>
      <c r="C1735" s="12" t="s">
        <v>15391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15392</v>
      </c>
      <c r="B1736" s="12" t="s">
        <v>15393</v>
      </c>
      <c r="C1736" s="12" t="s">
        <v>15394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15395</v>
      </c>
      <c r="B1737" s="12" t="s">
        <v>15396</v>
      </c>
      <c r="C1737" s="12" t="s">
        <v>15397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15398</v>
      </c>
      <c r="B1738" s="12" t="s">
        <v>15399</v>
      </c>
      <c r="C1738" s="12" t="s">
        <v>15400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15401</v>
      </c>
      <c r="B1739" s="12" t="s">
        <v>15402</v>
      </c>
      <c r="C1739" s="12" t="s">
        <v>15403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15404</v>
      </c>
      <c r="B1740" s="12" t="s">
        <v>15405</v>
      </c>
      <c r="C1740" s="12" t="s">
        <v>15406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15407</v>
      </c>
      <c r="B1741" s="12" t="s">
        <v>15408</v>
      </c>
      <c r="C1741" s="12" t="s">
        <v>15409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15410</v>
      </c>
      <c r="B1742" s="12" t="s">
        <v>15411</v>
      </c>
      <c r="C1742" s="12" t="s">
        <v>15412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15413</v>
      </c>
      <c r="B1743" s="12" t="s">
        <v>15414</v>
      </c>
      <c r="C1743" s="12" t="s">
        <v>15415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15416</v>
      </c>
      <c r="B1744" s="12" t="s">
        <v>15417</v>
      </c>
      <c r="C1744" s="12" t="s">
        <v>15418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15419</v>
      </c>
      <c r="B1745" s="12" t="s">
        <v>15420</v>
      </c>
      <c r="C1745" s="12" t="s">
        <v>15421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15422</v>
      </c>
      <c r="B1746" s="12" t="s">
        <v>15423</v>
      </c>
      <c r="C1746" s="12" t="s">
        <v>15424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15425</v>
      </c>
      <c r="B1747" s="12" t="s">
        <v>15426</v>
      </c>
      <c r="C1747" s="12" t="s">
        <v>15427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15428</v>
      </c>
      <c r="B1748" s="12" t="s">
        <v>15429</v>
      </c>
      <c r="C1748" s="12" t="s">
        <v>15430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15431</v>
      </c>
      <c r="B1749" s="12" t="s">
        <v>15432</v>
      </c>
      <c r="C1749" s="12" t="s">
        <v>15433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15434</v>
      </c>
      <c r="B1750" s="12" t="s">
        <v>15396</v>
      </c>
      <c r="C1750" s="12" t="s">
        <v>15435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15436</v>
      </c>
      <c r="B1751" s="12" t="s">
        <v>15437</v>
      </c>
      <c r="C1751" s="12" t="s">
        <v>15438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15439</v>
      </c>
      <c r="B1752" s="12" t="s">
        <v>15440</v>
      </c>
      <c r="C1752" s="12" t="s">
        <v>15441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15442</v>
      </c>
      <c r="B1753" s="12" t="s">
        <v>15443</v>
      </c>
      <c r="C1753" s="12" t="s">
        <v>15444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15445</v>
      </c>
      <c r="B1754" s="12" t="s">
        <v>15446</v>
      </c>
      <c r="C1754" s="12" t="s">
        <v>15447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15448</v>
      </c>
      <c r="B1755" s="12" t="s">
        <v>15449</v>
      </c>
      <c r="C1755" s="12" t="s">
        <v>15450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15451</v>
      </c>
      <c r="B1756" s="12" t="s">
        <v>15452</v>
      </c>
      <c r="C1756" s="12" t="s">
        <v>15453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15454</v>
      </c>
      <c r="B1757" s="12" t="s">
        <v>15455</v>
      </c>
      <c r="C1757" s="12" t="s">
        <v>15456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15457</v>
      </c>
      <c r="B1758" s="12" t="s">
        <v>15458</v>
      </c>
      <c r="C1758" s="12" t="s">
        <v>15459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15460</v>
      </c>
      <c r="B1759" s="12" t="s">
        <v>15461</v>
      </c>
      <c r="C1759" s="12" t="s">
        <v>15462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15463</v>
      </c>
      <c r="B1760" s="12" t="s">
        <v>15464</v>
      </c>
      <c r="C1760" s="12" t="s">
        <v>15465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15466</v>
      </c>
      <c r="B1761" s="12" t="s">
        <v>15467</v>
      </c>
      <c r="C1761" s="12" t="s">
        <v>15468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15469</v>
      </c>
      <c r="B1762" s="12" t="s">
        <v>15470</v>
      </c>
      <c r="C1762" s="12" t="s">
        <v>15471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15472</v>
      </c>
      <c r="B1763" s="12" t="s">
        <v>15473</v>
      </c>
      <c r="C1763" s="12" t="s">
        <v>15474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15475</v>
      </c>
      <c r="B1764" s="12" t="s">
        <v>15476</v>
      </c>
      <c r="C1764" s="12" t="s">
        <v>15477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15478</v>
      </c>
      <c r="B1765" s="12" t="s">
        <v>15479</v>
      </c>
      <c r="C1765" s="12" t="s">
        <v>15480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15861</v>
      </c>
      <c r="B1766" s="12" t="s">
        <v>15862</v>
      </c>
      <c r="C1766" t="s">
        <v>15663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15863</v>
      </c>
      <c r="B1767" s="12" t="s">
        <v>15864</v>
      </c>
      <c r="C1767" t="s">
        <v>15664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15865</v>
      </c>
      <c r="B1768" s="12" t="s">
        <v>15866</v>
      </c>
      <c r="C1768" t="s">
        <v>15665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15867</v>
      </c>
      <c r="B1769" s="12" t="s">
        <v>15868</v>
      </c>
      <c r="C1769" t="s">
        <v>15666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15661</v>
      </c>
      <c r="B1770" s="12" t="s">
        <v>15869</v>
      </c>
      <c r="C1770" t="s">
        <v>15667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15870</v>
      </c>
      <c r="B1771" s="12" t="s">
        <v>15871</v>
      </c>
      <c r="C1771" t="s">
        <v>15668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15872</v>
      </c>
      <c r="B1772" s="12" t="s">
        <v>15662</v>
      </c>
      <c r="C1772" t="s">
        <v>15669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15873</v>
      </c>
      <c r="B1773" s="12" t="s">
        <v>15874</v>
      </c>
      <c r="C1773" t="s">
        <v>15670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15875</v>
      </c>
      <c r="B1774" s="12" t="s">
        <v>15876</v>
      </c>
      <c r="C1774" t="s">
        <v>15671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15877</v>
      </c>
      <c r="B1775" s="12" t="s">
        <v>15878</v>
      </c>
      <c r="C1775" t="s">
        <v>15672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15879</v>
      </c>
      <c r="B1776" s="12" t="s">
        <v>15880</v>
      </c>
      <c r="C1776" s="11" t="s">
        <v>15703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15881</v>
      </c>
      <c r="B1777" s="12" t="s">
        <v>15882</v>
      </c>
      <c r="C1777" s="11" t="s">
        <v>15704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15713</v>
      </c>
      <c r="B1778" s="12" t="s">
        <v>15883</v>
      </c>
      <c r="C1778" s="11" t="s">
        <v>15705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15714</v>
      </c>
      <c r="B1779" s="12" t="s">
        <v>15884</v>
      </c>
      <c r="C1779" s="11" t="s">
        <v>15706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15715</v>
      </c>
      <c r="B1780" s="12" t="s">
        <v>15885</v>
      </c>
      <c r="C1780" s="11" t="s">
        <v>15707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15716</v>
      </c>
      <c r="B1781" s="12" t="s">
        <v>15886</v>
      </c>
      <c r="C1781" s="11" t="s">
        <v>15708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15717</v>
      </c>
      <c r="B1782" s="12" t="s">
        <v>15887</v>
      </c>
      <c r="C1782" s="11" t="s">
        <v>15709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15718</v>
      </c>
      <c r="B1783" s="12" t="s">
        <v>15888</v>
      </c>
      <c r="C1783" s="11" t="s">
        <v>15710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15889</v>
      </c>
      <c r="B1784" s="12" t="s">
        <v>15890</v>
      </c>
      <c r="C1784" s="11" t="s">
        <v>15711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15891</v>
      </c>
      <c r="B1785" s="12" t="s">
        <v>15892</v>
      </c>
      <c r="C1785" s="11" t="s">
        <v>15712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15893</v>
      </c>
      <c r="B1786" s="12" t="s">
        <v>15894</v>
      </c>
      <c r="C1786" s="11" t="s">
        <v>15749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15759</v>
      </c>
      <c r="B1787" s="12" t="s">
        <v>15895</v>
      </c>
      <c r="C1787" s="11" t="s">
        <v>15750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15896</v>
      </c>
      <c r="B1788" s="12" t="s">
        <v>15897</v>
      </c>
      <c r="C1788" s="11" t="s">
        <v>15751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15898</v>
      </c>
      <c r="B1789" s="12" t="s">
        <v>15899</v>
      </c>
      <c r="C1789" s="11" t="s">
        <v>15752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15760</v>
      </c>
      <c r="B1790" s="12" t="s">
        <v>15900</v>
      </c>
      <c r="C1790" s="11" t="s">
        <v>15753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15901</v>
      </c>
      <c r="B1791" s="12" t="s">
        <v>15902</v>
      </c>
      <c r="C1791" s="11" t="s">
        <v>15754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15903</v>
      </c>
      <c r="B1792" s="12" t="s">
        <v>15904</v>
      </c>
      <c r="C1792" s="11" t="s">
        <v>15755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15761</v>
      </c>
      <c r="B1793" s="12" t="s">
        <v>15905</v>
      </c>
      <c r="C1793" s="11" t="s">
        <v>15756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15762</v>
      </c>
      <c r="B1794" s="12" t="s">
        <v>15906</v>
      </c>
      <c r="C1794" s="11" t="s">
        <v>15757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15763</v>
      </c>
      <c r="B1795" s="12" t="s">
        <v>15907</v>
      </c>
      <c r="C1795" s="11" t="s">
        <v>15758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15908</v>
      </c>
      <c r="B1796" s="12" t="s">
        <v>15909</v>
      </c>
      <c r="C1796" t="s">
        <v>15794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15804</v>
      </c>
      <c r="B1797" s="12" t="s">
        <v>15910</v>
      </c>
      <c r="C1797" t="s">
        <v>15795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15805</v>
      </c>
      <c r="B1798" s="12" t="s">
        <v>15911</v>
      </c>
      <c r="C1798" t="s">
        <v>15796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15806</v>
      </c>
      <c r="B1799" s="12" t="s">
        <v>15912</v>
      </c>
      <c r="C1799" t="s">
        <v>15797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15807</v>
      </c>
      <c r="B1800" s="12" t="s">
        <v>15913</v>
      </c>
      <c r="C1800" t="s">
        <v>15798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15808</v>
      </c>
      <c r="B1801" s="12" t="s">
        <v>15914</v>
      </c>
      <c r="C1801" t="s">
        <v>15799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15915</v>
      </c>
      <c r="B1802" s="12" t="s">
        <v>15916</v>
      </c>
      <c r="C1802" t="s">
        <v>15800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15809</v>
      </c>
      <c r="B1803" s="12" t="s">
        <v>15917</v>
      </c>
      <c r="C1803" t="s">
        <v>15801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15810</v>
      </c>
      <c r="B1804" s="12" t="s">
        <v>15918</v>
      </c>
      <c r="C1804" t="s">
        <v>15802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15811</v>
      </c>
      <c r="B1805" s="12" t="s">
        <v>15919</v>
      </c>
      <c r="C1805" t="s">
        <v>15803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15851</v>
      </c>
      <c r="B1806" s="12" t="s">
        <v>15852</v>
      </c>
      <c r="C1806" s="11" t="s">
        <v>15841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15920</v>
      </c>
      <c r="B1807" s="12" t="s">
        <v>15921</v>
      </c>
      <c r="C1807" s="11" t="s">
        <v>15842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15853</v>
      </c>
      <c r="B1808" s="12" t="s">
        <v>15922</v>
      </c>
      <c r="C1808" s="11" t="s">
        <v>15843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15854</v>
      </c>
      <c r="B1809" s="12" t="s">
        <v>15923</v>
      </c>
      <c r="C1809" s="11" t="s">
        <v>15844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15924</v>
      </c>
      <c r="B1810" s="12" t="s">
        <v>15925</v>
      </c>
      <c r="C1810" s="11" t="s">
        <v>15845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15855</v>
      </c>
      <c r="B1811" s="12" t="s">
        <v>15926</v>
      </c>
      <c r="C1811" s="11" t="s">
        <v>15846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15856</v>
      </c>
      <c r="B1812" s="12" t="s">
        <v>15927</v>
      </c>
      <c r="C1812" s="11" t="s">
        <v>15847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15928</v>
      </c>
      <c r="B1813" s="12" t="s">
        <v>15929</v>
      </c>
      <c r="C1813" s="11" t="s">
        <v>15848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15857</v>
      </c>
      <c r="B1814" s="12" t="s">
        <v>15930</v>
      </c>
      <c r="C1814" s="11" t="s">
        <v>15849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15858</v>
      </c>
      <c r="B1815" s="12" t="s">
        <v>15931</v>
      </c>
      <c r="C1815" s="11" t="s">
        <v>15850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15956</v>
      </c>
      <c r="B1816" s="12" t="s">
        <v>15957</v>
      </c>
      <c r="C1816" t="s">
        <v>14543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15958</v>
      </c>
      <c r="B1817" s="12" t="s">
        <v>15959</v>
      </c>
      <c r="C1817" t="s">
        <v>15932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15960</v>
      </c>
      <c r="B1818" s="12" t="s">
        <v>15961</v>
      </c>
      <c r="C1818" t="s">
        <v>15933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15962</v>
      </c>
      <c r="B1819" s="12" t="s">
        <v>15963</v>
      </c>
      <c r="C1819" t="s">
        <v>15934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15964</v>
      </c>
      <c r="B1820" s="12" t="s">
        <v>15965</v>
      </c>
      <c r="C1820" t="s">
        <v>15935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15966</v>
      </c>
      <c r="B1821" s="12" t="s">
        <v>15967</v>
      </c>
      <c r="C1821" t="s">
        <v>15936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15968</v>
      </c>
      <c r="B1822" s="12" t="s">
        <v>15969</v>
      </c>
      <c r="C1822" t="s">
        <v>15937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15970</v>
      </c>
      <c r="B1823" s="12" t="s">
        <v>15971</v>
      </c>
      <c r="C1823" t="s">
        <v>15938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15972</v>
      </c>
      <c r="B1824" s="12" t="s">
        <v>15973</v>
      </c>
      <c r="C1824" t="s">
        <v>15939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15974</v>
      </c>
      <c r="B1825" s="12" t="s">
        <v>15975</v>
      </c>
      <c r="C1825" t="s">
        <v>15940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15976</v>
      </c>
      <c r="B1826" s="12" t="s">
        <v>15977</v>
      </c>
      <c r="C1826" t="s">
        <v>15941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15978</v>
      </c>
      <c r="B1827" s="12" t="s">
        <v>15979</v>
      </c>
      <c r="C1827" t="s">
        <v>15942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15980</v>
      </c>
      <c r="B1828" s="12" t="s">
        <v>15981</v>
      </c>
      <c r="C1828" t="s">
        <v>15943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15982</v>
      </c>
      <c r="B1829" s="12" t="s">
        <v>15983</v>
      </c>
      <c r="C1829" t="s">
        <v>15944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15984</v>
      </c>
      <c r="B1830" s="12" t="s">
        <v>15985</v>
      </c>
      <c r="C1830" t="s">
        <v>15945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15986</v>
      </c>
      <c r="B1831" s="12" t="s">
        <v>15987</v>
      </c>
      <c r="C1831" t="s">
        <v>15946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15988</v>
      </c>
      <c r="B1832" s="12" t="s">
        <v>15989</v>
      </c>
      <c r="C1832" t="s">
        <v>15947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15990</v>
      </c>
      <c r="B1833" s="12" t="s">
        <v>15991</v>
      </c>
      <c r="C1833" t="s">
        <v>15948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15992</v>
      </c>
      <c r="B1834" s="12" t="s">
        <v>15993</v>
      </c>
      <c r="C1834" t="s">
        <v>15949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15994</v>
      </c>
      <c r="B1835" s="12" t="s">
        <v>15995</v>
      </c>
      <c r="C1835" t="s">
        <v>15950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15996</v>
      </c>
      <c r="B1836" s="12" t="s">
        <v>15997</v>
      </c>
      <c r="C1836" t="s">
        <v>15951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15998</v>
      </c>
      <c r="B1837" s="12" t="s">
        <v>15999</v>
      </c>
      <c r="C1837" t="s">
        <v>15952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16000</v>
      </c>
      <c r="B1838" s="12" t="s">
        <v>16001</v>
      </c>
      <c r="C1838" t="s">
        <v>15953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16002</v>
      </c>
      <c r="B1839" s="12" t="s">
        <v>16003</v>
      </c>
      <c r="C1839" t="s">
        <v>15954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16004</v>
      </c>
      <c r="B1840" s="12" t="s">
        <v>16005</v>
      </c>
      <c r="C1840" t="s">
        <v>15955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16006</v>
      </c>
      <c r="B1841" s="12" t="s">
        <v>16007</v>
      </c>
      <c r="C1841" s="12" t="s">
        <v>16008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16009</v>
      </c>
      <c r="B1842" s="12" t="s">
        <v>16010</v>
      </c>
      <c r="C1842" s="12" t="s">
        <v>16011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16012</v>
      </c>
      <c r="B1843" s="12" t="s">
        <v>16013</v>
      </c>
      <c r="C1843" s="12" t="s">
        <v>16014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16015</v>
      </c>
      <c r="B1844" s="12" t="s">
        <v>16016</v>
      </c>
      <c r="C1844" s="12" t="s">
        <v>16017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16018</v>
      </c>
      <c r="B1845" s="12" t="s">
        <v>16019</v>
      </c>
      <c r="C1845" s="12" t="s">
        <v>16020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16021</v>
      </c>
      <c r="B1846" s="12" t="s">
        <v>16022</v>
      </c>
      <c r="C1846" s="12" t="s">
        <v>16023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16024</v>
      </c>
      <c r="B1847" s="12" t="s">
        <v>16025</v>
      </c>
      <c r="C1847" s="12" t="s">
        <v>16026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16027</v>
      </c>
      <c r="B1848" s="12" t="s">
        <v>16028</v>
      </c>
      <c r="C1848" s="12" t="s">
        <v>16029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16030</v>
      </c>
      <c r="B1849" s="12" t="s">
        <v>16031</v>
      </c>
      <c r="C1849" s="12" t="s">
        <v>16032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16033</v>
      </c>
      <c r="B1850" s="12" t="s">
        <v>16034</v>
      </c>
      <c r="C1850" s="12" t="s">
        <v>16035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16036</v>
      </c>
      <c r="B1851" s="12" t="s">
        <v>16037</v>
      </c>
      <c r="C1851" s="12" t="s">
        <v>16038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16039</v>
      </c>
      <c r="B1852" s="12" t="s">
        <v>16040</v>
      </c>
      <c r="C1852" s="12" t="s">
        <v>16041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16042</v>
      </c>
      <c r="B1853" s="12" t="s">
        <v>16043</v>
      </c>
      <c r="C1853" s="12" t="s">
        <v>16044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16045</v>
      </c>
      <c r="B1854" s="12" t="s">
        <v>16046</v>
      </c>
      <c r="C1854" s="12" t="s">
        <v>16047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16048</v>
      </c>
      <c r="B1855" s="12" t="s">
        <v>16049</v>
      </c>
      <c r="C1855" s="12" t="s">
        <v>16050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16051</v>
      </c>
      <c r="B1856" s="12" t="s">
        <v>16052</v>
      </c>
      <c r="C1856" s="12" t="s">
        <v>16053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16054</v>
      </c>
      <c r="B1857" s="12" t="s">
        <v>16055</v>
      </c>
      <c r="C1857" s="12" t="s">
        <v>16056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16057</v>
      </c>
      <c r="B1858" s="12" t="s">
        <v>16058</v>
      </c>
      <c r="C1858" s="12" t="s">
        <v>16059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16060</v>
      </c>
      <c r="B1859" s="12" t="s">
        <v>16061</v>
      </c>
      <c r="C1859" s="12" t="s">
        <v>16062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16063</v>
      </c>
      <c r="B1860" s="12" t="s">
        <v>16064</v>
      </c>
      <c r="C1860" s="12" t="s">
        <v>16065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16066</v>
      </c>
      <c r="B1861" s="12" t="s">
        <v>16067</v>
      </c>
      <c r="C1861" s="12" t="s">
        <v>16068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16069</v>
      </c>
      <c r="B1862" s="12" t="s">
        <v>16070</v>
      </c>
      <c r="C1862" s="12" t="s">
        <v>16071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16072</v>
      </c>
      <c r="B1863" s="12" t="s">
        <v>16073</v>
      </c>
      <c r="C1863" s="12" t="s">
        <v>16074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16075</v>
      </c>
      <c r="B1864" s="12" t="s">
        <v>16076</v>
      </c>
      <c r="C1864" s="12" t="s">
        <v>16077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16078</v>
      </c>
      <c r="B1865" s="12" t="s">
        <v>16079</v>
      </c>
      <c r="C1865" s="12" t="s">
        <v>16080</v>
      </c>
      <c r="D1865" s="11" t="str">
        <f>Table_Beispiel[[#This Row],[relWort]] &amp; "BeispielKey"</f>
        <v>NomenOrder99sachlichGenusgenetiveKasussingularNumerusBeispielKey</v>
      </c>
    </row>
    <row r="1866" spans="1:4" ht="17">
      <c r="A1866" s="12" t="s">
        <v>16081</v>
      </c>
      <c r="B1866" s="12" t="s">
        <v>16082</v>
      </c>
      <c r="C1866" s="12" t="s">
        <v>16083</v>
      </c>
      <c r="D1866" s="11" t="str">
        <f>Table_Beispiel[[#This Row],[relWort]] &amp; "BeispielKey"</f>
        <v>NomenOrder100weiblichGenusgenetiveKasussingularNumerusBeispielKey</v>
      </c>
    </row>
    <row r="1867" spans="1:4" ht="17">
      <c r="A1867" s="12" t="s">
        <v>16084</v>
      </c>
      <c r="B1867" s="12" t="s">
        <v>16085</v>
      </c>
      <c r="C1867" s="12" t="s">
        <v>16086</v>
      </c>
      <c r="D1867" s="11" t="str">
        <f>Table_Beispiel[[#This Row],[relWort]] &amp; "BeispielKey"</f>
        <v>NomenOrder51mannlichGenusakkusativKasussingularNumerusBeispielKey</v>
      </c>
    </row>
    <row r="1868" spans="1:4" ht="17">
      <c r="A1868" s="12" t="s">
        <v>16087</v>
      </c>
      <c r="B1868" s="12" t="s">
        <v>16088</v>
      </c>
      <c r="C1868" s="12" t="s">
        <v>16089</v>
      </c>
      <c r="D1868" s="11" t="str">
        <f>Table_Beispiel[[#This Row],[relWort]] &amp; "BeispielKey"</f>
        <v>NomenOrder52weiblichGenusakkusativKasussingularNumerusBeispielKey</v>
      </c>
    </row>
    <row r="1869" spans="1:4" ht="17">
      <c r="A1869" s="12" t="s">
        <v>16090</v>
      </c>
      <c r="B1869" s="12" t="s">
        <v>16091</v>
      </c>
      <c r="C1869" s="12" t="s">
        <v>16092</v>
      </c>
      <c r="D1869" s="11" t="str">
        <f>Table_Beispiel[[#This Row],[relWort]] &amp; "BeispielKey"</f>
        <v>NomenOrder53sachlichGenusakkusativKasussingularNumerusBeispielKey</v>
      </c>
    </row>
    <row r="1870" spans="1:4" ht="17">
      <c r="A1870" s="12" t="s">
        <v>16093</v>
      </c>
      <c r="B1870" s="12" t="s">
        <v>16094</v>
      </c>
      <c r="C1870" s="12" t="s">
        <v>16095</v>
      </c>
      <c r="D1870" s="11" t="str">
        <f>Table_Beispiel[[#This Row],[relWort]] &amp; "BeispielKey"</f>
        <v>NomenOrder54weiblichGenusakkusativKasussingularNumerusBeispielKey</v>
      </c>
    </row>
    <row r="1871" spans="1:4" ht="17">
      <c r="A1871" s="12" t="s">
        <v>16096</v>
      </c>
      <c r="B1871" s="12" t="s">
        <v>16097</v>
      </c>
      <c r="C1871" s="12" t="s">
        <v>16098</v>
      </c>
      <c r="D1871" s="11" t="str">
        <f>Table_Beispiel[[#This Row],[relWort]] &amp; "BeispielKey"</f>
        <v>NomenOrder55sachlichGenusakkusativKasussingularNumerusBeispielKey</v>
      </c>
    </row>
    <row r="1872" spans="1:4" ht="17">
      <c r="A1872" s="12" t="s">
        <v>16099</v>
      </c>
      <c r="B1872" s="12" t="s">
        <v>16100</v>
      </c>
      <c r="C1872" s="12" t="s">
        <v>16101</v>
      </c>
      <c r="D1872" s="11" t="str">
        <f>Table_Beispiel[[#This Row],[relWort]] &amp; "BeispielKey"</f>
        <v>NomenOrder56mannlichGenusakkusativKasussingularNumerusBeispielKey</v>
      </c>
    </row>
    <row r="1873" spans="1:4" ht="17">
      <c r="A1873" s="12" t="s">
        <v>16102</v>
      </c>
      <c r="B1873" s="12" t="s">
        <v>16103</v>
      </c>
      <c r="C1873" s="12" t="s">
        <v>16104</v>
      </c>
      <c r="D1873" s="11" t="str">
        <f>Table_Beispiel[[#This Row],[relWort]] &amp; "BeispielKey"</f>
        <v>NomenOrder57weiblichGenusakkusativKasussingularNumerusBeispielKey</v>
      </c>
    </row>
    <row r="1874" spans="1:4" ht="17">
      <c r="A1874" s="12" t="s">
        <v>16105</v>
      </c>
      <c r="B1874" s="12" t="s">
        <v>16106</v>
      </c>
      <c r="C1874" s="12" t="s">
        <v>16107</v>
      </c>
      <c r="D1874" s="11" t="str">
        <f>Table_Beispiel[[#This Row],[relWort]] &amp; "BeispielKey"</f>
        <v>NomenOrder58mannlichGenusakkusativKasussingularNumerusBeispielKey</v>
      </c>
    </row>
    <row r="1875" spans="1:4" ht="17">
      <c r="A1875" s="12" t="s">
        <v>16108</v>
      </c>
      <c r="B1875" s="12" t="s">
        <v>16109</v>
      </c>
      <c r="C1875" s="12" t="s">
        <v>16110</v>
      </c>
      <c r="D1875" s="11" t="str">
        <f>Table_Beispiel[[#This Row],[relWort]] &amp; "BeispielKey"</f>
        <v>NomenOrder59mannlichGenusakkusativKasussingularNumerusBeispielKey</v>
      </c>
    </row>
    <row r="1876" spans="1:4" ht="17">
      <c r="A1876" s="12" t="s">
        <v>16111</v>
      </c>
      <c r="B1876" s="12" t="s">
        <v>16112</v>
      </c>
      <c r="C1876" s="12" t="s">
        <v>16113</v>
      </c>
      <c r="D1876" s="11" t="str">
        <f>Table_Beispiel[[#This Row],[relWort]] &amp; "BeispielKey"</f>
        <v>NomenOrder60weiblichGenusakkusativKasussingularNumerusBeispielKey</v>
      </c>
    </row>
    <row r="1877" spans="1:4" ht="17">
      <c r="A1877" s="12" t="s">
        <v>16114</v>
      </c>
      <c r="B1877" s="12" t="s">
        <v>16115</v>
      </c>
      <c r="C1877" s="12" t="s">
        <v>16116</v>
      </c>
      <c r="D1877" s="11" t="str">
        <f>Table_Beispiel[[#This Row],[relWort]] &amp; "BeispielKey"</f>
        <v>NomenOrder61mannlichGenusakkusativKasussingularNumerusBeispielKey</v>
      </c>
    </row>
    <row r="1878" spans="1:4" ht="17">
      <c r="A1878" s="12" t="s">
        <v>16117</v>
      </c>
      <c r="B1878" s="12" t="s">
        <v>16118</v>
      </c>
      <c r="C1878" s="12" t="s">
        <v>16119</v>
      </c>
      <c r="D1878" s="11" t="str">
        <f>Table_Beispiel[[#This Row],[relWort]] &amp; "BeispielKey"</f>
        <v>NomenOrder62sachlichGenusakkusativKasussingularNumerusBeispielKey</v>
      </c>
    </row>
    <row r="1879" spans="1:4" ht="17">
      <c r="A1879" s="12" t="s">
        <v>16120</v>
      </c>
      <c r="B1879" s="12" t="s">
        <v>16121</v>
      </c>
      <c r="C1879" s="12" t="s">
        <v>16122</v>
      </c>
      <c r="D1879" s="11" t="str">
        <f>Table_Beispiel[[#This Row],[relWort]] &amp; "BeispielKey"</f>
        <v>NomenOrder63mannlichGenusakkusativKasussingularNumerusBeispielKey</v>
      </c>
    </row>
    <row r="1880" spans="1:4" ht="17">
      <c r="A1880" s="12" t="s">
        <v>16123</v>
      </c>
      <c r="B1880" s="12" t="s">
        <v>16124</v>
      </c>
      <c r="C1880" s="12" t="s">
        <v>16125</v>
      </c>
      <c r="D1880" s="11" t="str">
        <f>Table_Beispiel[[#This Row],[relWort]] &amp; "BeispielKey"</f>
        <v>NomenOrder64sachlichGenusakkusativKasussingularNumerusBeispielKey</v>
      </c>
    </row>
    <row r="1881" spans="1:4" ht="17">
      <c r="A1881" s="12" t="s">
        <v>16126</v>
      </c>
      <c r="B1881" s="12" t="s">
        <v>16127</v>
      </c>
      <c r="C1881" s="12" t="s">
        <v>16128</v>
      </c>
      <c r="D1881" s="11" t="str">
        <f>Table_Beispiel[[#This Row],[relWort]] &amp; "BeispielKey"</f>
        <v>NomenOrder65sachlichGenusakkusativKasussingularNumerusBeispielKey</v>
      </c>
    </row>
    <row r="1882" spans="1:4" ht="17">
      <c r="A1882" s="12" t="s">
        <v>16129</v>
      </c>
      <c r="B1882" s="12" t="s">
        <v>16130</v>
      </c>
      <c r="C1882" s="12" t="s">
        <v>16131</v>
      </c>
      <c r="D1882" s="11" t="str">
        <f>Table_Beispiel[[#This Row],[relWort]] &amp; "BeispielKey"</f>
        <v>NomenOrder66weiblichGenusakkusativKasussingularNumerusBeispielKey</v>
      </c>
    </row>
    <row r="1883" spans="1:4" ht="17">
      <c r="A1883" s="12" t="s">
        <v>16132</v>
      </c>
      <c r="B1883" s="12" t="s">
        <v>16133</v>
      </c>
      <c r="C1883" s="12" t="s">
        <v>16134</v>
      </c>
      <c r="D1883" s="11" t="str">
        <f>Table_Beispiel[[#This Row],[relWort]] &amp; "BeispielKey"</f>
        <v>NomenOrder67weiblichGenusakkusativKasussingularNumerusBeispielKey</v>
      </c>
    </row>
    <row r="1884" spans="1:4" ht="17">
      <c r="A1884" s="12" t="s">
        <v>16135</v>
      </c>
      <c r="B1884" s="12" t="s">
        <v>16136</v>
      </c>
      <c r="C1884" s="12" t="s">
        <v>16137</v>
      </c>
      <c r="D1884" s="11" t="str">
        <f>Table_Beispiel[[#This Row],[relWort]] &amp; "BeispielKey"</f>
        <v>NomenOrder68mannlichGenusakkusativKasussingularNumerusBeispielKey</v>
      </c>
    </row>
    <row r="1885" spans="1:4" ht="17">
      <c r="A1885" s="12" t="s">
        <v>16138</v>
      </c>
      <c r="B1885" s="12" t="s">
        <v>16139</v>
      </c>
      <c r="C1885" s="12" t="s">
        <v>16140</v>
      </c>
      <c r="D1885" s="11" t="str">
        <f>Table_Beispiel[[#This Row],[relWort]] &amp; "BeispielKey"</f>
        <v>NomenOrder69weiblichGenusakkusativKasussingularNumerusBeispielKey</v>
      </c>
    </row>
    <row r="1886" spans="1:4" ht="17">
      <c r="A1886" s="12" t="s">
        <v>16141</v>
      </c>
      <c r="B1886" s="12" t="s">
        <v>16142</v>
      </c>
      <c r="C1886" s="12" t="s">
        <v>16143</v>
      </c>
      <c r="D1886" s="11" t="str">
        <f>Table_Beispiel[[#This Row],[relWort]] &amp; "BeispielKey"</f>
        <v>NomenOrder70sachlichGenusakkusativKasussingularNumerusBeispielKey</v>
      </c>
    </row>
    <row r="1887" spans="1:4" ht="17">
      <c r="A1887" s="12" t="s">
        <v>16144</v>
      </c>
      <c r="B1887" s="12" t="s">
        <v>16145</v>
      </c>
      <c r="C1887" s="12" t="s">
        <v>16146</v>
      </c>
      <c r="D1887" s="11" t="str">
        <f>Table_Beispiel[[#This Row],[relWort]] &amp; "BeispielKey"</f>
        <v>NomenOrder71mannlichGenusakkusativKasussingularNumerusBeispielKey</v>
      </c>
    </row>
    <row r="1888" spans="1:4" ht="17">
      <c r="A1888" s="12" t="s">
        <v>16147</v>
      </c>
      <c r="B1888" s="12" t="s">
        <v>16148</v>
      </c>
      <c r="C1888" s="12" t="s">
        <v>16149</v>
      </c>
      <c r="D1888" s="11" t="str">
        <f>Table_Beispiel[[#This Row],[relWort]] &amp; "BeispielKey"</f>
        <v>NomenOrder72weiblichGenusakkusativKasussingularNumerusBeispielKey</v>
      </c>
    </row>
    <row r="1889" spans="1:4" ht="17">
      <c r="A1889" s="12" t="s">
        <v>16150</v>
      </c>
      <c r="B1889" s="12" t="s">
        <v>16151</v>
      </c>
      <c r="C1889" s="12" t="s">
        <v>16152</v>
      </c>
      <c r="D1889" s="11" t="str">
        <f>Table_Beispiel[[#This Row],[relWort]] &amp; "BeispielKey"</f>
        <v>NomenOrder73weiblichGenusakkusativKasussingularNumerusBeispielKey</v>
      </c>
    </row>
    <row r="1890" spans="1:4" ht="17">
      <c r="A1890" s="12" t="s">
        <v>16153</v>
      </c>
      <c r="B1890" s="12" t="s">
        <v>16154</v>
      </c>
      <c r="C1890" s="12" t="s">
        <v>16155</v>
      </c>
      <c r="D1890" s="11" t="str">
        <f>Table_Beispiel[[#This Row],[relWort]] &amp; "BeispielKey"</f>
        <v>NomenOrder74weiblichGenusakkusativKasussingularNumerusBeispielKey</v>
      </c>
    </row>
    <row r="1891" spans="1:4" ht="17">
      <c r="A1891" s="12" t="s">
        <v>16156</v>
      </c>
      <c r="B1891" s="12" t="s">
        <v>16157</v>
      </c>
      <c r="C1891" s="12" t="s">
        <v>16158</v>
      </c>
      <c r="D1891" s="11" t="str">
        <f>Table_Beispiel[[#This Row],[relWort]] &amp; "BeispielKey"</f>
        <v>NomenOrder75sachlichGenusakkusativKasussingularNumerusBeispielKey</v>
      </c>
    </row>
    <row r="1892" spans="1:4" ht="17">
      <c r="A1892" s="12" t="s">
        <v>16159</v>
      </c>
      <c r="B1892" s="12" t="s">
        <v>16160</v>
      </c>
      <c r="C1892" s="12" t="s">
        <v>16161</v>
      </c>
      <c r="D1892" s="11" t="str">
        <f>Table_Beispiel[[#This Row],[relWort]] &amp; "BeispielKey"</f>
        <v>NomenOrder76sachlichGenusakkusativKasussingularNumerusBeispielKey</v>
      </c>
    </row>
    <row r="1893" spans="1:4" ht="17">
      <c r="A1893" s="12" t="s">
        <v>16162</v>
      </c>
      <c r="B1893" s="12" t="s">
        <v>16163</v>
      </c>
      <c r="C1893" s="12" t="s">
        <v>16164</v>
      </c>
      <c r="D1893" s="11" t="str">
        <f>Table_Beispiel[[#This Row],[relWort]] &amp; "BeispielKey"</f>
        <v>NomenOrder77sachlichGenusakkusativKasussingularNumerusBeispielKey</v>
      </c>
    </row>
    <row r="1894" spans="1:4" ht="17">
      <c r="A1894" s="12" t="s">
        <v>16165</v>
      </c>
      <c r="B1894" s="12" t="s">
        <v>16166</v>
      </c>
      <c r="C1894" s="12" t="s">
        <v>16167</v>
      </c>
      <c r="D1894" s="11" t="str">
        <f>Table_Beispiel[[#This Row],[relWort]] &amp; "BeispielKey"</f>
        <v>NomenOrder78sachlichGenusakkusativKasussingularNumerusBeispielKey</v>
      </c>
    </row>
    <row r="1895" spans="1:4" ht="17">
      <c r="A1895" s="12" t="s">
        <v>16168</v>
      </c>
      <c r="B1895" s="12" t="s">
        <v>16169</v>
      </c>
      <c r="C1895" s="12" t="s">
        <v>16170</v>
      </c>
      <c r="D1895" s="11" t="str">
        <f>Table_Beispiel[[#This Row],[relWort]] &amp; "BeispielKey"</f>
        <v>NomenOrder79weiblichGenusakkusativKasussingularNumerusBeispielKey</v>
      </c>
    </row>
    <row r="1896" spans="1:4" ht="17">
      <c r="A1896" s="12" t="s">
        <v>16171</v>
      </c>
      <c r="B1896" s="12" t="s">
        <v>16172</v>
      </c>
      <c r="C1896" s="12" t="s">
        <v>16173</v>
      </c>
      <c r="D1896" s="11" t="str">
        <f>Table_Beispiel[[#This Row],[relWort]] &amp; "BeispielKey"</f>
        <v>NomenOrder80weiblichGenusakkusativKasussingularNumerusBeispielKey</v>
      </c>
    </row>
    <row r="1897" spans="1:4" ht="17">
      <c r="A1897" s="12" t="s">
        <v>16174</v>
      </c>
      <c r="B1897" s="12" t="s">
        <v>16175</v>
      </c>
      <c r="C1897" s="12" t="s">
        <v>16176</v>
      </c>
      <c r="D1897" s="11" t="str">
        <f>Table_Beispiel[[#This Row],[relWort]] &amp; "BeispielKey"</f>
        <v>NomenOrder81weiblichGenusakkusativKasussingularNumerusBeispielKey</v>
      </c>
    </row>
    <row r="1898" spans="1:4" ht="17">
      <c r="A1898" s="12" t="s">
        <v>16177</v>
      </c>
      <c r="B1898" s="12" t="s">
        <v>16178</v>
      </c>
      <c r="C1898" s="12" t="s">
        <v>16179</v>
      </c>
      <c r="D1898" s="11" t="str">
        <f>Table_Beispiel[[#This Row],[relWort]] &amp; "BeispielKey"</f>
        <v>NomenOrder82mannlichGenusakkusativKasussingularNumerusBeispielKey</v>
      </c>
    </row>
    <row r="1899" spans="1:4" ht="17">
      <c r="A1899" s="12" t="s">
        <v>16180</v>
      </c>
      <c r="B1899" s="12" t="s">
        <v>16181</v>
      </c>
      <c r="C1899" s="12" t="s">
        <v>16182</v>
      </c>
      <c r="D1899" s="11" t="str">
        <f>Table_Beispiel[[#This Row],[relWort]] &amp; "BeispielKey"</f>
        <v>NomenOrder83mannlichGenusakkusativKasussingularNumerusBeispielKey</v>
      </c>
    </row>
    <row r="1900" spans="1:4" ht="17">
      <c r="A1900" s="12" t="s">
        <v>16183</v>
      </c>
      <c r="B1900" s="12" t="s">
        <v>16184</v>
      </c>
      <c r="C1900" s="12" t="s">
        <v>16185</v>
      </c>
      <c r="D1900" s="11" t="str">
        <f>Table_Beispiel[[#This Row],[relWort]] &amp; "BeispielKey"</f>
        <v>NomenOrder84mannlichGenusakkusativKasussingularNumerusBeispielKey</v>
      </c>
    </row>
    <row r="1901" spans="1:4" ht="17">
      <c r="A1901" s="12" t="s">
        <v>16186</v>
      </c>
      <c r="B1901" s="12" t="s">
        <v>16187</v>
      </c>
      <c r="C1901" s="12" t="s">
        <v>16188</v>
      </c>
      <c r="D1901" s="11" t="str">
        <f>Table_Beispiel[[#This Row],[relWort]] &amp; "BeispielKey"</f>
        <v>NomenOrder85sachlichGenusakkusativKasussingularNumerusBeispielKey</v>
      </c>
    </row>
    <row r="1902" spans="1:4" ht="17">
      <c r="A1902" s="12" t="s">
        <v>16189</v>
      </c>
      <c r="B1902" s="12" t="s">
        <v>16190</v>
      </c>
      <c r="C1902" s="12" t="s">
        <v>16191</v>
      </c>
      <c r="D1902" s="11" t="str">
        <f>Table_Beispiel[[#This Row],[relWort]] &amp; "BeispielKey"</f>
        <v>NomenOrder86mannlichGenusakkusativKasussingularNumerusBeispielKey</v>
      </c>
    </row>
    <row r="1903" spans="1:4" ht="17">
      <c r="A1903" s="12" t="s">
        <v>16192</v>
      </c>
      <c r="B1903" s="12" t="s">
        <v>16193</v>
      </c>
      <c r="C1903" s="12" t="s">
        <v>16194</v>
      </c>
      <c r="D1903" s="11" t="str">
        <f>Table_Beispiel[[#This Row],[relWort]] &amp; "BeispielKey"</f>
        <v>NomenOrder87mannlichGenusakkusativKasussingularNumerusBeispielKey</v>
      </c>
    </row>
    <row r="1904" spans="1:4" ht="17">
      <c r="A1904" s="12" t="s">
        <v>16195</v>
      </c>
      <c r="B1904" s="12" t="s">
        <v>16196</v>
      </c>
      <c r="C1904" s="12" t="s">
        <v>16197</v>
      </c>
      <c r="D1904" s="11" t="str">
        <f>Table_Beispiel[[#This Row],[relWort]] &amp; "BeispielKey"</f>
        <v>NomenOrder88weiblichGenusakkusativKasussingularNumerusBeispielKey</v>
      </c>
    </row>
    <row r="1905" spans="1:4" ht="17">
      <c r="A1905" s="12" t="s">
        <v>16198</v>
      </c>
      <c r="B1905" s="12" t="s">
        <v>16199</v>
      </c>
      <c r="C1905" s="12" t="s">
        <v>16200</v>
      </c>
      <c r="D1905" s="11" t="str">
        <f>Table_Beispiel[[#This Row],[relWort]] &amp; "BeispielKey"</f>
        <v>NomenOrder89mannlichGenusakkusativKasussingularNumerusBeispielKey</v>
      </c>
    </row>
    <row r="1906" spans="1:4" ht="17">
      <c r="A1906" s="12" t="s">
        <v>16201</v>
      </c>
      <c r="B1906" s="12" t="s">
        <v>16202</v>
      </c>
      <c r="C1906" s="12" t="s">
        <v>16203</v>
      </c>
      <c r="D1906" s="11" t="str">
        <f>Table_Beispiel[[#This Row],[relWort]] &amp; "BeispielKey"</f>
        <v>NomenOrder90sachlichGenusakkusativKasussingularNumerusBeispielKey</v>
      </c>
    </row>
    <row r="1907" spans="1:4" ht="17">
      <c r="A1907" s="12" t="s">
        <v>16204</v>
      </c>
      <c r="B1907" s="12" t="s">
        <v>16205</v>
      </c>
      <c r="C1907" s="12" t="s">
        <v>16206</v>
      </c>
      <c r="D1907" s="11" t="str">
        <f>Table_Beispiel[[#This Row],[relWort]] &amp; "BeispielKey"</f>
        <v>NomenOrder91weiblichGenusakkusativKasussingularNumerusBeispielKey</v>
      </c>
    </row>
    <row r="1908" spans="1:4" ht="17">
      <c r="A1908" s="12" t="s">
        <v>16207</v>
      </c>
      <c r="B1908" s="12" t="s">
        <v>16208</v>
      </c>
      <c r="C1908" s="12" t="s">
        <v>16209</v>
      </c>
      <c r="D1908" s="11" t="str">
        <f>Table_Beispiel[[#This Row],[relWort]] &amp; "BeispielKey"</f>
        <v>NomenOrder92mannlichGenusakkusativKasussingularNumerusBeispielKey</v>
      </c>
    </row>
    <row r="1909" spans="1:4" ht="17">
      <c r="A1909" s="12" t="s">
        <v>16210</v>
      </c>
      <c r="B1909" s="12" t="s">
        <v>16211</v>
      </c>
      <c r="C1909" s="12" t="s">
        <v>16212</v>
      </c>
      <c r="D1909" s="11" t="str">
        <f>Table_Beispiel[[#This Row],[relWort]] &amp; "BeispielKey"</f>
        <v>NomenOrder93sachlichGenusakkusativKasussingularNumerusBeispielKey</v>
      </c>
    </row>
    <row r="1910" spans="1:4" ht="17">
      <c r="A1910" s="12" t="s">
        <v>16213</v>
      </c>
      <c r="B1910" s="12" t="s">
        <v>16214</v>
      </c>
      <c r="C1910" s="12" t="s">
        <v>16215</v>
      </c>
      <c r="D1910" s="11" t="str">
        <f>Table_Beispiel[[#This Row],[relWort]] &amp; "BeispielKey"</f>
        <v>NomenOrder94weiblichGenusakkusativKasussingularNumerusBeispielKey</v>
      </c>
    </row>
    <row r="1911" spans="1:4" ht="17">
      <c r="A1911" s="12" t="s">
        <v>16216</v>
      </c>
      <c r="B1911" s="12" t="s">
        <v>16217</v>
      </c>
      <c r="C1911" s="12" t="s">
        <v>16218</v>
      </c>
      <c r="D1911" s="11" t="str">
        <f>Table_Beispiel[[#This Row],[relWort]] &amp; "BeispielKey"</f>
        <v>NomenOrder95sachlichGenusakkusativKasussingularNumerusBeispielKey</v>
      </c>
    </row>
    <row r="1912" spans="1:4" ht="17">
      <c r="A1912" s="12" t="s">
        <v>16219</v>
      </c>
      <c r="B1912" s="12" t="s">
        <v>16220</v>
      </c>
      <c r="C1912" s="12" t="s">
        <v>16221</v>
      </c>
      <c r="D1912" s="11" t="str">
        <f>Table_Beispiel[[#This Row],[relWort]] &amp; "BeispielKey"</f>
        <v>NomenOrder96sachlichGenusakkusativKasussingularNumerusBeispielKey</v>
      </c>
    </row>
    <row r="1913" spans="1:4" ht="17">
      <c r="A1913" s="12" t="s">
        <v>16222</v>
      </c>
      <c r="B1913" s="12" t="s">
        <v>16223</v>
      </c>
      <c r="C1913" s="12" t="s">
        <v>16224</v>
      </c>
      <c r="D1913" s="11" t="str">
        <f>Table_Beispiel[[#This Row],[relWort]] &amp; "BeispielKey"</f>
        <v>NomenOrder97weiblichGenusakkusativKasussingularNumerusBeispielKey</v>
      </c>
    </row>
    <row r="1914" spans="1:4" ht="17">
      <c r="A1914" s="12" t="s">
        <v>16225</v>
      </c>
      <c r="B1914" s="12" t="s">
        <v>16226</v>
      </c>
      <c r="C1914" s="12" t="s">
        <v>16227</v>
      </c>
      <c r="D1914" s="11" t="str">
        <f>Table_Beispiel[[#This Row],[relWort]] &amp; "BeispielKey"</f>
        <v>NomenOrder98mannlichGenusakkusativKasussingularNumerusBeispielKey</v>
      </c>
    </row>
    <row r="1915" spans="1:4" ht="17">
      <c r="A1915" s="12" t="s">
        <v>16117</v>
      </c>
      <c r="B1915" s="12" t="s">
        <v>16118</v>
      </c>
      <c r="C1915" s="12" t="s">
        <v>16228</v>
      </c>
      <c r="D1915" s="11" t="str">
        <f>Table_Beispiel[[#This Row],[relWort]] &amp; "BeispielKey"</f>
        <v>NomenOrder99sachlichGenusakkusativKasussingularNumerusBeispielKey</v>
      </c>
    </row>
    <row r="1916" spans="1:4" ht="17">
      <c r="A1916" s="12" t="s">
        <v>16229</v>
      </c>
      <c r="B1916" s="12" t="s">
        <v>16230</v>
      </c>
      <c r="C1916" s="12" t="s">
        <v>16231</v>
      </c>
      <c r="D1916" s="11" t="str">
        <f>Table_Beispiel[[#This Row],[relWort]] &amp; "BeispielKey"</f>
        <v>NomenOrder100weiblichGenusakkusativKasussingularNumerusBeispielKey</v>
      </c>
    </row>
    <row r="1917" spans="1:4" ht="17">
      <c r="A1917" s="12" t="s">
        <v>16232</v>
      </c>
      <c r="B1917" s="12" t="s">
        <v>16233</v>
      </c>
      <c r="C1917" s="12" t="s">
        <v>16234</v>
      </c>
      <c r="D1917" s="11" t="str">
        <f>Table_Beispiel[[#This Row],[relWort]] &amp; "BeispielKey"</f>
        <v>NomenOrder51mannlichGenusdativKasussingularNumerusBeispielKey</v>
      </c>
    </row>
    <row r="1918" spans="1:4" ht="17">
      <c r="A1918" s="12" t="s">
        <v>16235</v>
      </c>
      <c r="B1918" s="12" t="s">
        <v>16236</v>
      </c>
      <c r="C1918" s="12" t="s">
        <v>16237</v>
      </c>
      <c r="D1918" s="11" t="str">
        <f>Table_Beispiel[[#This Row],[relWort]] &amp; "BeispielKey"</f>
        <v>NomenOrder52weiblichGenusdativKasussingularNumerusBeispielKey</v>
      </c>
    </row>
    <row r="1919" spans="1:4" ht="17">
      <c r="A1919" s="12" t="s">
        <v>16238</v>
      </c>
      <c r="B1919" s="12" t="s">
        <v>16239</v>
      </c>
      <c r="C1919" s="12" t="s">
        <v>16240</v>
      </c>
      <c r="D1919" s="11" t="str">
        <f>Table_Beispiel[[#This Row],[relWort]] &amp; "BeispielKey"</f>
        <v>NomenOrder53sachlichGenusdativKasussingularNumerusBeispielKey</v>
      </c>
    </row>
    <row r="1920" spans="1:4" ht="17">
      <c r="A1920" s="12" t="s">
        <v>16241</v>
      </c>
      <c r="B1920" s="12" t="s">
        <v>16242</v>
      </c>
      <c r="C1920" s="12" t="s">
        <v>16243</v>
      </c>
      <c r="D1920" s="11" t="str">
        <f>Table_Beispiel[[#This Row],[relWort]] &amp; "BeispielKey"</f>
        <v>NomenOrder54weiblichGenusdativKasussingularNumerusBeispielKey</v>
      </c>
    </row>
    <row r="1921" spans="1:4" ht="17">
      <c r="A1921" s="12" t="s">
        <v>16244</v>
      </c>
      <c r="B1921" s="12" t="s">
        <v>16245</v>
      </c>
      <c r="C1921" s="12" t="s">
        <v>16246</v>
      </c>
      <c r="D1921" s="11" t="str">
        <f>Table_Beispiel[[#This Row],[relWort]] &amp; "BeispielKey"</f>
        <v>NomenOrder55sachlichGenusdativKasussingularNumerusBeispielKey</v>
      </c>
    </row>
    <row r="1922" spans="1:4" ht="17">
      <c r="A1922" s="12" t="s">
        <v>16247</v>
      </c>
      <c r="B1922" s="12" t="s">
        <v>16248</v>
      </c>
      <c r="C1922" s="12" t="s">
        <v>16249</v>
      </c>
      <c r="D1922" s="11" t="str">
        <f>Table_Beispiel[[#This Row],[relWort]] &amp; "BeispielKey"</f>
        <v>NomenOrder56mannlichGenusdativKasussingularNumerusBeispielKey</v>
      </c>
    </row>
    <row r="1923" spans="1:4" ht="17">
      <c r="A1923" s="12" t="s">
        <v>16250</v>
      </c>
      <c r="B1923" s="12" t="s">
        <v>16251</v>
      </c>
      <c r="C1923" s="12" t="s">
        <v>16252</v>
      </c>
      <c r="D1923" s="11" t="str">
        <f>Table_Beispiel[[#This Row],[relWort]] &amp; "BeispielKey"</f>
        <v>NomenOrder57weiblichGenusdativKasussingularNumerusBeispielKey</v>
      </c>
    </row>
    <row r="1924" spans="1:4" ht="17">
      <c r="A1924" s="12" t="s">
        <v>16253</v>
      </c>
      <c r="B1924" s="12" t="s">
        <v>16254</v>
      </c>
      <c r="C1924" s="12" t="s">
        <v>16255</v>
      </c>
      <c r="D1924" s="11" t="str">
        <f>Table_Beispiel[[#This Row],[relWort]] &amp; "BeispielKey"</f>
        <v>NomenOrder58mannlichGenusdativKasussingularNumerusBeispielKey</v>
      </c>
    </row>
    <row r="1925" spans="1:4" ht="17">
      <c r="A1925" s="12" t="s">
        <v>16256</v>
      </c>
      <c r="B1925" s="12" t="s">
        <v>16257</v>
      </c>
      <c r="C1925" s="12" t="s">
        <v>16258</v>
      </c>
      <c r="D1925" s="11" t="str">
        <f>Table_Beispiel[[#This Row],[relWort]] &amp; "BeispielKey"</f>
        <v>NomenOrder59mannlichGenusdativKasussingularNumerusBeispielKey</v>
      </c>
    </row>
    <row r="1926" spans="1:4" ht="17">
      <c r="A1926" s="12" t="s">
        <v>16259</v>
      </c>
      <c r="B1926" s="12" t="s">
        <v>16260</v>
      </c>
      <c r="C1926" s="12" t="s">
        <v>16261</v>
      </c>
      <c r="D1926" s="11" t="str">
        <f>Table_Beispiel[[#This Row],[relWort]] &amp; "BeispielKey"</f>
        <v>NomenOrder60weiblichGenusdativKasussingularNumerusBeispielKey</v>
      </c>
    </row>
    <row r="1927" spans="1:4" ht="17">
      <c r="A1927" s="12" t="s">
        <v>16262</v>
      </c>
      <c r="B1927" s="12" t="s">
        <v>16263</v>
      </c>
      <c r="C1927" s="12" t="s">
        <v>16264</v>
      </c>
      <c r="D1927" s="11" t="str">
        <f>Table_Beispiel[[#This Row],[relWort]] &amp; "BeispielKey"</f>
        <v>NomenOrder61mannlichGenusdativKasussingularNumerusBeispielKey</v>
      </c>
    </row>
    <row r="1928" spans="1:4" ht="17">
      <c r="A1928" s="12" t="s">
        <v>16265</v>
      </c>
      <c r="B1928" s="12" t="s">
        <v>16266</v>
      </c>
      <c r="C1928" s="12" t="s">
        <v>16267</v>
      </c>
      <c r="D1928" s="11" t="str">
        <f>Table_Beispiel[[#This Row],[relWort]] &amp; "BeispielKey"</f>
        <v>NomenOrder62sachlichGenusdativKasussingularNumerusBeispielKey</v>
      </c>
    </row>
    <row r="1929" spans="1:4" ht="17">
      <c r="A1929" s="12" t="s">
        <v>16268</v>
      </c>
      <c r="B1929" s="12" t="s">
        <v>16269</v>
      </c>
      <c r="C1929" s="12" t="s">
        <v>16270</v>
      </c>
      <c r="D1929" s="11" t="str">
        <f>Table_Beispiel[[#This Row],[relWort]] &amp; "BeispielKey"</f>
        <v>NomenOrder63mannlichGenusdativKasussingularNumerusBeispielKey</v>
      </c>
    </row>
    <row r="1930" spans="1:4" ht="17">
      <c r="A1930" s="12" t="s">
        <v>16271</v>
      </c>
      <c r="B1930" s="12" t="s">
        <v>16272</v>
      </c>
      <c r="C1930" s="12" t="s">
        <v>16273</v>
      </c>
      <c r="D1930" s="11" t="str">
        <f>Table_Beispiel[[#This Row],[relWort]] &amp; "BeispielKey"</f>
        <v>NomenOrder64sachlichGenusdativKasussingularNumerusBeispielKey</v>
      </c>
    </row>
    <row r="1931" spans="1:4" ht="17">
      <c r="A1931" s="12" t="s">
        <v>16274</v>
      </c>
      <c r="B1931" s="12" t="s">
        <v>16275</v>
      </c>
      <c r="C1931" s="12" t="s">
        <v>16276</v>
      </c>
      <c r="D1931" s="11" t="str">
        <f>Table_Beispiel[[#This Row],[relWort]] &amp; "BeispielKey"</f>
        <v>NomenOrder65sachlichGenusdativKasussingularNumerusBeispielKey</v>
      </c>
    </row>
    <row r="1932" spans="1:4" ht="17">
      <c r="A1932" s="12" t="s">
        <v>16277</v>
      </c>
      <c r="B1932" s="12" t="s">
        <v>16278</v>
      </c>
      <c r="C1932" s="12" t="s">
        <v>16279</v>
      </c>
      <c r="D1932" s="11" t="str">
        <f>Table_Beispiel[[#This Row],[relWort]] &amp; "BeispielKey"</f>
        <v>NomenOrder66weiblichGenusdativKasussingularNumerusBeispielKey</v>
      </c>
    </row>
    <row r="1933" spans="1:4" ht="17">
      <c r="A1933" s="12" t="s">
        <v>16280</v>
      </c>
      <c r="B1933" s="12" t="s">
        <v>16281</v>
      </c>
      <c r="C1933" s="12" t="s">
        <v>16282</v>
      </c>
      <c r="D1933" s="11" t="str">
        <f>Table_Beispiel[[#This Row],[relWort]] &amp; "BeispielKey"</f>
        <v>NomenOrder67weiblichGenusdativKasussingularNumerusBeispielKey</v>
      </c>
    </row>
    <row r="1934" spans="1:4" ht="17">
      <c r="A1934" s="12" t="s">
        <v>16283</v>
      </c>
      <c r="B1934" s="12" t="s">
        <v>16284</v>
      </c>
      <c r="C1934" s="12" t="s">
        <v>16285</v>
      </c>
      <c r="D1934" s="11" t="str">
        <f>Table_Beispiel[[#This Row],[relWort]] &amp; "BeispielKey"</f>
        <v>NomenOrder68mannlichGenusdativKasussingularNumerusBeispielKey</v>
      </c>
    </row>
    <row r="1935" spans="1:4" ht="17">
      <c r="A1935" s="12" t="s">
        <v>16286</v>
      </c>
      <c r="B1935" s="12" t="s">
        <v>16287</v>
      </c>
      <c r="C1935" s="12" t="s">
        <v>16288</v>
      </c>
      <c r="D1935" s="11" t="str">
        <f>Table_Beispiel[[#This Row],[relWort]] &amp; "BeispielKey"</f>
        <v>NomenOrder69weiblichGenusdativKasussingularNumerusBeispielKey</v>
      </c>
    </row>
    <row r="1936" spans="1:4" ht="17">
      <c r="A1936" s="12" t="s">
        <v>16289</v>
      </c>
      <c r="B1936" s="12" t="s">
        <v>16290</v>
      </c>
      <c r="C1936" s="12" t="s">
        <v>16291</v>
      </c>
      <c r="D1936" s="11" t="str">
        <f>Table_Beispiel[[#This Row],[relWort]] &amp; "BeispielKey"</f>
        <v>NomenOrder70sachlichGenusdativKasussingularNumerusBeispielKey</v>
      </c>
    </row>
    <row r="1937" spans="1:4" ht="17">
      <c r="A1937" s="12" t="s">
        <v>16292</v>
      </c>
      <c r="B1937" s="12" t="s">
        <v>16293</v>
      </c>
      <c r="C1937" s="12" t="s">
        <v>16294</v>
      </c>
      <c r="D1937" s="11" t="str">
        <f>Table_Beispiel[[#This Row],[relWort]] &amp; "BeispielKey"</f>
        <v>NomenOrder71mannlichGenusdativKasussingularNumerusBeispielKey</v>
      </c>
    </row>
    <row r="1938" spans="1:4" ht="17">
      <c r="A1938" s="12" t="s">
        <v>16295</v>
      </c>
      <c r="B1938" s="12" t="s">
        <v>16296</v>
      </c>
      <c r="C1938" s="12" t="s">
        <v>16297</v>
      </c>
      <c r="D1938" s="11" t="str">
        <f>Table_Beispiel[[#This Row],[relWort]] &amp; "BeispielKey"</f>
        <v>NomenOrder72weiblichGenusdativKasussingularNumerusBeispielKey</v>
      </c>
    </row>
    <row r="1939" spans="1:4" ht="17">
      <c r="A1939" s="12" t="s">
        <v>16298</v>
      </c>
      <c r="B1939" s="12" t="s">
        <v>16299</v>
      </c>
      <c r="C1939" s="12" t="s">
        <v>16300</v>
      </c>
      <c r="D1939" s="11" t="str">
        <f>Table_Beispiel[[#This Row],[relWort]] &amp; "BeispielKey"</f>
        <v>NomenOrder73weiblichGenusdativKasussingularNumerusBeispielKey</v>
      </c>
    </row>
    <row r="1940" spans="1:4" ht="17">
      <c r="A1940" s="12" t="s">
        <v>16301</v>
      </c>
      <c r="B1940" s="12" t="s">
        <v>16302</v>
      </c>
      <c r="C1940" s="12" t="s">
        <v>16303</v>
      </c>
      <c r="D1940" s="11" t="str">
        <f>Table_Beispiel[[#This Row],[relWort]] &amp; "BeispielKey"</f>
        <v>NomenOrder74weiblichGenusdativKasussingularNumerusBeispielKey</v>
      </c>
    </row>
    <row r="1941" spans="1:4" ht="17">
      <c r="A1941" s="12" t="s">
        <v>16304</v>
      </c>
      <c r="B1941" s="12" t="s">
        <v>16305</v>
      </c>
      <c r="C1941" s="12" t="s">
        <v>16306</v>
      </c>
      <c r="D1941" s="11" t="str">
        <f>Table_Beispiel[[#This Row],[relWort]] &amp; "BeispielKey"</f>
        <v>NomenOrder75sachlichGenusdativKasussingularNumerusBeispielKey</v>
      </c>
    </row>
    <row r="1942" spans="1:4" ht="17">
      <c r="A1942" s="12" t="s">
        <v>16307</v>
      </c>
      <c r="B1942" s="12" t="s">
        <v>16308</v>
      </c>
      <c r="C1942" s="12" t="s">
        <v>16309</v>
      </c>
      <c r="D1942" s="11" t="str">
        <f>Table_Beispiel[[#This Row],[relWort]] &amp; "BeispielKey"</f>
        <v>NomenOrder76sachlichGenusdativKasussingularNumerusBeispielKey</v>
      </c>
    </row>
    <row r="1943" spans="1:4" ht="17">
      <c r="A1943" s="12" t="s">
        <v>16310</v>
      </c>
      <c r="B1943" s="12" t="s">
        <v>16311</v>
      </c>
      <c r="C1943" s="12" t="s">
        <v>16312</v>
      </c>
      <c r="D1943" s="11" t="str">
        <f>Table_Beispiel[[#This Row],[relWort]] &amp; "BeispielKey"</f>
        <v>NomenOrder77sachlichGenusdativKasussingularNumerusBeispielKey</v>
      </c>
    </row>
    <row r="1944" spans="1:4" ht="17">
      <c r="A1944" s="12" t="s">
        <v>16313</v>
      </c>
      <c r="B1944" s="12" t="s">
        <v>16314</v>
      </c>
      <c r="C1944" s="12" t="s">
        <v>16315</v>
      </c>
      <c r="D1944" s="11" t="str">
        <f>Table_Beispiel[[#This Row],[relWort]] &amp; "BeispielKey"</f>
        <v>NomenOrder78sachlichGenusdativKasussingularNumerusBeispielKey</v>
      </c>
    </row>
    <row r="1945" spans="1:4" ht="17">
      <c r="A1945" s="12" t="s">
        <v>16316</v>
      </c>
      <c r="B1945" s="12" t="s">
        <v>16317</v>
      </c>
      <c r="C1945" s="12" t="s">
        <v>16318</v>
      </c>
      <c r="D1945" s="11" t="str">
        <f>Table_Beispiel[[#This Row],[relWort]] &amp; "BeispielKey"</f>
        <v>NomenOrder79weiblichGenusdativKasussingularNumerusBeispielKey</v>
      </c>
    </row>
    <row r="1946" spans="1:4" ht="17">
      <c r="A1946" s="12" t="s">
        <v>16319</v>
      </c>
      <c r="B1946" s="12" t="s">
        <v>16320</v>
      </c>
      <c r="C1946" s="12" t="s">
        <v>16321</v>
      </c>
      <c r="D1946" s="11" t="str">
        <f>Table_Beispiel[[#This Row],[relWort]] &amp; "BeispielKey"</f>
        <v>NomenOrder80weiblichGenusdativKasussingularNumerusBeispielKey</v>
      </c>
    </row>
    <row r="1947" spans="1:4" ht="17">
      <c r="A1947" s="12" t="s">
        <v>16322</v>
      </c>
      <c r="B1947" s="12" t="s">
        <v>16323</v>
      </c>
      <c r="C1947" s="12" t="s">
        <v>16324</v>
      </c>
      <c r="D1947" s="11" t="str">
        <f>Table_Beispiel[[#This Row],[relWort]] &amp; "BeispielKey"</f>
        <v>NomenOrder81weiblichGenusdativKasussingularNumerusBeispielKey</v>
      </c>
    </row>
    <row r="1948" spans="1:4" ht="17">
      <c r="A1948" s="12" t="s">
        <v>16325</v>
      </c>
      <c r="B1948" s="12" t="s">
        <v>16326</v>
      </c>
      <c r="C1948" s="12" t="s">
        <v>16327</v>
      </c>
      <c r="D1948" s="11" t="str">
        <f>Table_Beispiel[[#This Row],[relWort]] &amp; "BeispielKey"</f>
        <v>NomenOrder82mannlichGenusdativKasussingularNumerusBeispielKey</v>
      </c>
    </row>
    <row r="1949" spans="1:4" ht="17">
      <c r="A1949" s="12" t="s">
        <v>16328</v>
      </c>
      <c r="B1949" s="12" t="s">
        <v>16329</v>
      </c>
      <c r="C1949" s="12" t="s">
        <v>16330</v>
      </c>
      <c r="D1949" s="11" t="str">
        <f>Table_Beispiel[[#This Row],[relWort]] &amp; "BeispielKey"</f>
        <v>NomenOrder83mannlichGenusdativKasussingularNumerusBeispielKey</v>
      </c>
    </row>
    <row r="1950" spans="1:4" ht="17">
      <c r="A1950" s="12" t="s">
        <v>16331</v>
      </c>
      <c r="B1950" s="12" t="s">
        <v>16332</v>
      </c>
      <c r="C1950" s="12" t="s">
        <v>16333</v>
      </c>
      <c r="D1950" s="11" t="str">
        <f>Table_Beispiel[[#This Row],[relWort]] &amp; "BeispielKey"</f>
        <v>NomenOrder84mannlichGenusdativKasussingularNumerusBeispielKey</v>
      </c>
    </row>
    <row r="1951" spans="1:4" ht="17">
      <c r="A1951" s="12" t="s">
        <v>16334</v>
      </c>
      <c r="B1951" s="12" t="s">
        <v>16335</v>
      </c>
      <c r="C1951" s="12" t="s">
        <v>16336</v>
      </c>
      <c r="D1951" s="11" t="str">
        <f>Table_Beispiel[[#This Row],[relWort]] &amp; "BeispielKey"</f>
        <v>NomenOrder85sachlichGenusdativKasussingularNumerusBeispielKey</v>
      </c>
    </row>
    <row r="1952" spans="1:4" ht="17">
      <c r="A1952" s="12" t="s">
        <v>16337</v>
      </c>
      <c r="B1952" s="12" t="s">
        <v>16338</v>
      </c>
      <c r="C1952" s="12" t="s">
        <v>16339</v>
      </c>
      <c r="D1952" s="11" t="str">
        <f>Table_Beispiel[[#This Row],[relWort]] &amp; "BeispielKey"</f>
        <v>NomenOrder86mannlichGenusdativKasussingularNumerusBeispielKey</v>
      </c>
    </row>
    <row r="1953" spans="1:4" ht="17">
      <c r="A1953" s="12" t="s">
        <v>16340</v>
      </c>
      <c r="B1953" s="12" t="s">
        <v>16341</v>
      </c>
      <c r="C1953" s="12" t="s">
        <v>16342</v>
      </c>
      <c r="D1953" s="11" t="str">
        <f>Table_Beispiel[[#This Row],[relWort]] &amp; "BeispielKey"</f>
        <v>NomenOrder87mannlichGenusdativKasussingularNumerusBeispielKey</v>
      </c>
    </row>
    <row r="1954" spans="1:4" ht="17">
      <c r="A1954" s="12" t="s">
        <v>16343</v>
      </c>
      <c r="B1954" s="12" t="s">
        <v>16344</v>
      </c>
      <c r="C1954" s="12" t="s">
        <v>16345</v>
      </c>
      <c r="D1954" s="11" t="str">
        <f>Table_Beispiel[[#This Row],[relWort]] &amp; "BeispielKey"</f>
        <v>NomenOrder88weiblichGenusdativKasussingularNumerusBeispielKey</v>
      </c>
    </row>
    <row r="1955" spans="1:4" ht="17">
      <c r="A1955" s="12" t="s">
        <v>16346</v>
      </c>
      <c r="B1955" s="12" t="s">
        <v>16347</v>
      </c>
      <c r="C1955" s="12" t="s">
        <v>16348</v>
      </c>
      <c r="D1955" s="11" t="str">
        <f>Table_Beispiel[[#This Row],[relWort]] &amp; "BeispielKey"</f>
        <v>NomenOrder89mannlichGenusdativKasussingularNumerusBeispielKey</v>
      </c>
    </row>
    <row r="1956" spans="1:4" ht="17">
      <c r="A1956" s="12" t="s">
        <v>16349</v>
      </c>
      <c r="B1956" s="12" t="s">
        <v>16350</v>
      </c>
      <c r="C1956" s="12" t="s">
        <v>16351</v>
      </c>
      <c r="D1956" s="11" t="str">
        <f>Table_Beispiel[[#This Row],[relWort]] &amp; "BeispielKey"</f>
        <v>NomenOrder90sachlichGenusdativKasussingularNumerusBeispielKey</v>
      </c>
    </row>
    <row r="1957" spans="1:4" ht="17">
      <c r="A1957" s="12" t="s">
        <v>16352</v>
      </c>
      <c r="B1957" s="12" t="s">
        <v>16353</v>
      </c>
      <c r="C1957" s="12" t="s">
        <v>16354</v>
      </c>
      <c r="D1957" s="11" t="str">
        <f>Table_Beispiel[[#This Row],[relWort]] &amp; "BeispielKey"</f>
        <v>NomenOrder91weiblichGenusdativKasussingularNumerusBeispielKey</v>
      </c>
    </row>
    <row r="1958" spans="1:4" ht="17">
      <c r="A1958" s="12" t="s">
        <v>16355</v>
      </c>
      <c r="B1958" s="12" t="s">
        <v>16356</v>
      </c>
      <c r="C1958" s="12" t="s">
        <v>16357</v>
      </c>
      <c r="D1958" s="11" t="str">
        <f>Table_Beispiel[[#This Row],[relWort]] &amp; "BeispielKey"</f>
        <v>NomenOrder92mannlichGenusdativKasussingularNumerusBeispielKey</v>
      </c>
    </row>
    <row r="1959" spans="1:4" ht="17">
      <c r="A1959" s="12" t="s">
        <v>16358</v>
      </c>
      <c r="B1959" s="12" t="s">
        <v>16359</v>
      </c>
      <c r="C1959" s="12" t="s">
        <v>16360</v>
      </c>
      <c r="D1959" s="11" t="str">
        <f>Table_Beispiel[[#This Row],[relWort]] &amp; "BeispielKey"</f>
        <v>NomenOrder93sachlichGenusdativKasussingularNumerusBeispielKey</v>
      </c>
    </row>
    <row r="1960" spans="1:4" ht="17">
      <c r="A1960" s="12" t="s">
        <v>16361</v>
      </c>
      <c r="B1960" s="12" t="s">
        <v>16362</v>
      </c>
      <c r="C1960" s="12" t="s">
        <v>16363</v>
      </c>
      <c r="D1960" s="11" t="str">
        <f>Table_Beispiel[[#This Row],[relWort]] &amp; "BeispielKey"</f>
        <v>NomenOrder94weiblichGenusdativKasussingularNumerusBeispielKey</v>
      </c>
    </row>
    <row r="1961" spans="1:4" ht="17">
      <c r="A1961" s="12" t="s">
        <v>16364</v>
      </c>
      <c r="B1961" s="12" t="s">
        <v>16365</v>
      </c>
      <c r="C1961" s="12" t="s">
        <v>16366</v>
      </c>
      <c r="D1961" s="11" t="str">
        <f>Table_Beispiel[[#This Row],[relWort]] &amp; "BeispielKey"</f>
        <v>NomenOrder95sachlichGenusdativKasussingularNumerusBeispielKey</v>
      </c>
    </row>
    <row r="1962" spans="1:4" ht="17">
      <c r="A1962" s="12" t="s">
        <v>16367</v>
      </c>
      <c r="B1962" s="12" t="s">
        <v>16368</v>
      </c>
      <c r="C1962" s="12" t="s">
        <v>16369</v>
      </c>
      <c r="D1962" s="11" t="str">
        <f>Table_Beispiel[[#This Row],[relWort]] &amp; "BeispielKey"</f>
        <v>NomenOrder96sachlichGenusdativKasussingularNumerusBeispielKey</v>
      </c>
    </row>
    <row r="1963" spans="1:4" ht="17">
      <c r="A1963" s="12" t="s">
        <v>16370</v>
      </c>
      <c r="B1963" s="12" t="s">
        <v>16371</v>
      </c>
      <c r="C1963" s="12" t="s">
        <v>16372</v>
      </c>
      <c r="D1963" s="11" t="str">
        <f>Table_Beispiel[[#This Row],[relWort]] &amp; "BeispielKey"</f>
        <v>NomenOrder97weiblichGenusdativKasussingularNumerusBeispielKey</v>
      </c>
    </row>
    <row r="1964" spans="1:4" ht="17">
      <c r="A1964" s="12" t="s">
        <v>16373</v>
      </c>
      <c r="B1964" s="12" t="s">
        <v>16374</v>
      </c>
      <c r="C1964" s="12" t="s">
        <v>16375</v>
      </c>
      <c r="D1964" s="11" t="str">
        <f>Table_Beispiel[[#This Row],[relWort]] &amp; "BeispielKey"</f>
        <v>NomenOrder98mannlichGenusdativKasussingularNumerusBeispielKey</v>
      </c>
    </row>
    <row r="1965" spans="1:4" ht="17">
      <c r="A1965" s="12" t="s">
        <v>16376</v>
      </c>
      <c r="B1965" s="12" t="s">
        <v>16377</v>
      </c>
      <c r="C1965" s="12" t="s">
        <v>16378</v>
      </c>
      <c r="D1965" s="11" t="str">
        <f>Table_Beispiel[[#This Row],[relWort]] &amp; "BeispielKey"</f>
        <v>NomenOrder99sachlichGenusdativKasussingularNumerusBeispielKey</v>
      </c>
    </row>
    <row r="1966" spans="1:4" ht="17">
      <c r="A1966" s="12" t="s">
        <v>16379</v>
      </c>
      <c r="B1966" s="12" t="s">
        <v>16380</v>
      </c>
      <c r="C1966" s="12" t="s">
        <v>16381</v>
      </c>
      <c r="D1966" s="11" t="str">
        <f>Table_Beispiel[[#This Row],[relWort]] &amp; "BeispielKey"</f>
        <v>NomenOrder100weiblichGenusdativKasussingularNumerusBeispielKey</v>
      </c>
    </row>
    <row r="1967" spans="1:4" ht="17">
      <c r="A1967" s="12" t="s">
        <v>16382</v>
      </c>
      <c r="B1967" s="12" t="s">
        <v>16383</v>
      </c>
      <c r="C1967" s="12" t="s">
        <v>16384</v>
      </c>
      <c r="D1967" s="11" t="str">
        <f>Table_Beispiel[[#This Row],[relWort]] &amp; "BeispielKey"</f>
        <v>NomenOrder51mannlichGenusnominativeKasuspluralNumerusBeispielKey</v>
      </c>
    </row>
    <row r="1968" spans="1:4" ht="17">
      <c r="A1968" s="12" t="s">
        <v>16385</v>
      </c>
      <c r="B1968" s="12" t="s">
        <v>16386</v>
      </c>
      <c r="C1968" s="12" t="s">
        <v>16387</v>
      </c>
      <c r="D1968" s="11" t="str">
        <f>Table_Beispiel[[#This Row],[relWort]] &amp; "BeispielKey"</f>
        <v>NomenOrder52weiblichGenusnominativeKasuspluralNumerusBeispielKey</v>
      </c>
    </row>
    <row r="1969" spans="1:4" ht="17">
      <c r="A1969" s="12" t="s">
        <v>16388</v>
      </c>
      <c r="B1969" s="12" t="s">
        <v>16389</v>
      </c>
      <c r="C1969" s="12" t="s">
        <v>16390</v>
      </c>
      <c r="D1969" s="11" t="str">
        <f>Table_Beispiel[[#This Row],[relWort]] &amp; "BeispielKey"</f>
        <v>NomenOrder53sachlichGenusnominativeKasuspluralNumerusBeispielKey</v>
      </c>
    </row>
    <row r="1970" spans="1:4" ht="17">
      <c r="A1970" s="12" t="s">
        <v>16391</v>
      </c>
      <c r="B1970" s="12" t="s">
        <v>16392</v>
      </c>
      <c r="C1970" s="12" t="s">
        <v>16393</v>
      </c>
      <c r="D1970" s="11" t="str">
        <f>Table_Beispiel[[#This Row],[relWort]] &amp; "BeispielKey"</f>
        <v>NomenOrder54weiblichGenusnominativeKasuspluralNumerusBeispielKey</v>
      </c>
    </row>
    <row r="1971" spans="1:4" ht="17">
      <c r="A1971" s="12" t="s">
        <v>16394</v>
      </c>
      <c r="B1971" s="12" t="s">
        <v>16395</v>
      </c>
      <c r="C1971" s="12" t="s">
        <v>16396</v>
      </c>
      <c r="D1971" s="11" t="str">
        <f>Table_Beispiel[[#This Row],[relWort]] &amp; "BeispielKey"</f>
        <v>NomenOrder55sachlichGenusnominativeKasuspluralNumerusBeispielKey</v>
      </c>
    </row>
    <row r="1972" spans="1:4" ht="17">
      <c r="A1972" s="12" t="s">
        <v>16397</v>
      </c>
      <c r="B1972" s="12" t="s">
        <v>16398</v>
      </c>
      <c r="C1972" s="12" t="s">
        <v>16399</v>
      </c>
      <c r="D1972" s="11" t="str">
        <f>Table_Beispiel[[#This Row],[relWort]] &amp; "BeispielKey"</f>
        <v>NomenOrder56mannlichGenusnominativeKasuspluralNumerusBeispielKey</v>
      </c>
    </row>
    <row r="1973" spans="1:4" ht="17">
      <c r="A1973" s="12" t="s">
        <v>16400</v>
      </c>
      <c r="B1973" s="12" t="s">
        <v>16401</v>
      </c>
      <c r="C1973" s="12" t="s">
        <v>16402</v>
      </c>
      <c r="D1973" s="11" t="str">
        <f>Table_Beispiel[[#This Row],[relWort]] &amp; "BeispielKey"</f>
        <v>NomenOrder57weiblichGenusnominativeKasuspluralNumerusBeispielKey</v>
      </c>
    </row>
    <row r="1974" spans="1:4" ht="17">
      <c r="A1974" s="12" t="s">
        <v>16403</v>
      </c>
      <c r="B1974" s="12" t="s">
        <v>16404</v>
      </c>
      <c r="C1974" s="12" t="s">
        <v>16405</v>
      </c>
      <c r="D1974" s="11" t="str">
        <f>Table_Beispiel[[#This Row],[relWort]] &amp; "BeispielKey"</f>
        <v>NomenOrder58mannlichGenusnominativeKasuspluralNumerusBeispielKey</v>
      </c>
    </row>
    <row r="1975" spans="1:4" ht="17">
      <c r="A1975" s="12" t="s">
        <v>16406</v>
      </c>
      <c r="B1975" s="12" t="s">
        <v>16407</v>
      </c>
      <c r="C1975" s="12" t="s">
        <v>16408</v>
      </c>
      <c r="D1975" s="11" t="str">
        <f>Table_Beispiel[[#This Row],[relWort]] &amp; "BeispielKey"</f>
        <v>NomenOrder59mannlichGenusnominativeKasuspluralNumerusBeispielKey</v>
      </c>
    </row>
    <row r="1976" spans="1:4" ht="17">
      <c r="A1976" s="12" t="s">
        <v>16409</v>
      </c>
      <c r="B1976" s="12" t="s">
        <v>16410</v>
      </c>
      <c r="C1976" s="12" t="s">
        <v>16411</v>
      </c>
      <c r="D1976" s="11" t="str">
        <f>Table_Beispiel[[#This Row],[relWort]] &amp; "BeispielKey"</f>
        <v>NomenOrder60weiblichGenusnominativeKasuspluralNumerusBeispielKey</v>
      </c>
    </row>
    <row r="1977" spans="1:4" ht="17">
      <c r="A1977" s="12" t="s">
        <v>16412</v>
      </c>
      <c r="B1977" s="12" t="s">
        <v>16413</v>
      </c>
      <c r="C1977" s="12" t="s">
        <v>16414</v>
      </c>
      <c r="D1977" s="11" t="str">
        <f>Table_Beispiel[[#This Row],[relWort]] &amp; "BeispielKey"</f>
        <v>NomenOrder61mannlichGenusnominativeKasuspluralNumerusBeispielKey</v>
      </c>
    </row>
    <row r="1978" spans="1:4" ht="17">
      <c r="A1978" s="12" t="s">
        <v>16415</v>
      </c>
      <c r="B1978" s="12" t="s">
        <v>16416</v>
      </c>
      <c r="C1978" s="12" t="s">
        <v>16417</v>
      </c>
      <c r="D1978" s="11" t="str">
        <f>Table_Beispiel[[#This Row],[relWort]] &amp; "BeispielKey"</f>
        <v>NomenOrder62sachlichGenusnominativeKasuspluralNumerusBeispielKey</v>
      </c>
    </row>
    <row r="1979" spans="1:4" ht="17">
      <c r="A1979" s="12" t="s">
        <v>16418</v>
      </c>
      <c r="B1979" s="12" t="s">
        <v>16419</v>
      </c>
      <c r="C1979" s="12" t="s">
        <v>16420</v>
      </c>
      <c r="D1979" s="11" t="str">
        <f>Table_Beispiel[[#This Row],[relWort]] &amp; "BeispielKey"</f>
        <v>NomenOrder63mannlichGenusnominativeKasuspluralNumerusBeispielKey</v>
      </c>
    </row>
    <row r="1980" spans="1:4" ht="17">
      <c r="A1980" s="12" t="s">
        <v>16421</v>
      </c>
      <c r="B1980" s="12" t="s">
        <v>16422</v>
      </c>
      <c r="C1980" s="12" t="s">
        <v>16423</v>
      </c>
      <c r="D1980" s="11" t="str">
        <f>Table_Beispiel[[#This Row],[relWort]] &amp; "BeispielKey"</f>
        <v>NomenOrder64sachlichGenusnominativeKasuspluralNumerusBeispielKey</v>
      </c>
    </row>
    <row r="1981" spans="1:4" ht="17">
      <c r="A1981" s="12" t="s">
        <v>16424</v>
      </c>
      <c r="B1981" s="12" t="s">
        <v>16425</v>
      </c>
      <c r="C1981" s="12" t="s">
        <v>16426</v>
      </c>
      <c r="D1981" s="11" t="str">
        <f>Table_Beispiel[[#This Row],[relWort]] &amp; "BeispielKey"</f>
        <v>NomenOrder65sachlichGenusnominativeKasuspluralNumerusBeispielKey</v>
      </c>
    </row>
    <row r="1982" spans="1:4" ht="17">
      <c r="A1982" s="12" t="s">
        <v>16427</v>
      </c>
      <c r="B1982" s="12" t="s">
        <v>16428</v>
      </c>
      <c r="C1982" s="12" t="s">
        <v>16429</v>
      </c>
      <c r="D1982" s="11" t="str">
        <f>Table_Beispiel[[#This Row],[relWort]] &amp; "BeispielKey"</f>
        <v>NomenOrder66weiblichGenusnominativeKasuspluralNumerusBeispielKey</v>
      </c>
    </row>
    <row r="1983" spans="1:4" ht="17">
      <c r="A1983" s="12" t="s">
        <v>16430</v>
      </c>
      <c r="B1983" s="12" t="s">
        <v>16431</v>
      </c>
      <c r="C1983" s="12" t="s">
        <v>16432</v>
      </c>
      <c r="D1983" s="11" t="str">
        <f>Table_Beispiel[[#This Row],[relWort]] &amp; "BeispielKey"</f>
        <v>NomenOrder67weiblichGenusnominativeKasuspluralNumerusBeispielKey</v>
      </c>
    </row>
    <row r="1984" spans="1:4" ht="17">
      <c r="A1984" s="12" t="s">
        <v>16433</v>
      </c>
      <c r="B1984" s="12" t="s">
        <v>16434</v>
      </c>
      <c r="C1984" s="12" t="s">
        <v>16435</v>
      </c>
      <c r="D1984" s="11" t="str">
        <f>Table_Beispiel[[#This Row],[relWort]] &amp; "BeispielKey"</f>
        <v>NomenOrder68mannlichGenusnominativeKasuspluralNumerusBeispielKey</v>
      </c>
    </row>
    <row r="1985" spans="1:4" ht="17">
      <c r="A1985" s="12" t="s">
        <v>16436</v>
      </c>
      <c r="B1985" s="12" t="s">
        <v>16437</v>
      </c>
      <c r="C1985" s="12" t="s">
        <v>16438</v>
      </c>
      <c r="D1985" s="11" t="str">
        <f>Table_Beispiel[[#This Row],[relWort]] &amp; "BeispielKey"</f>
        <v>NomenOrder69weiblichGenusnominativeKasuspluralNumerusBeispielKey</v>
      </c>
    </row>
    <row r="1986" spans="1:4" ht="17">
      <c r="A1986" s="12" t="s">
        <v>16439</v>
      </c>
      <c r="B1986" s="12" t="s">
        <v>16440</v>
      </c>
      <c r="C1986" s="12" t="s">
        <v>16441</v>
      </c>
      <c r="D1986" s="11" t="str">
        <f>Table_Beispiel[[#This Row],[relWort]] &amp; "BeispielKey"</f>
        <v>NomenOrder70sachlichGenusnominativeKasuspluralNumerusBeispielKey</v>
      </c>
    </row>
    <row r="1987" spans="1:4" ht="17">
      <c r="A1987" s="12" t="s">
        <v>16442</v>
      </c>
      <c r="B1987" s="12" t="s">
        <v>16443</v>
      </c>
      <c r="C1987" s="12" t="s">
        <v>16444</v>
      </c>
      <c r="D1987" s="11" t="str">
        <f>Table_Beispiel[[#This Row],[relWort]] &amp; "BeispielKey"</f>
        <v>NomenOrder71mannlichGenusnominativeKasuspluralNumerusBeispielKey</v>
      </c>
    </row>
    <row r="1988" spans="1:4" ht="17">
      <c r="A1988" s="12" t="s">
        <v>16445</v>
      </c>
      <c r="B1988" s="12" t="s">
        <v>16446</v>
      </c>
      <c r="C1988" s="12" t="s">
        <v>16447</v>
      </c>
      <c r="D1988" s="11" t="str">
        <f>Table_Beispiel[[#This Row],[relWort]] &amp; "BeispielKey"</f>
        <v>NomenOrder72weiblichGenusnominativeKasuspluralNumerusBeispielKey</v>
      </c>
    </row>
    <row r="1989" spans="1:4" ht="17">
      <c r="A1989" s="12" t="s">
        <v>16448</v>
      </c>
      <c r="B1989" s="12" t="s">
        <v>16449</v>
      </c>
      <c r="C1989" s="12" t="s">
        <v>16450</v>
      </c>
      <c r="D1989" s="11" t="str">
        <f>Table_Beispiel[[#This Row],[relWort]] &amp; "BeispielKey"</f>
        <v>NomenOrder73weiblichGenusnominativeKasuspluralNumerusBeispielKey</v>
      </c>
    </row>
    <row r="1990" spans="1:4" ht="17">
      <c r="A1990" s="12" t="s">
        <v>15030</v>
      </c>
      <c r="B1990" s="12" t="s">
        <v>15031</v>
      </c>
      <c r="C1990" s="12" t="s">
        <v>16451</v>
      </c>
      <c r="D1990" s="11" t="str">
        <f>Table_Beispiel[[#This Row],[relWort]] &amp; "BeispielKey"</f>
        <v>NomenOrder74weiblichGenusnominativeKasuspluralNumerusBeispielKey</v>
      </c>
    </row>
    <row r="1991" spans="1:4" ht="17">
      <c r="A1991" s="12" t="s">
        <v>16452</v>
      </c>
      <c r="B1991" s="12" t="s">
        <v>16453</v>
      </c>
      <c r="C1991" s="12" t="s">
        <v>16454</v>
      </c>
      <c r="D1991" s="11" t="str">
        <f>Table_Beispiel[[#This Row],[relWort]] &amp; "BeispielKey"</f>
        <v>NomenOrder75sachlichGenusnominativeKasuspluralNumerusBeispielKey</v>
      </c>
    </row>
    <row r="1992" spans="1:4" ht="17">
      <c r="A1992" s="12" t="s">
        <v>16455</v>
      </c>
      <c r="B1992" s="12" t="s">
        <v>16456</v>
      </c>
      <c r="C1992" s="12" t="s">
        <v>16457</v>
      </c>
      <c r="D1992" s="11" t="str">
        <f>Table_Beispiel[[#This Row],[relWort]] &amp; "BeispielKey"</f>
        <v>NomenOrder76sachlichGenusnominativeKasuspluralNumerusBeispielKey</v>
      </c>
    </row>
    <row r="1993" spans="1:4" ht="17">
      <c r="A1993" s="12" t="s">
        <v>16458</v>
      </c>
      <c r="B1993" s="12" t="s">
        <v>16459</v>
      </c>
      <c r="C1993" s="12" t="s">
        <v>16460</v>
      </c>
      <c r="D1993" s="11" t="str">
        <f>Table_Beispiel[[#This Row],[relWort]] &amp; "BeispielKey"</f>
        <v>NomenOrder77sachlichGenusnominativeKasuspluralNumerusBeispielKey</v>
      </c>
    </row>
    <row r="1994" spans="1:4" ht="17">
      <c r="A1994" s="12" t="s">
        <v>16461</v>
      </c>
      <c r="B1994" s="12" t="s">
        <v>16462</v>
      </c>
      <c r="C1994" s="12" t="s">
        <v>16463</v>
      </c>
      <c r="D1994" s="11" t="str">
        <f>Table_Beispiel[[#This Row],[relWort]] &amp; "BeispielKey"</f>
        <v>NomenOrder78sachlichGenusnominativeKasuspluralNumerusBeispielKey</v>
      </c>
    </row>
    <row r="1995" spans="1:4" ht="17">
      <c r="A1995" s="12" t="s">
        <v>16464</v>
      </c>
      <c r="B1995" s="12" t="s">
        <v>16465</v>
      </c>
      <c r="C1995" s="12" t="s">
        <v>16466</v>
      </c>
      <c r="D1995" s="11" t="str">
        <f>Table_Beispiel[[#This Row],[relWort]] &amp; "BeispielKey"</f>
        <v>NomenOrder79weiblichGenusnominativeKasuspluralNumerusBeispielKey</v>
      </c>
    </row>
    <row r="1996" spans="1:4" ht="17">
      <c r="A1996" s="12" t="s">
        <v>16467</v>
      </c>
      <c r="B1996" s="12" t="s">
        <v>16468</v>
      </c>
      <c r="C1996" s="12" t="s">
        <v>16469</v>
      </c>
      <c r="D1996" s="11" t="str">
        <f>Table_Beispiel[[#This Row],[relWort]] &amp; "BeispielKey"</f>
        <v>NomenOrder80weiblichGenusnominativeKasuspluralNumerusBeispielKey</v>
      </c>
    </row>
    <row r="1997" spans="1:4" ht="17">
      <c r="A1997" s="12" t="s">
        <v>16470</v>
      </c>
      <c r="B1997" s="12" t="s">
        <v>16471</v>
      </c>
      <c r="C1997" s="12" t="s">
        <v>16472</v>
      </c>
      <c r="D1997" s="11" t="str">
        <f>Table_Beispiel[[#This Row],[relWort]] &amp; "BeispielKey"</f>
        <v>NomenOrder81weiblichGenusnominativeKasuspluralNumerusBeispielKey</v>
      </c>
    </row>
    <row r="1998" spans="1:4" ht="17">
      <c r="A1998" s="12" t="s">
        <v>16473</v>
      </c>
      <c r="B1998" s="12" t="s">
        <v>16474</v>
      </c>
      <c r="C1998" s="12" t="s">
        <v>16475</v>
      </c>
      <c r="D1998" s="11" t="str">
        <f>Table_Beispiel[[#This Row],[relWort]] &amp; "BeispielKey"</f>
        <v>NomenOrder82mannlichGenusnominativeKasuspluralNumerusBeispielKey</v>
      </c>
    </row>
    <row r="1999" spans="1:4" ht="17">
      <c r="A1999" s="12" t="s">
        <v>16476</v>
      </c>
      <c r="B1999" s="12" t="s">
        <v>16477</v>
      </c>
      <c r="C1999" s="12" t="s">
        <v>16478</v>
      </c>
      <c r="D1999" s="11" t="str">
        <f>Table_Beispiel[[#This Row],[relWort]] &amp; "BeispielKey"</f>
        <v>NomenOrder83mannlichGenusnominativeKasuspluralNumerusBeispielKey</v>
      </c>
    </row>
    <row r="2000" spans="1:4" ht="17">
      <c r="A2000" s="12" t="s">
        <v>16479</v>
      </c>
      <c r="B2000" s="12" t="s">
        <v>16480</v>
      </c>
      <c r="C2000" s="12" t="s">
        <v>16481</v>
      </c>
      <c r="D2000" s="11" t="str">
        <f>Table_Beispiel[[#This Row],[relWort]] &amp; "BeispielKey"</f>
        <v>NomenOrder84mannlichGenusnominativeKasuspluralNumerusBeispielKey</v>
      </c>
    </row>
    <row r="2001" spans="1:4" ht="17">
      <c r="A2001" s="12" t="s">
        <v>16482</v>
      </c>
      <c r="B2001" s="12" t="s">
        <v>16483</v>
      </c>
      <c r="C2001" s="12" t="s">
        <v>16484</v>
      </c>
      <c r="D2001" s="11" t="str">
        <f>Table_Beispiel[[#This Row],[relWort]] &amp; "BeispielKey"</f>
        <v>NomenOrder85sachlichGenusnominativeKasuspluralNumerusBeispielKey</v>
      </c>
    </row>
    <row r="2002" spans="1:4" ht="17">
      <c r="A2002" s="12" t="s">
        <v>16485</v>
      </c>
      <c r="B2002" s="12" t="s">
        <v>16486</v>
      </c>
      <c r="C2002" s="12" t="s">
        <v>16487</v>
      </c>
      <c r="D2002" s="11" t="str">
        <f>Table_Beispiel[[#This Row],[relWort]] &amp; "BeispielKey"</f>
        <v>NomenOrder86mannlichGenusnominativeKasuspluralNumerusBeispielKey</v>
      </c>
    </row>
    <row r="2003" spans="1:4" ht="17">
      <c r="A2003" s="12" t="s">
        <v>16488</v>
      </c>
      <c r="B2003" s="12" t="s">
        <v>16489</v>
      </c>
      <c r="C2003" s="12" t="s">
        <v>16490</v>
      </c>
      <c r="D2003" s="11" t="str">
        <f>Table_Beispiel[[#This Row],[relWort]] &amp; "BeispielKey"</f>
        <v>NomenOrder87mannlichGenusnominativeKasuspluralNumerusBeispielKey</v>
      </c>
    </row>
    <row r="2004" spans="1:4" ht="17">
      <c r="A2004" s="12" t="s">
        <v>16491</v>
      </c>
      <c r="B2004" s="12" t="s">
        <v>16492</v>
      </c>
      <c r="C2004" s="12" t="s">
        <v>16493</v>
      </c>
      <c r="D2004" s="11" t="str">
        <f>Table_Beispiel[[#This Row],[relWort]] &amp; "BeispielKey"</f>
        <v>NomenOrder88weiblichGenusnominativeKasuspluralNumerusBeispielKey</v>
      </c>
    </row>
    <row r="2005" spans="1:4" ht="17">
      <c r="A2005" s="12" t="s">
        <v>16494</v>
      </c>
      <c r="B2005" s="12" t="s">
        <v>16495</v>
      </c>
      <c r="C2005" s="12" t="s">
        <v>16496</v>
      </c>
      <c r="D2005" s="11" t="str">
        <f>Table_Beispiel[[#This Row],[relWort]] &amp; "BeispielKey"</f>
        <v>NomenOrder89mannlichGenusnominativeKasuspluralNumerusBeispielKey</v>
      </c>
    </row>
    <row r="2006" spans="1:4" ht="17">
      <c r="A2006" s="12" t="s">
        <v>16497</v>
      </c>
      <c r="B2006" s="12" t="s">
        <v>16498</v>
      </c>
      <c r="C2006" s="12" t="s">
        <v>16499</v>
      </c>
      <c r="D2006" s="11" t="str">
        <f>Table_Beispiel[[#This Row],[relWort]] &amp; "BeispielKey"</f>
        <v>NomenOrder90sachlichGenusnominativeKasuspluralNumerusBeispielKey</v>
      </c>
    </row>
    <row r="2007" spans="1:4" ht="17">
      <c r="A2007" s="12" t="s">
        <v>16500</v>
      </c>
      <c r="B2007" s="12" t="s">
        <v>16501</v>
      </c>
      <c r="C2007" s="12" t="s">
        <v>16502</v>
      </c>
      <c r="D2007" s="11" t="str">
        <f>Table_Beispiel[[#This Row],[relWort]] &amp; "BeispielKey"</f>
        <v>NomenOrder91weiblichGenusnominativeKasuspluralNumerusBeispielKey</v>
      </c>
    </row>
    <row r="2008" spans="1:4" ht="17">
      <c r="A2008" s="12" t="s">
        <v>16503</v>
      </c>
      <c r="B2008" s="12" t="s">
        <v>16504</v>
      </c>
      <c r="C2008" s="12" t="s">
        <v>16505</v>
      </c>
      <c r="D2008" s="11" t="str">
        <f>Table_Beispiel[[#This Row],[relWort]] &amp; "BeispielKey"</f>
        <v>NomenOrder92mannlichGenusnominativeKasuspluralNumerusBeispielKey</v>
      </c>
    </row>
    <row r="2009" spans="1:4" ht="17">
      <c r="A2009" s="12" t="s">
        <v>16506</v>
      </c>
      <c r="B2009" s="12" t="s">
        <v>16507</v>
      </c>
      <c r="C2009" s="12" t="s">
        <v>16508</v>
      </c>
      <c r="D2009" s="11" t="str">
        <f>Table_Beispiel[[#This Row],[relWort]] &amp; "BeispielKey"</f>
        <v>NomenOrder93sachlichGenusnominativeKasuspluralNumerusBeispielKey</v>
      </c>
    </row>
    <row r="2010" spans="1:4" ht="17">
      <c r="A2010" s="12" t="s">
        <v>16509</v>
      </c>
      <c r="B2010" s="12" t="s">
        <v>16510</v>
      </c>
      <c r="C2010" s="12" t="s">
        <v>16511</v>
      </c>
      <c r="D2010" s="11" t="str">
        <f>Table_Beispiel[[#This Row],[relWort]] &amp; "BeispielKey"</f>
        <v>NomenOrder94weiblichGenusnominativeKasuspluralNumerusBeispielKey</v>
      </c>
    </row>
    <row r="2011" spans="1:4" ht="17">
      <c r="A2011" s="12" t="s">
        <v>16512</v>
      </c>
      <c r="B2011" s="12" t="s">
        <v>16513</v>
      </c>
      <c r="C2011" s="12" t="s">
        <v>16514</v>
      </c>
      <c r="D2011" s="11" t="str">
        <f>Table_Beispiel[[#This Row],[relWort]] &amp; "BeispielKey"</f>
        <v>NomenOrder95sachlichGenusnominativeKasuspluralNumerusBeispielKey</v>
      </c>
    </row>
    <row r="2012" spans="1:4" ht="17">
      <c r="A2012" s="12" t="s">
        <v>16515</v>
      </c>
      <c r="B2012" s="12" t="s">
        <v>16516</v>
      </c>
      <c r="C2012" s="12" t="s">
        <v>16517</v>
      </c>
      <c r="D2012" s="11" t="str">
        <f>Table_Beispiel[[#This Row],[relWort]] &amp; "BeispielKey"</f>
        <v>NomenOrder96sachlichGenusnominativeKasuspluralNumerusBeispielKey</v>
      </c>
    </row>
    <row r="2013" spans="1:4" ht="17">
      <c r="A2013" s="12" t="s">
        <v>16518</v>
      </c>
      <c r="B2013" s="12" t="s">
        <v>16519</v>
      </c>
      <c r="C2013" s="12" t="s">
        <v>16520</v>
      </c>
      <c r="D2013" s="11" t="str">
        <f>Table_Beispiel[[#This Row],[relWort]] &amp; "BeispielKey"</f>
        <v>NomenOrder97weiblichGenusnominativeKasuspluralNumerusBeispielKey</v>
      </c>
    </row>
    <row r="2014" spans="1:4" ht="17">
      <c r="A2014" s="12" t="s">
        <v>16521</v>
      </c>
      <c r="B2014" s="12" t="s">
        <v>16522</v>
      </c>
      <c r="C2014" s="12" t="s">
        <v>16523</v>
      </c>
      <c r="D2014" s="11" t="str">
        <f>Table_Beispiel[[#This Row],[relWort]] &amp; "BeispielKey"</f>
        <v>NomenOrder98mannlichGenusnominativeKasuspluralNumerusBeispielKey</v>
      </c>
    </row>
    <row r="2015" spans="1:4" ht="17">
      <c r="A2015" s="12" t="s">
        <v>16524</v>
      </c>
      <c r="B2015" s="12" t="s">
        <v>16525</v>
      </c>
      <c r="C2015" s="12" t="s">
        <v>16526</v>
      </c>
      <c r="D2015" s="11" t="str">
        <f>Table_Beispiel[[#This Row],[relWort]] &amp; "BeispielKey"</f>
        <v>NomenOrder99sachlichGenusnominativeKasuspluralNumerusBeispielKey</v>
      </c>
    </row>
    <row r="2016" spans="1:4" ht="17">
      <c r="A2016" s="12" t="s">
        <v>16527</v>
      </c>
      <c r="B2016" s="12" t="s">
        <v>16528</v>
      </c>
      <c r="C2016" s="12" t="s">
        <v>16529</v>
      </c>
      <c r="D2016" s="11" t="str">
        <f>Table_Beispiel[[#This Row],[relWort]] &amp; "BeispielKey"</f>
        <v>NomenOrder100weiblichGenusnominativeKasuspluralNumerusBeispielKey</v>
      </c>
    </row>
    <row r="2017" spans="1:4" ht="17">
      <c r="A2017" s="12" t="s">
        <v>16530</v>
      </c>
      <c r="B2017" s="12" t="s">
        <v>16531</v>
      </c>
      <c r="C2017" s="12" t="s">
        <v>16532</v>
      </c>
      <c r="D2017" s="11" t="str">
        <f>Table_Beispiel[[#This Row],[relWort]] &amp; "BeispielKey"</f>
        <v>NomenOrder51mannlichGenusgenetiveKasuspluralNumerusBeispielKey</v>
      </c>
    </row>
    <row r="2018" spans="1:4" ht="17">
      <c r="A2018" s="12" t="s">
        <v>16533</v>
      </c>
      <c r="B2018" s="12" t="s">
        <v>16534</v>
      </c>
      <c r="C2018" s="12" t="s">
        <v>16535</v>
      </c>
      <c r="D2018" s="11" t="str">
        <f>Table_Beispiel[[#This Row],[relWort]] &amp; "BeispielKey"</f>
        <v>NomenOrder52weiblichGenusgenetiveKasuspluralNumerusBeispielKey</v>
      </c>
    </row>
    <row r="2019" spans="1:4" ht="17">
      <c r="A2019" s="12" t="s">
        <v>16536</v>
      </c>
      <c r="B2019" s="12" t="s">
        <v>16537</v>
      </c>
      <c r="C2019" s="12" t="s">
        <v>16538</v>
      </c>
      <c r="D2019" s="11" t="str">
        <f>Table_Beispiel[[#This Row],[relWort]] &amp; "BeispielKey"</f>
        <v>NomenOrder53sachlichGenusgenetiveKasuspluralNumerusBeispielKey</v>
      </c>
    </row>
    <row r="2020" spans="1:4" ht="17">
      <c r="A2020" s="12" t="s">
        <v>16539</v>
      </c>
      <c r="B2020" s="12" t="s">
        <v>16540</v>
      </c>
      <c r="C2020" s="12" t="s">
        <v>16541</v>
      </c>
      <c r="D2020" s="11" t="str">
        <f>Table_Beispiel[[#This Row],[relWort]] &amp; "BeispielKey"</f>
        <v>NomenOrder54weiblichGenusgenetiveKasuspluralNumerusBeispielKey</v>
      </c>
    </row>
    <row r="2021" spans="1:4" ht="17">
      <c r="A2021" s="12" t="s">
        <v>16542</v>
      </c>
      <c r="B2021" s="12" t="s">
        <v>16543</v>
      </c>
      <c r="C2021" s="12" t="s">
        <v>16544</v>
      </c>
      <c r="D2021" s="11" t="str">
        <f>Table_Beispiel[[#This Row],[relWort]] &amp; "BeispielKey"</f>
        <v>NomenOrder55sachlichGenusgenetiveKasuspluralNumerusBeispielKey</v>
      </c>
    </row>
    <row r="2022" spans="1:4" ht="17">
      <c r="A2022" s="12" t="s">
        <v>16545</v>
      </c>
      <c r="B2022" s="12" t="s">
        <v>16546</v>
      </c>
      <c r="C2022" s="12" t="s">
        <v>16547</v>
      </c>
      <c r="D2022" s="11" t="str">
        <f>Table_Beispiel[[#This Row],[relWort]] &amp; "BeispielKey"</f>
        <v>NomenOrder56mannlichGenusgenetiveKasuspluralNumerusBeispielKey</v>
      </c>
    </row>
    <row r="2023" spans="1:4" ht="17">
      <c r="A2023" s="12" t="s">
        <v>16548</v>
      </c>
      <c r="B2023" s="12" t="s">
        <v>16549</v>
      </c>
      <c r="C2023" s="12" t="s">
        <v>16550</v>
      </c>
      <c r="D2023" s="11" t="str">
        <f>Table_Beispiel[[#This Row],[relWort]] &amp; "BeispielKey"</f>
        <v>NomenOrder57weiblichGenusgenetiveKasuspluralNumerusBeispielKey</v>
      </c>
    </row>
    <row r="2024" spans="1:4" ht="17">
      <c r="A2024" s="12" t="s">
        <v>16551</v>
      </c>
      <c r="B2024" s="12" t="s">
        <v>16552</v>
      </c>
      <c r="C2024" s="12" t="s">
        <v>16553</v>
      </c>
      <c r="D2024" s="11" t="str">
        <f>Table_Beispiel[[#This Row],[relWort]] &amp; "BeispielKey"</f>
        <v>NomenOrder58mannlichGenusgenetiveKasuspluralNumerusBeispielKey</v>
      </c>
    </row>
    <row r="2025" spans="1:4" ht="17">
      <c r="A2025" s="12" t="s">
        <v>16554</v>
      </c>
      <c r="B2025" s="12" t="s">
        <v>16555</v>
      </c>
      <c r="C2025" s="12" t="s">
        <v>16556</v>
      </c>
      <c r="D2025" s="11" t="str">
        <f>Table_Beispiel[[#This Row],[relWort]] &amp; "BeispielKey"</f>
        <v>NomenOrder59mannlichGenusgenetiveKasuspluralNumerusBeispielKey</v>
      </c>
    </row>
    <row r="2026" spans="1:4" ht="17">
      <c r="A2026" s="12" t="s">
        <v>16557</v>
      </c>
      <c r="B2026" s="12" t="s">
        <v>16558</v>
      </c>
      <c r="C2026" s="12" t="s">
        <v>16559</v>
      </c>
      <c r="D2026" s="11" t="str">
        <f>Table_Beispiel[[#This Row],[relWort]] &amp; "BeispielKey"</f>
        <v>NomenOrder60weiblichGenusgenetiveKasuspluralNumerusBeispielKey</v>
      </c>
    </row>
    <row r="2027" spans="1:4" ht="17">
      <c r="A2027" s="12" t="s">
        <v>16560</v>
      </c>
      <c r="B2027" s="12" t="s">
        <v>16561</v>
      </c>
      <c r="C2027" s="12" t="s">
        <v>16562</v>
      </c>
      <c r="D2027" s="11" t="str">
        <f>Table_Beispiel[[#This Row],[relWort]] &amp; "BeispielKey"</f>
        <v>NomenOrder61mannlichGenusgenetiveKasuspluralNumerusBeispielKey</v>
      </c>
    </row>
    <row r="2028" spans="1:4" ht="17">
      <c r="A2028" s="12" t="s">
        <v>16563</v>
      </c>
      <c r="B2028" s="12" t="s">
        <v>16564</v>
      </c>
      <c r="C2028" s="12" t="s">
        <v>16565</v>
      </c>
      <c r="D2028" s="11" t="str">
        <f>Table_Beispiel[[#This Row],[relWort]] &amp; "BeispielKey"</f>
        <v>NomenOrder62sachlichGenusgenetiveKasuspluralNumerusBeispielKey</v>
      </c>
    </row>
    <row r="2029" spans="1:4" ht="17">
      <c r="A2029" s="12" t="s">
        <v>16566</v>
      </c>
      <c r="B2029" s="12" t="s">
        <v>16567</v>
      </c>
      <c r="C2029" s="12" t="s">
        <v>16568</v>
      </c>
      <c r="D2029" s="11" t="str">
        <f>Table_Beispiel[[#This Row],[relWort]] &amp; "BeispielKey"</f>
        <v>NomenOrder63mannlichGenusgenetiveKasuspluralNumerusBeispielKey</v>
      </c>
    </row>
    <row r="2030" spans="1:4" ht="17">
      <c r="A2030" s="12" t="s">
        <v>16569</v>
      </c>
      <c r="B2030" s="12" t="s">
        <v>16570</v>
      </c>
      <c r="C2030" s="12" t="s">
        <v>16571</v>
      </c>
      <c r="D2030" s="11" t="str">
        <f>Table_Beispiel[[#This Row],[relWort]] &amp; "BeispielKey"</f>
        <v>NomenOrder64sachlichGenusgenetiveKasuspluralNumerusBeispielKey</v>
      </c>
    </row>
    <row r="2031" spans="1:4" ht="17">
      <c r="A2031" s="12" t="s">
        <v>16572</v>
      </c>
      <c r="B2031" s="12" t="s">
        <v>16573</v>
      </c>
      <c r="C2031" s="12" t="s">
        <v>16574</v>
      </c>
      <c r="D2031" s="11" t="str">
        <f>Table_Beispiel[[#This Row],[relWort]] &amp; "BeispielKey"</f>
        <v>NomenOrder65sachlichGenusgenetiveKasuspluralNumerusBeispielKey</v>
      </c>
    </row>
    <row r="2032" spans="1:4" ht="17">
      <c r="A2032" s="12" t="s">
        <v>16575</v>
      </c>
      <c r="B2032" s="12" t="s">
        <v>16576</v>
      </c>
      <c r="C2032" s="12" t="s">
        <v>16577</v>
      </c>
      <c r="D2032" s="11" t="str">
        <f>Table_Beispiel[[#This Row],[relWort]] &amp; "BeispielKey"</f>
        <v>NomenOrder66weiblichGenusgenetiveKasuspluralNumerusBeispielKey</v>
      </c>
    </row>
    <row r="2033" spans="1:4" ht="17">
      <c r="A2033" s="12" t="s">
        <v>16578</v>
      </c>
      <c r="B2033" s="12" t="s">
        <v>16579</v>
      </c>
      <c r="C2033" s="12" t="s">
        <v>16580</v>
      </c>
      <c r="D2033" s="11" t="str">
        <f>Table_Beispiel[[#This Row],[relWort]] &amp; "BeispielKey"</f>
        <v>NomenOrder67weiblichGenusgenetiveKasuspluralNumerusBeispielKey</v>
      </c>
    </row>
    <row r="2034" spans="1:4" ht="17">
      <c r="A2034" s="12" t="s">
        <v>16581</v>
      </c>
      <c r="B2034" s="12" t="s">
        <v>16582</v>
      </c>
      <c r="C2034" s="12" t="s">
        <v>16583</v>
      </c>
      <c r="D2034" s="11" t="str">
        <f>Table_Beispiel[[#This Row],[relWort]] &amp; "BeispielKey"</f>
        <v>NomenOrder68mannlichGenusgenetiveKasuspluralNumerusBeispielKey</v>
      </c>
    </row>
    <row r="2035" spans="1:4" ht="17">
      <c r="A2035" s="12" t="s">
        <v>16584</v>
      </c>
      <c r="B2035" s="12" t="s">
        <v>16585</v>
      </c>
      <c r="C2035" s="12" t="s">
        <v>16586</v>
      </c>
      <c r="D2035" s="11" t="str">
        <f>Table_Beispiel[[#This Row],[relWort]] &amp; "BeispielKey"</f>
        <v>NomenOrder69weiblichGenusgenetiveKasuspluralNumerusBeispielKey</v>
      </c>
    </row>
    <row r="2036" spans="1:4" ht="17">
      <c r="A2036" s="12" t="s">
        <v>16587</v>
      </c>
      <c r="B2036" s="12" t="s">
        <v>16588</v>
      </c>
      <c r="C2036" s="12" t="s">
        <v>16589</v>
      </c>
      <c r="D2036" s="11" t="str">
        <f>Table_Beispiel[[#This Row],[relWort]] &amp; "BeispielKey"</f>
        <v>NomenOrder70sachlichGenusgenetiveKasuspluralNumerusBeispielKey</v>
      </c>
    </row>
    <row r="2037" spans="1:4" ht="17">
      <c r="A2037" s="12" t="s">
        <v>16590</v>
      </c>
      <c r="B2037" s="12" t="s">
        <v>16591</v>
      </c>
      <c r="C2037" s="12" t="s">
        <v>16592</v>
      </c>
      <c r="D2037" s="11" t="str">
        <f>Table_Beispiel[[#This Row],[relWort]] &amp; "BeispielKey"</f>
        <v>NomenOrder71mannlichGenusgenetiveKasuspluralNumerusBeispielKey</v>
      </c>
    </row>
    <row r="2038" spans="1:4" ht="17">
      <c r="A2038" s="12" t="s">
        <v>16593</v>
      </c>
      <c r="B2038" s="12" t="s">
        <v>16594</v>
      </c>
      <c r="C2038" s="12" t="s">
        <v>16595</v>
      </c>
      <c r="D2038" s="11" t="str">
        <f>Table_Beispiel[[#This Row],[relWort]] &amp; "BeispielKey"</f>
        <v>NomenOrder72weiblichGenusgenetiveKasuspluralNumerusBeispielKey</v>
      </c>
    </row>
    <row r="2039" spans="1:4" ht="17">
      <c r="A2039" s="12" t="s">
        <v>16596</v>
      </c>
      <c r="B2039" s="12" t="s">
        <v>16597</v>
      </c>
      <c r="C2039" s="12" t="s">
        <v>16598</v>
      </c>
      <c r="D2039" s="11" t="str">
        <f>Table_Beispiel[[#This Row],[relWort]] &amp; "BeispielKey"</f>
        <v>NomenOrder73weiblichGenusgenetiveKasuspluralNumerusBeispielKey</v>
      </c>
    </row>
    <row r="2040" spans="1:4" ht="17">
      <c r="A2040" s="12" t="s">
        <v>16599</v>
      </c>
      <c r="B2040" s="12" t="s">
        <v>16600</v>
      </c>
      <c r="C2040" s="12" t="s">
        <v>16601</v>
      </c>
      <c r="D2040" s="11" t="str">
        <f>Table_Beispiel[[#This Row],[relWort]] &amp; "BeispielKey"</f>
        <v>NomenOrder74weiblichGenusgenetiveKasuspluralNumerusBeispielKey</v>
      </c>
    </row>
    <row r="2041" spans="1:4" ht="17">
      <c r="A2041" s="12" t="s">
        <v>16602</v>
      </c>
      <c r="B2041" s="12" t="s">
        <v>16603</v>
      </c>
      <c r="C2041" s="12" t="s">
        <v>16604</v>
      </c>
      <c r="D2041" s="11" t="str">
        <f>Table_Beispiel[[#This Row],[relWort]] &amp; "BeispielKey"</f>
        <v>NomenOrder75sachlichGenusgenetiveKasuspluralNumerusBeispielKey</v>
      </c>
    </row>
    <row r="2042" spans="1:4" ht="17">
      <c r="A2042" s="12" t="s">
        <v>16605</v>
      </c>
      <c r="B2042" s="12" t="s">
        <v>16606</v>
      </c>
      <c r="C2042" s="12" t="s">
        <v>16607</v>
      </c>
      <c r="D2042" s="11" t="str">
        <f>Table_Beispiel[[#This Row],[relWort]] &amp; "BeispielKey"</f>
        <v>NomenOrder76sachlichGenusgenetiveKasuspluralNumerusBeispielKey</v>
      </c>
    </row>
    <row r="2043" spans="1:4" ht="17">
      <c r="A2043" s="12" t="s">
        <v>16608</v>
      </c>
      <c r="B2043" s="12" t="s">
        <v>16609</v>
      </c>
      <c r="C2043" s="12" t="s">
        <v>16610</v>
      </c>
      <c r="D2043" s="11" t="str">
        <f>Table_Beispiel[[#This Row],[relWort]] &amp; "BeispielKey"</f>
        <v>NomenOrder77sachlichGenusgenetiveKasuspluralNumerusBeispielKey</v>
      </c>
    </row>
    <row r="2044" spans="1:4" ht="17">
      <c r="A2044" s="12" t="s">
        <v>16611</v>
      </c>
      <c r="B2044" s="12" t="s">
        <v>16612</v>
      </c>
      <c r="C2044" s="12" t="s">
        <v>16613</v>
      </c>
      <c r="D2044" s="11" t="str">
        <f>Table_Beispiel[[#This Row],[relWort]] &amp; "BeispielKey"</f>
        <v>NomenOrder78sachlichGenusgenetiveKasuspluralNumerusBeispielKey</v>
      </c>
    </row>
    <row r="2045" spans="1:4" ht="17">
      <c r="A2045" s="12" t="s">
        <v>16614</v>
      </c>
      <c r="B2045" s="12" t="s">
        <v>16615</v>
      </c>
      <c r="C2045" s="12" t="s">
        <v>16616</v>
      </c>
      <c r="D2045" s="11" t="str">
        <f>Table_Beispiel[[#This Row],[relWort]] &amp; "BeispielKey"</f>
        <v>NomenOrder79weiblichGenusgenetiveKasuspluralNumerusBeispielKey</v>
      </c>
    </row>
    <row r="2046" spans="1:4" ht="17">
      <c r="A2046" s="12" t="s">
        <v>16617</v>
      </c>
      <c r="B2046" s="12" t="s">
        <v>16618</v>
      </c>
      <c r="C2046" s="12" t="s">
        <v>16619</v>
      </c>
      <c r="D2046" s="11" t="str">
        <f>Table_Beispiel[[#This Row],[relWort]] &amp; "BeispielKey"</f>
        <v>NomenOrder80weiblichGenusgenetiveKasuspluralNumerusBeispielKey</v>
      </c>
    </row>
    <row r="2047" spans="1:4" ht="17">
      <c r="A2047" s="12" t="s">
        <v>16620</v>
      </c>
      <c r="B2047" s="12" t="s">
        <v>16621</v>
      </c>
      <c r="C2047" s="12" t="s">
        <v>16622</v>
      </c>
      <c r="D2047" s="11" t="str">
        <f>Table_Beispiel[[#This Row],[relWort]] &amp; "BeispielKey"</f>
        <v>NomenOrder81weiblichGenusgenetiveKasuspluralNumerusBeispielKey</v>
      </c>
    </row>
    <row r="2048" spans="1:4" ht="17">
      <c r="A2048" s="12" t="s">
        <v>16623</v>
      </c>
      <c r="B2048" s="12" t="s">
        <v>16624</v>
      </c>
      <c r="C2048" s="12" t="s">
        <v>16625</v>
      </c>
      <c r="D2048" s="11" t="str">
        <f>Table_Beispiel[[#This Row],[relWort]] &amp; "BeispielKey"</f>
        <v>NomenOrder82mannlichGenusgenetiveKasuspluralNumerusBeispielKey</v>
      </c>
    </row>
    <row r="2049" spans="1:4" ht="17">
      <c r="A2049" s="12" t="s">
        <v>16626</v>
      </c>
      <c r="B2049" s="12" t="s">
        <v>16627</v>
      </c>
      <c r="C2049" s="12" t="s">
        <v>16628</v>
      </c>
      <c r="D2049" s="11" t="str">
        <f>Table_Beispiel[[#This Row],[relWort]] &amp; "BeispielKey"</f>
        <v>NomenOrder83mannlichGenusgenetiveKasuspluralNumerusBeispielKey</v>
      </c>
    </row>
    <row r="2050" spans="1:4" ht="17">
      <c r="A2050" s="12" t="s">
        <v>16629</v>
      </c>
      <c r="B2050" s="12" t="s">
        <v>16630</v>
      </c>
      <c r="C2050" s="12" t="s">
        <v>16631</v>
      </c>
      <c r="D2050" s="11" t="str">
        <f>Table_Beispiel[[#This Row],[relWort]] &amp; "BeispielKey"</f>
        <v>NomenOrder84mannlichGenusgenetiveKasuspluralNumerusBeispielKey</v>
      </c>
    </row>
    <row r="2051" spans="1:4" ht="17">
      <c r="A2051" s="12" t="s">
        <v>16632</v>
      </c>
      <c r="B2051" s="12" t="s">
        <v>16633</v>
      </c>
      <c r="C2051" s="12" t="s">
        <v>16634</v>
      </c>
      <c r="D2051" s="11" t="str">
        <f>Table_Beispiel[[#This Row],[relWort]] &amp; "BeispielKey"</f>
        <v>NomenOrder85sachlichGenusgenetiveKasuspluralNumerusBeispielKey</v>
      </c>
    </row>
    <row r="2052" spans="1:4" ht="17">
      <c r="A2052" s="12" t="s">
        <v>16635</v>
      </c>
      <c r="B2052" s="12" t="s">
        <v>16636</v>
      </c>
      <c r="C2052" s="12" t="s">
        <v>16637</v>
      </c>
      <c r="D2052" s="11" t="str">
        <f>Table_Beispiel[[#This Row],[relWort]] &amp; "BeispielKey"</f>
        <v>NomenOrder86mannlichGenusgenetiveKasuspluralNumerusBeispielKey</v>
      </c>
    </row>
    <row r="2053" spans="1:4" ht="17">
      <c r="A2053" s="12" t="s">
        <v>16638</v>
      </c>
      <c r="B2053" s="12" t="s">
        <v>16639</v>
      </c>
      <c r="C2053" s="12" t="s">
        <v>16640</v>
      </c>
      <c r="D2053" s="11" t="str">
        <f>Table_Beispiel[[#This Row],[relWort]] &amp; "BeispielKey"</f>
        <v>NomenOrder87mannlichGenusgenetiveKasuspluralNumerusBeispielKey</v>
      </c>
    </row>
    <row r="2054" spans="1:4" ht="17">
      <c r="A2054" s="12" t="s">
        <v>16641</v>
      </c>
      <c r="B2054" s="12" t="s">
        <v>16642</v>
      </c>
      <c r="C2054" s="12" t="s">
        <v>16643</v>
      </c>
      <c r="D2054" s="11" t="str">
        <f>Table_Beispiel[[#This Row],[relWort]] &amp; "BeispielKey"</f>
        <v>NomenOrder88weiblichGenusgenetiveKasuspluralNumerusBeispielKey</v>
      </c>
    </row>
    <row r="2055" spans="1:4" ht="17">
      <c r="A2055" s="12" t="s">
        <v>16644</v>
      </c>
      <c r="B2055" s="12" t="s">
        <v>16645</v>
      </c>
      <c r="C2055" s="12" t="s">
        <v>16646</v>
      </c>
      <c r="D2055" s="11" t="str">
        <f>Table_Beispiel[[#This Row],[relWort]] &amp; "BeispielKey"</f>
        <v>NomenOrder89mannlichGenusgenetiveKasuspluralNumerusBeispielKey</v>
      </c>
    </row>
    <row r="2056" spans="1:4" ht="17">
      <c r="A2056" s="12" t="s">
        <v>16647</v>
      </c>
      <c r="B2056" s="12" t="s">
        <v>16648</v>
      </c>
      <c r="C2056" s="12" t="s">
        <v>16649</v>
      </c>
      <c r="D2056" s="11" t="str">
        <f>Table_Beispiel[[#This Row],[relWort]] &amp; "BeispielKey"</f>
        <v>NomenOrder90sachlichGenusgenetiveKasuspluralNumerusBeispielKey</v>
      </c>
    </row>
    <row r="2057" spans="1:4" ht="17">
      <c r="A2057" s="12" t="s">
        <v>16650</v>
      </c>
      <c r="B2057" s="12" t="s">
        <v>16651</v>
      </c>
      <c r="C2057" s="12" t="s">
        <v>16652</v>
      </c>
      <c r="D2057" s="11" t="str">
        <f>Table_Beispiel[[#This Row],[relWort]] &amp; "BeispielKey"</f>
        <v>NomenOrder91weiblichGenusgenetiveKasuspluralNumerusBeispielKey</v>
      </c>
    </row>
    <row r="2058" spans="1:4" ht="17">
      <c r="A2058" s="12" t="s">
        <v>16653</v>
      </c>
      <c r="B2058" s="12" t="s">
        <v>16654</v>
      </c>
      <c r="C2058" s="12" t="s">
        <v>16655</v>
      </c>
      <c r="D2058" s="11" t="str">
        <f>Table_Beispiel[[#This Row],[relWort]] &amp; "BeispielKey"</f>
        <v>NomenOrder92mannlichGenusgenetiveKasuspluralNumerusBeispielKey</v>
      </c>
    </row>
    <row r="2059" spans="1:4" ht="17">
      <c r="A2059" s="12" t="s">
        <v>16656</v>
      </c>
      <c r="B2059" s="12" t="s">
        <v>16657</v>
      </c>
      <c r="C2059" s="12" t="s">
        <v>16658</v>
      </c>
      <c r="D2059" s="11" t="str">
        <f>Table_Beispiel[[#This Row],[relWort]] &amp; "BeispielKey"</f>
        <v>NomenOrder93sachlichGenusgenetiveKasuspluralNumerusBeispielKey</v>
      </c>
    </row>
    <row r="2060" spans="1:4" ht="17">
      <c r="A2060" s="12" t="s">
        <v>16659</v>
      </c>
      <c r="B2060" s="12" t="s">
        <v>16660</v>
      </c>
      <c r="C2060" s="12" t="s">
        <v>16661</v>
      </c>
      <c r="D2060" s="11" t="str">
        <f>Table_Beispiel[[#This Row],[relWort]] &amp; "BeispielKey"</f>
        <v>NomenOrder94weiblichGenusgenetiveKasuspluralNumerusBeispielKey</v>
      </c>
    </row>
    <row r="2061" spans="1:4" ht="17">
      <c r="A2061" s="12" t="s">
        <v>16662</v>
      </c>
      <c r="B2061" s="12" t="s">
        <v>16663</v>
      </c>
      <c r="C2061" s="12" t="s">
        <v>16664</v>
      </c>
      <c r="D2061" s="11" t="str">
        <f>Table_Beispiel[[#This Row],[relWort]] &amp; "BeispielKey"</f>
        <v>NomenOrder95sachlichGenusgenetiveKasuspluralNumerusBeispielKey</v>
      </c>
    </row>
    <row r="2062" spans="1:4" ht="17">
      <c r="A2062" s="12" t="s">
        <v>16665</v>
      </c>
      <c r="B2062" s="12" t="s">
        <v>16666</v>
      </c>
      <c r="C2062" s="12" t="s">
        <v>16667</v>
      </c>
      <c r="D2062" s="11" t="str">
        <f>Table_Beispiel[[#This Row],[relWort]] &amp; "BeispielKey"</f>
        <v>NomenOrder96sachlichGenusgenetiveKasuspluralNumerusBeispielKey</v>
      </c>
    </row>
    <row r="2063" spans="1:4" ht="17">
      <c r="A2063" s="12" t="s">
        <v>16668</v>
      </c>
      <c r="B2063" s="12" t="s">
        <v>16669</v>
      </c>
      <c r="C2063" s="12" t="s">
        <v>16670</v>
      </c>
      <c r="D2063" s="11" t="str">
        <f>Table_Beispiel[[#This Row],[relWort]] &amp; "BeispielKey"</f>
        <v>NomenOrder97weiblichGenusgenetiveKasuspluralNumerusBeispielKey</v>
      </c>
    </row>
    <row r="2064" spans="1:4" ht="17">
      <c r="A2064" s="12" t="s">
        <v>16671</v>
      </c>
      <c r="B2064" s="12" t="s">
        <v>16672</v>
      </c>
      <c r="C2064" s="12" t="s">
        <v>16673</v>
      </c>
      <c r="D2064" s="11" t="str">
        <f>Table_Beispiel[[#This Row],[relWort]] &amp; "BeispielKey"</f>
        <v>NomenOrder98mannlichGenusgenetiveKasuspluralNumerusBeispielKey</v>
      </c>
    </row>
    <row r="2065" spans="1:4" ht="17">
      <c r="A2065" s="12" t="s">
        <v>16674</v>
      </c>
      <c r="B2065" s="12" t="s">
        <v>16675</v>
      </c>
      <c r="C2065" s="12" t="s">
        <v>16676</v>
      </c>
      <c r="D2065" s="11" t="str">
        <f>Table_Beispiel[[#This Row],[relWort]] &amp; "BeispielKey"</f>
        <v>NomenOrder99sachlichGenusgenetiveKasuspluralNumerusBeispielKey</v>
      </c>
    </row>
    <row r="2066" spans="1:4" ht="17">
      <c r="A2066" s="12" t="s">
        <v>16677</v>
      </c>
      <c r="B2066" s="12" t="s">
        <v>16678</v>
      </c>
      <c r="C2066" s="12" t="s">
        <v>16679</v>
      </c>
      <c r="D2066" s="11" t="str">
        <f>Table_Beispiel[[#This Row],[relWort]] &amp; "BeispielKey"</f>
        <v>NomenOrder100weiblichGenusgenetiveKasuspluralNumerusBeispielKey</v>
      </c>
    </row>
    <row r="2067" spans="1:4" ht="17">
      <c r="A2067" s="12" t="s">
        <v>16680</v>
      </c>
      <c r="B2067" s="12" t="s">
        <v>16681</v>
      </c>
      <c r="C2067" s="12" t="s">
        <v>16682</v>
      </c>
      <c r="D2067" s="11" t="str">
        <f>Table_Beispiel[[#This Row],[relWort]] &amp; "BeispielKey"</f>
        <v>NomenOrder51mannlichGenusakkusativKasuspluralNumerusBeispielKey</v>
      </c>
    </row>
    <row r="2068" spans="1:4" ht="17">
      <c r="A2068" s="12" t="s">
        <v>16683</v>
      </c>
      <c r="B2068" s="12" t="s">
        <v>16684</v>
      </c>
      <c r="C2068" s="12" t="s">
        <v>16685</v>
      </c>
      <c r="D2068" s="11" t="str">
        <f>Table_Beispiel[[#This Row],[relWort]] &amp; "BeispielKey"</f>
        <v>NomenOrder52weiblichGenusakkusativKasuspluralNumerusBeispielKey</v>
      </c>
    </row>
    <row r="2069" spans="1:4" ht="17">
      <c r="A2069" s="12" t="s">
        <v>16686</v>
      </c>
      <c r="B2069" s="12" t="s">
        <v>16687</v>
      </c>
      <c r="C2069" s="12" t="s">
        <v>16688</v>
      </c>
      <c r="D2069" s="11" t="str">
        <f>Table_Beispiel[[#This Row],[relWort]] &amp; "BeispielKey"</f>
        <v>NomenOrder53sachlichGenusakkusativKasuspluralNumerusBeispielKey</v>
      </c>
    </row>
    <row r="2070" spans="1:4" ht="17">
      <c r="A2070" s="12" t="s">
        <v>16689</v>
      </c>
      <c r="B2070" s="12" t="s">
        <v>16690</v>
      </c>
      <c r="C2070" s="12" t="s">
        <v>16691</v>
      </c>
      <c r="D2070" s="11" t="str">
        <f>Table_Beispiel[[#This Row],[relWort]] &amp; "BeispielKey"</f>
        <v>NomenOrder54weiblichGenusakkusativKasuspluralNumerusBeispielKey</v>
      </c>
    </row>
    <row r="2071" spans="1:4" ht="17">
      <c r="A2071" s="12" t="s">
        <v>16692</v>
      </c>
      <c r="B2071" s="12" t="s">
        <v>16693</v>
      </c>
      <c r="C2071" s="12" t="s">
        <v>16694</v>
      </c>
      <c r="D2071" s="11" t="str">
        <f>Table_Beispiel[[#This Row],[relWort]] &amp; "BeispielKey"</f>
        <v>NomenOrder55sachlichGenusakkusativKasuspluralNumerusBeispielKey</v>
      </c>
    </row>
    <row r="2072" spans="1:4" ht="17">
      <c r="A2072" s="12" t="s">
        <v>16695</v>
      </c>
      <c r="B2072" s="12" t="s">
        <v>16696</v>
      </c>
      <c r="C2072" s="12" t="s">
        <v>16697</v>
      </c>
      <c r="D2072" s="11" t="str">
        <f>Table_Beispiel[[#This Row],[relWort]] &amp; "BeispielKey"</f>
        <v>NomenOrder56mannlichGenusakkusativKasuspluralNumerusBeispielKey</v>
      </c>
    </row>
    <row r="2073" spans="1:4" ht="17">
      <c r="A2073" s="12" t="s">
        <v>16698</v>
      </c>
      <c r="B2073" s="12" t="s">
        <v>16699</v>
      </c>
      <c r="C2073" s="12" t="s">
        <v>16700</v>
      </c>
      <c r="D2073" s="11" t="str">
        <f>Table_Beispiel[[#This Row],[relWort]] &amp; "BeispielKey"</f>
        <v>NomenOrder57weiblichGenusakkusativKasuspluralNumerusBeispielKey</v>
      </c>
    </row>
    <row r="2074" spans="1:4" ht="17">
      <c r="A2074" s="12" t="s">
        <v>16701</v>
      </c>
      <c r="B2074" s="12" t="s">
        <v>16702</v>
      </c>
      <c r="C2074" s="12" t="s">
        <v>16703</v>
      </c>
      <c r="D2074" s="11" t="str">
        <f>Table_Beispiel[[#This Row],[relWort]] &amp; "BeispielKey"</f>
        <v>NomenOrder58mannlichGenusakkusativKasuspluralNumerusBeispielKey</v>
      </c>
    </row>
    <row r="2075" spans="1:4" ht="17">
      <c r="A2075" s="12" t="s">
        <v>16704</v>
      </c>
      <c r="B2075" s="12" t="s">
        <v>16705</v>
      </c>
      <c r="C2075" s="12" t="s">
        <v>16706</v>
      </c>
      <c r="D2075" s="11" t="str">
        <f>Table_Beispiel[[#This Row],[relWort]] &amp; "BeispielKey"</f>
        <v>NomenOrder59mannlichGenusakkusativKasuspluralNumerusBeispielKey</v>
      </c>
    </row>
    <row r="2076" spans="1:4" ht="17">
      <c r="A2076" s="12" t="s">
        <v>16707</v>
      </c>
      <c r="B2076" s="12" t="s">
        <v>16708</v>
      </c>
      <c r="C2076" s="12" t="s">
        <v>16709</v>
      </c>
      <c r="D2076" s="11" t="str">
        <f>Table_Beispiel[[#This Row],[relWort]] &amp; "BeispielKey"</f>
        <v>NomenOrder60weiblichGenusakkusativKasuspluralNumerusBeispielKey</v>
      </c>
    </row>
    <row r="2077" spans="1:4" ht="17">
      <c r="A2077" s="12" t="s">
        <v>16710</v>
      </c>
      <c r="B2077" s="12" t="s">
        <v>16711</v>
      </c>
      <c r="C2077" s="12" t="s">
        <v>16712</v>
      </c>
      <c r="D2077" s="11" t="str">
        <f>Table_Beispiel[[#This Row],[relWort]] &amp; "BeispielKey"</f>
        <v>NomenOrder61mannlichGenusakkusativKasuspluralNumerusBeispielKey</v>
      </c>
    </row>
    <row r="2078" spans="1:4" ht="17">
      <c r="A2078" s="12" t="s">
        <v>16713</v>
      </c>
      <c r="B2078" s="12" t="s">
        <v>16714</v>
      </c>
      <c r="C2078" s="12" t="s">
        <v>16715</v>
      </c>
      <c r="D2078" s="11" t="str">
        <f>Table_Beispiel[[#This Row],[relWort]] &amp; "BeispielKey"</f>
        <v>NomenOrder62sachlichGenusakkusativKasuspluralNumerusBeispielKey</v>
      </c>
    </row>
    <row r="2079" spans="1:4" ht="17">
      <c r="A2079" s="12" t="s">
        <v>16716</v>
      </c>
      <c r="B2079" s="12" t="s">
        <v>16717</v>
      </c>
      <c r="C2079" s="12" t="s">
        <v>16718</v>
      </c>
      <c r="D2079" s="11" t="str">
        <f>Table_Beispiel[[#This Row],[relWort]] &amp; "BeispielKey"</f>
        <v>NomenOrder63mannlichGenusakkusativKasuspluralNumerusBeispielKey</v>
      </c>
    </row>
    <row r="2080" spans="1:4" ht="17">
      <c r="A2080" s="12" t="s">
        <v>16719</v>
      </c>
      <c r="B2080" s="12" t="s">
        <v>16720</v>
      </c>
      <c r="C2080" s="12" t="s">
        <v>16721</v>
      </c>
      <c r="D2080" s="11" t="str">
        <f>Table_Beispiel[[#This Row],[relWort]] &amp; "BeispielKey"</f>
        <v>NomenOrder64sachlichGenusakkusativKasuspluralNumerusBeispielKey</v>
      </c>
    </row>
    <row r="2081" spans="1:4" ht="17">
      <c r="A2081" s="12" t="s">
        <v>16722</v>
      </c>
      <c r="B2081" s="12" t="s">
        <v>16723</v>
      </c>
      <c r="C2081" s="12" t="s">
        <v>16724</v>
      </c>
      <c r="D2081" s="11" t="str">
        <f>Table_Beispiel[[#This Row],[relWort]] &amp; "BeispielKey"</f>
        <v>NomenOrder65sachlichGenusakkusativKasuspluralNumerusBeispielKey</v>
      </c>
    </row>
    <row r="2082" spans="1:4" ht="17">
      <c r="A2082" s="12" t="s">
        <v>16725</v>
      </c>
      <c r="B2082" s="12" t="s">
        <v>16726</v>
      </c>
      <c r="C2082" s="12" t="s">
        <v>16727</v>
      </c>
      <c r="D2082" s="11" t="str">
        <f>Table_Beispiel[[#This Row],[relWort]] &amp; "BeispielKey"</f>
        <v>NomenOrder66weiblichGenusakkusativKasuspluralNumerusBeispielKey</v>
      </c>
    </row>
    <row r="2083" spans="1:4" ht="17">
      <c r="A2083" s="12" t="s">
        <v>16728</v>
      </c>
      <c r="B2083" s="12" t="s">
        <v>16729</v>
      </c>
      <c r="C2083" s="12" t="s">
        <v>16730</v>
      </c>
      <c r="D2083" s="11" t="str">
        <f>Table_Beispiel[[#This Row],[relWort]] &amp; "BeispielKey"</f>
        <v>NomenOrder67weiblichGenusakkusativKasuspluralNumerusBeispielKey</v>
      </c>
    </row>
    <row r="2084" spans="1:4" ht="17">
      <c r="A2084" s="12" t="s">
        <v>16731</v>
      </c>
      <c r="B2084" s="12" t="s">
        <v>16732</v>
      </c>
      <c r="C2084" s="12" t="s">
        <v>16733</v>
      </c>
      <c r="D2084" s="11" t="str">
        <f>Table_Beispiel[[#This Row],[relWort]] &amp; "BeispielKey"</f>
        <v>NomenOrder68mannlichGenusakkusativKasuspluralNumerusBeispielKey</v>
      </c>
    </row>
    <row r="2085" spans="1:4" ht="17">
      <c r="A2085" s="12" t="s">
        <v>16734</v>
      </c>
      <c r="B2085" s="12" t="s">
        <v>16735</v>
      </c>
      <c r="C2085" s="12" t="s">
        <v>16736</v>
      </c>
      <c r="D2085" s="11" t="str">
        <f>Table_Beispiel[[#This Row],[relWort]] &amp; "BeispielKey"</f>
        <v>NomenOrder69weiblichGenusakkusativKasuspluralNumerusBeispielKey</v>
      </c>
    </row>
    <row r="2086" spans="1:4" ht="17">
      <c r="A2086" s="12" t="s">
        <v>16737</v>
      </c>
      <c r="B2086" s="12" t="s">
        <v>16738</v>
      </c>
      <c r="C2086" s="12" t="s">
        <v>16739</v>
      </c>
      <c r="D2086" s="11" t="str">
        <f>Table_Beispiel[[#This Row],[relWort]] &amp; "BeispielKey"</f>
        <v>NomenOrder70sachlichGenusakkusativKasuspluralNumerusBeispielKey</v>
      </c>
    </row>
    <row r="2087" spans="1:4" ht="17">
      <c r="A2087" s="12" t="s">
        <v>16740</v>
      </c>
      <c r="B2087" s="12" t="s">
        <v>16741</v>
      </c>
      <c r="C2087" s="12" t="s">
        <v>16742</v>
      </c>
      <c r="D2087" s="11" t="str">
        <f>Table_Beispiel[[#This Row],[relWort]] &amp; "BeispielKey"</f>
        <v>NomenOrder71mannlichGenusakkusativKasuspluralNumerusBeispielKey</v>
      </c>
    </row>
    <row r="2088" spans="1:4" ht="17">
      <c r="A2088" s="12" t="s">
        <v>16743</v>
      </c>
      <c r="B2088" s="12" t="s">
        <v>16744</v>
      </c>
      <c r="C2088" s="12" t="s">
        <v>16745</v>
      </c>
      <c r="D2088" s="11" t="str">
        <f>Table_Beispiel[[#This Row],[relWort]] &amp; "BeispielKey"</f>
        <v>NomenOrder72weiblichGenusakkusativKasuspluralNumerusBeispielKey</v>
      </c>
    </row>
    <row r="2089" spans="1:4" ht="17">
      <c r="A2089" s="12" t="s">
        <v>16746</v>
      </c>
      <c r="B2089" s="12" t="s">
        <v>16747</v>
      </c>
      <c r="C2089" s="12" t="s">
        <v>16748</v>
      </c>
      <c r="D2089" s="11" t="str">
        <f>Table_Beispiel[[#This Row],[relWort]] &amp; "BeispielKey"</f>
        <v>NomenOrder73weiblichGenusakkusativKasuspluralNumerusBeispielKey</v>
      </c>
    </row>
    <row r="2090" spans="1:4" ht="17">
      <c r="A2090" s="12" t="s">
        <v>16749</v>
      </c>
      <c r="B2090" s="12" t="s">
        <v>16750</v>
      </c>
      <c r="C2090" s="12" t="s">
        <v>16751</v>
      </c>
      <c r="D2090" s="11" t="str">
        <f>Table_Beispiel[[#This Row],[relWort]] &amp; "BeispielKey"</f>
        <v>NomenOrder74weiblichGenusakkusativKasuspluralNumerusBeispielKey</v>
      </c>
    </row>
    <row r="2091" spans="1:4" ht="17">
      <c r="A2091" s="12" t="s">
        <v>16752</v>
      </c>
      <c r="B2091" s="12" t="s">
        <v>16753</v>
      </c>
      <c r="C2091" s="12" t="s">
        <v>16754</v>
      </c>
      <c r="D2091" s="11" t="str">
        <f>Table_Beispiel[[#This Row],[relWort]] &amp; "BeispielKey"</f>
        <v>NomenOrder75sachlichGenusakkusativKasuspluralNumerusBeispielKey</v>
      </c>
    </row>
    <row r="2092" spans="1:4" ht="17">
      <c r="A2092" s="12" t="s">
        <v>16755</v>
      </c>
      <c r="B2092" s="12" t="s">
        <v>16756</v>
      </c>
      <c r="C2092" s="12" t="s">
        <v>16757</v>
      </c>
      <c r="D2092" s="11" t="str">
        <f>Table_Beispiel[[#This Row],[relWort]] &amp; "BeispielKey"</f>
        <v>NomenOrder76sachlichGenusakkusativKasuspluralNumerusBeispielKey</v>
      </c>
    </row>
    <row r="2093" spans="1:4" ht="17">
      <c r="A2093" s="12" t="s">
        <v>16758</v>
      </c>
      <c r="B2093" s="12" t="s">
        <v>16759</v>
      </c>
      <c r="C2093" s="12" t="s">
        <v>16760</v>
      </c>
      <c r="D2093" s="11" t="str">
        <f>Table_Beispiel[[#This Row],[relWort]] &amp; "BeispielKey"</f>
        <v>NomenOrder77sachlichGenusakkusativKasuspluralNumerusBeispielKey</v>
      </c>
    </row>
    <row r="2094" spans="1:4" ht="17">
      <c r="A2094" s="12" t="s">
        <v>16761</v>
      </c>
      <c r="B2094" s="12" t="s">
        <v>16762</v>
      </c>
      <c r="C2094" s="12" t="s">
        <v>16763</v>
      </c>
      <c r="D2094" s="11" t="str">
        <f>Table_Beispiel[[#This Row],[relWort]] &amp; "BeispielKey"</f>
        <v>NomenOrder78sachlichGenusakkusativKasuspluralNumerusBeispielKey</v>
      </c>
    </row>
    <row r="2095" spans="1:4" ht="17">
      <c r="A2095" s="12" t="s">
        <v>16764</v>
      </c>
      <c r="B2095" s="12" t="s">
        <v>16765</v>
      </c>
      <c r="C2095" s="12" t="s">
        <v>16766</v>
      </c>
      <c r="D2095" s="11" t="str">
        <f>Table_Beispiel[[#This Row],[relWort]] &amp; "BeispielKey"</f>
        <v>NomenOrder79weiblichGenusakkusativKasuspluralNumerusBeispielKey</v>
      </c>
    </row>
    <row r="2096" spans="1:4" ht="17">
      <c r="A2096" s="12" t="s">
        <v>16767</v>
      </c>
      <c r="B2096" s="12" t="s">
        <v>16768</v>
      </c>
      <c r="C2096" s="12" t="s">
        <v>16769</v>
      </c>
      <c r="D2096" s="11" t="str">
        <f>Table_Beispiel[[#This Row],[relWort]] &amp; "BeispielKey"</f>
        <v>NomenOrder80weiblichGenusakkusativKasuspluralNumerusBeispielKey</v>
      </c>
    </row>
    <row r="2097" spans="1:4" ht="17">
      <c r="A2097" s="12" t="s">
        <v>16770</v>
      </c>
      <c r="B2097" s="12" t="s">
        <v>16771</v>
      </c>
      <c r="C2097" s="12" t="s">
        <v>16772</v>
      </c>
      <c r="D2097" s="11" t="str">
        <f>Table_Beispiel[[#This Row],[relWort]] &amp; "BeispielKey"</f>
        <v>NomenOrder81weiblichGenusakkusativKasuspluralNumerusBeispielKey</v>
      </c>
    </row>
    <row r="2098" spans="1:4" ht="17">
      <c r="A2098" s="12" t="s">
        <v>16773</v>
      </c>
      <c r="B2098" s="12" t="s">
        <v>16774</v>
      </c>
      <c r="C2098" s="12" t="s">
        <v>16775</v>
      </c>
      <c r="D2098" s="11" t="str">
        <f>Table_Beispiel[[#This Row],[relWort]] &amp; "BeispielKey"</f>
        <v>NomenOrder82mannlichGenusakkusativKasuspluralNumerusBeispielKey</v>
      </c>
    </row>
    <row r="2099" spans="1:4" ht="17">
      <c r="A2099" s="12" t="s">
        <v>16776</v>
      </c>
      <c r="B2099" s="12" t="s">
        <v>16777</v>
      </c>
      <c r="C2099" s="12" t="s">
        <v>16778</v>
      </c>
      <c r="D2099" s="11" t="str">
        <f>Table_Beispiel[[#This Row],[relWort]] &amp; "BeispielKey"</f>
        <v>NomenOrder83mannlichGenusakkusativKasuspluralNumerusBeispielKey</v>
      </c>
    </row>
    <row r="2100" spans="1:4" ht="17">
      <c r="A2100" s="12" t="s">
        <v>16779</v>
      </c>
      <c r="B2100" s="12" t="s">
        <v>16780</v>
      </c>
      <c r="C2100" s="12" t="s">
        <v>16781</v>
      </c>
      <c r="D2100" s="11" t="str">
        <f>Table_Beispiel[[#This Row],[relWort]] &amp; "BeispielKey"</f>
        <v>NomenOrder84mannlichGenusakkusativKasuspluralNumerusBeispielKey</v>
      </c>
    </row>
    <row r="2101" spans="1:4" ht="17">
      <c r="A2101" s="12" t="s">
        <v>16782</v>
      </c>
      <c r="B2101" s="12" t="s">
        <v>16783</v>
      </c>
      <c r="C2101" s="12" t="s">
        <v>16784</v>
      </c>
      <c r="D2101" s="11" t="str">
        <f>Table_Beispiel[[#This Row],[relWort]] &amp; "BeispielKey"</f>
        <v>NomenOrder85sachlichGenusakkusativKasuspluralNumerusBeispielKey</v>
      </c>
    </row>
    <row r="2102" spans="1:4" ht="17">
      <c r="A2102" s="12" t="s">
        <v>16785</v>
      </c>
      <c r="B2102" s="12" t="s">
        <v>16786</v>
      </c>
      <c r="C2102" s="12" t="s">
        <v>16787</v>
      </c>
      <c r="D2102" s="11" t="str">
        <f>Table_Beispiel[[#This Row],[relWort]] &amp; "BeispielKey"</f>
        <v>NomenOrder86mannlichGenusakkusativKasuspluralNumerusBeispielKey</v>
      </c>
    </row>
    <row r="2103" spans="1:4" ht="17">
      <c r="A2103" s="12" t="s">
        <v>16788</v>
      </c>
      <c r="B2103" s="12" t="s">
        <v>16789</v>
      </c>
      <c r="C2103" s="12" t="s">
        <v>16790</v>
      </c>
      <c r="D2103" s="11" t="str">
        <f>Table_Beispiel[[#This Row],[relWort]] &amp; "BeispielKey"</f>
        <v>NomenOrder87mannlichGenusakkusativKasuspluralNumerusBeispielKey</v>
      </c>
    </row>
    <row r="2104" spans="1:4" ht="17">
      <c r="A2104" s="12" t="s">
        <v>16791</v>
      </c>
      <c r="B2104" s="12" t="s">
        <v>16792</v>
      </c>
      <c r="C2104" s="12" t="s">
        <v>16793</v>
      </c>
      <c r="D2104" s="11" t="str">
        <f>Table_Beispiel[[#This Row],[relWort]] &amp; "BeispielKey"</f>
        <v>NomenOrder88weiblichGenusakkusativKasuspluralNumerusBeispielKey</v>
      </c>
    </row>
    <row r="2105" spans="1:4" ht="17">
      <c r="A2105" s="12" t="s">
        <v>16794</v>
      </c>
      <c r="B2105" s="12" t="s">
        <v>16795</v>
      </c>
      <c r="C2105" s="12" t="s">
        <v>16796</v>
      </c>
      <c r="D2105" s="11" t="str">
        <f>Table_Beispiel[[#This Row],[relWort]] &amp; "BeispielKey"</f>
        <v>NomenOrder89mannlichGenusakkusativKasuspluralNumerusBeispielKey</v>
      </c>
    </row>
    <row r="2106" spans="1:4" ht="17">
      <c r="A2106" s="12" t="s">
        <v>16797</v>
      </c>
      <c r="B2106" s="12" t="s">
        <v>16798</v>
      </c>
      <c r="C2106" s="12" t="s">
        <v>16799</v>
      </c>
      <c r="D2106" s="11" t="str">
        <f>Table_Beispiel[[#This Row],[relWort]] &amp; "BeispielKey"</f>
        <v>NomenOrder90sachlichGenusakkusativKasuspluralNumerusBeispielKey</v>
      </c>
    </row>
    <row r="2107" spans="1:4" ht="17">
      <c r="A2107" s="12" t="s">
        <v>16800</v>
      </c>
      <c r="B2107" s="12" t="s">
        <v>16801</v>
      </c>
      <c r="C2107" s="12" t="s">
        <v>16802</v>
      </c>
      <c r="D2107" s="11" t="str">
        <f>Table_Beispiel[[#This Row],[relWort]] &amp; "BeispielKey"</f>
        <v>NomenOrder91weiblichGenusakkusativKasuspluralNumerusBeispielKey</v>
      </c>
    </row>
    <row r="2108" spans="1:4" ht="17">
      <c r="A2108" s="12" t="s">
        <v>16803</v>
      </c>
      <c r="B2108" s="12" t="s">
        <v>16804</v>
      </c>
      <c r="C2108" s="12" t="s">
        <v>16805</v>
      </c>
      <c r="D2108" s="11" t="str">
        <f>Table_Beispiel[[#This Row],[relWort]] &amp; "BeispielKey"</f>
        <v>NomenOrder92mannlichGenusakkusativKasuspluralNumerusBeispielKey</v>
      </c>
    </row>
    <row r="2109" spans="1:4" ht="17">
      <c r="A2109" s="12" t="s">
        <v>16806</v>
      </c>
      <c r="B2109" s="12" t="s">
        <v>16807</v>
      </c>
      <c r="C2109" s="12" t="s">
        <v>16808</v>
      </c>
      <c r="D2109" s="11" t="str">
        <f>Table_Beispiel[[#This Row],[relWort]] &amp; "BeispielKey"</f>
        <v>NomenOrder93sachlichGenusakkusativKasuspluralNumerusBeispielKey</v>
      </c>
    </row>
    <row r="2110" spans="1:4" ht="17">
      <c r="A2110" s="12" t="s">
        <v>16809</v>
      </c>
      <c r="B2110" s="12" t="s">
        <v>16810</v>
      </c>
      <c r="C2110" s="12" t="s">
        <v>16811</v>
      </c>
      <c r="D2110" s="11" t="str">
        <f>Table_Beispiel[[#This Row],[relWort]] &amp; "BeispielKey"</f>
        <v>NomenOrder94weiblichGenusakkusativKasuspluralNumerusBeispielKey</v>
      </c>
    </row>
    <row r="2111" spans="1:4" ht="17">
      <c r="A2111" s="12" t="s">
        <v>16812</v>
      </c>
      <c r="B2111" s="12" t="s">
        <v>16813</v>
      </c>
      <c r="C2111" s="12" t="s">
        <v>16814</v>
      </c>
      <c r="D2111" s="11" t="str">
        <f>Table_Beispiel[[#This Row],[relWort]] &amp; "BeispielKey"</f>
        <v>NomenOrder95sachlichGenusakkusativKasuspluralNumerusBeispielKey</v>
      </c>
    </row>
    <row r="2112" spans="1:4" ht="17">
      <c r="A2112" s="12" t="s">
        <v>16815</v>
      </c>
      <c r="B2112" s="12" t="s">
        <v>16816</v>
      </c>
      <c r="C2112" s="12" t="s">
        <v>16817</v>
      </c>
      <c r="D2112" s="11" t="str">
        <f>Table_Beispiel[[#This Row],[relWort]] &amp; "BeispielKey"</f>
        <v>NomenOrder96sachlichGenusakkusativKasuspluralNumerusBeispielKey</v>
      </c>
    </row>
    <row r="2113" spans="1:4" ht="17">
      <c r="A2113" s="12" t="s">
        <v>16818</v>
      </c>
      <c r="B2113" s="12" t="s">
        <v>16819</v>
      </c>
      <c r="C2113" s="12" t="s">
        <v>16820</v>
      </c>
      <c r="D2113" s="11" t="str">
        <f>Table_Beispiel[[#This Row],[relWort]] &amp; "BeispielKey"</f>
        <v>NomenOrder97weiblichGenusakkusativKasuspluralNumerusBeispielKey</v>
      </c>
    </row>
    <row r="2114" spans="1:4" ht="17">
      <c r="A2114" s="12" t="s">
        <v>16821</v>
      </c>
      <c r="B2114" s="12" t="s">
        <v>16822</v>
      </c>
      <c r="C2114" s="12" t="s">
        <v>16823</v>
      </c>
      <c r="D2114" s="11" t="str">
        <f>Table_Beispiel[[#This Row],[relWort]] &amp; "BeispielKey"</f>
        <v>NomenOrder98mannlichGenusakkusativKasuspluralNumerusBeispielKey</v>
      </c>
    </row>
    <row r="2115" spans="1:4" ht="17">
      <c r="A2115" s="12" t="s">
        <v>16824</v>
      </c>
      <c r="B2115" s="12" t="s">
        <v>16825</v>
      </c>
      <c r="C2115" s="12" t="s">
        <v>16826</v>
      </c>
      <c r="D2115" s="11" t="str">
        <f>Table_Beispiel[[#This Row],[relWort]] &amp; "BeispielKey"</f>
        <v>NomenOrder99sachlichGenusakkusativKasuspluralNumerusBeispielKey</v>
      </c>
    </row>
    <row r="2116" spans="1:4" ht="17">
      <c r="A2116" s="12" t="s">
        <v>16827</v>
      </c>
      <c r="B2116" s="12" t="s">
        <v>16828</v>
      </c>
      <c r="C2116" s="12" t="s">
        <v>16829</v>
      </c>
      <c r="D2116" s="11" t="str">
        <f>Table_Beispiel[[#This Row],[relWort]] &amp; "BeispielKey"</f>
        <v>NomenOrder100weiblichGenusakkusativKasuspluralNumerusBeispielKey</v>
      </c>
    </row>
    <row r="2117" spans="1:4" ht="17">
      <c r="A2117" s="12" t="s">
        <v>16830</v>
      </c>
      <c r="B2117" s="12" t="s">
        <v>16831</v>
      </c>
      <c r="C2117" s="12" t="s">
        <v>16832</v>
      </c>
      <c r="D2117" s="11" t="str">
        <f>Table_Beispiel[[#This Row],[relWort]] &amp; "BeispielKey"</f>
        <v>NomenOrder51mannlichGenusdativKasuspluralNumerusBeispielKey</v>
      </c>
    </row>
    <row r="2118" spans="1:4" ht="17">
      <c r="A2118" s="12" t="s">
        <v>16833</v>
      </c>
      <c r="B2118" s="12" t="s">
        <v>16834</v>
      </c>
      <c r="C2118" s="12" t="s">
        <v>16835</v>
      </c>
      <c r="D2118" s="11" t="str">
        <f>Table_Beispiel[[#This Row],[relWort]] &amp; "BeispielKey"</f>
        <v>NomenOrder52weiblichGenusdativKasuspluralNumerusBeispielKey</v>
      </c>
    </row>
    <row r="2119" spans="1:4" ht="17">
      <c r="A2119" s="12" t="s">
        <v>16836</v>
      </c>
      <c r="B2119" s="12" t="s">
        <v>16837</v>
      </c>
      <c r="C2119" s="12" t="s">
        <v>16838</v>
      </c>
      <c r="D2119" s="11" t="str">
        <f>Table_Beispiel[[#This Row],[relWort]] &amp; "BeispielKey"</f>
        <v>NomenOrder53sachlichGenusdativKasuspluralNumerusBeispielKey</v>
      </c>
    </row>
    <row r="2120" spans="1:4" ht="17">
      <c r="A2120" s="12" t="s">
        <v>16839</v>
      </c>
      <c r="B2120" s="12" t="s">
        <v>16840</v>
      </c>
      <c r="C2120" s="12" t="s">
        <v>16841</v>
      </c>
      <c r="D2120" s="11" t="str">
        <f>Table_Beispiel[[#This Row],[relWort]] &amp; "BeispielKey"</f>
        <v>NomenOrder54weiblichGenusdativKasuspluralNumerusBeispielKey</v>
      </c>
    </row>
    <row r="2121" spans="1:4" ht="17">
      <c r="A2121" s="12" t="s">
        <v>16842</v>
      </c>
      <c r="B2121" s="12" t="s">
        <v>16843</v>
      </c>
      <c r="C2121" s="12" t="s">
        <v>16844</v>
      </c>
      <c r="D2121" s="11" t="str">
        <f>Table_Beispiel[[#This Row],[relWort]] &amp; "BeispielKey"</f>
        <v>NomenOrder55sachlichGenusdativKasuspluralNumerusBeispielKey</v>
      </c>
    </row>
    <row r="2122" spans="1:4" ht="17">
      <c r="A2122" s="12" t="s">
        <v>16845</v>
      </c>
      <c r="B2122" s="12" t="s">
        <v>16846</v>
      </c>
      <c r="C2122" s="12" t="s">
        <v>16847</v>
      </c>
      <c r="D2122" s="11" t="str">
        <f>Table_Beispiel[[#This Row],[relWort]] &amp; "BeispielKey"</f>
        <v>NomenOrder56mannlichGenusdativKasuspluralNumerusBeispielKey</v>
      </c>
    </row>
    <row r="2123" spans="1:4" ht="17">
      <c r="A2123" s="12" t="s">
        <v>16848</v>
      </c>
      <c r="B2123" s="12" t="s">
        <v>16849</v>
      </c>
      <c r="C2123" s="12" t="s">
        <v>16850</v>
      </c>
      <c r="D2123" s="11" t="str">
        <f>Table_Beispiel[[#This Row],[relWort]] &amp; "BeispielKey"</f>
        <v>NomenOrder57weiblichGenusdativKasuspluralNumerusBeispielKey</v>
      </c>
    </row>
    <row r="2124" spans="1:4" ht="17">
      <c r="A2124" s="12" t="s">
        <v>16851</v>
      </c>
      <c r="B2124" s="12" t="s">
        <v>16852</v>
      </c>
      <c r="C2124" s="12" t="s">
        <v>16853</v>
      </c>
      <c r="D2124" s="11" t="str">
        <f>Table_Beispiel[[#This Row],[relWort]] &amp; "BeispielKey"</f>
        <v>NomenOrder58mannlichGenusdativKasuspluralNumerusBeispielKey</v>
      </c>
    </row>
    <row r="2125" spans="1:4" ht="17">
      <c r="A2125" s="12" t="s">
        <v>16854</v>
      </c>
      <c r="B2125" s="12" t="s">
        <v>16855</v>
      </c>
      <c r="C2125" s="12" t="s">
        <v>16856</v>
      </c>
      <c r="D2125" s="11" t="str">
        <f>Table_Beispiel[[#This Row],[relWort]] &amp; "BeispielKey"</f>
        <v>NomenOrder59mannlichGenusdativKasuspluralNumerusBeispielKey</v>
      </c>
    </row>
    <row r="2126" spans="1:4" ht="17">
      <c r="A2126" s="12" t="s">
        <v>16857</v>
      </c>
      <c r="B2126" s="12" t="s">
        <v>16858</v>
      </c>
      <c r="C2126" s="12" t="s">
        <v>16859</v>
      </c>
      <c r="D2126" s="11" t="str">
        <f>Table_Beispiel[[#This Row],[relWort]] &amp; "BeispielKey"</f>
        <v>NomenOrder60weiblichGenusdativKasuspluralNumerusBeispielKey</v>
      </c>
    </row>
    <row r="2127" spans="1:4" ht="17">
      <c r="A2127" s="12" t="s">
        <v>16860</v>
      </c>
      <c r="B2127" s="12" t="s">
        <v>16861</v>
      </c>
      <c r="C2127" s="12" t="s">
        <v>16862</v>
      </c>
      <c r="D2127" s="11" t="str">
        <f>Table_Beispiel[[#This Row],[relWort]] &amp; "BeispielKey"</f>
        <v>NomenOrder61mannlichGenusdativKasuspluralNumerusBeispielKey</v>
      </c>
    </row>
    <row r="2128" spans="1:4" ht="17">
      <c r="A2128" s="12" t="s">
        <v>16863</v>
      </c>
      <c r="B2128" s="12" t="s">
        <v>16864</v>
      </c>
      <c r="C2128" s="12" t="s">
        <v>16865</v>
      </c>
      <c r="D2128" s="11" t="str">
        <f>Table_Beispiel[[#This Row],[relWort]] &amp; "BeispielKey"</f>
        <v>NomenOrder62sachlichGenusdativKasuspluralNumerusBeispielKey</v>
      </c>
    </row>
    <row r="2129" spans="1:4" ht="17">
      <c r="A2129" s="12" t="s">
        <v>16866</v>
      </c>
      <c r="B2129" s="12" t="s">
        <v>16867</v>
      </c>
      <c r="C2129" s="12" t="s">
        <v>16868</v>
      </c>
      <c r="D2129" s="11" t="str">
        <f>Table_Beispiel[[#This Row],[relWort]] &amp; "BeispielKey"</f>
        <v>NomenOrder63mannlichGenusdativKasuspluralNumerusBeispielKey</v>
      </c>
    </row>
    <row r="2130" spans="1:4" ht="17">
      <c r="A2130" s="12" t="s">
        <v>16869</v>
      </c>
      <c r="B2130" s="12" t="s">
        <v>16870</v>
      </c>
      <c r="C2130" s="12" t="s">
        <v>16871</v>
      </c>
      <c r="D2130" s="11" t="str">
        <f>Table_Beispiel[[#This Row],[relWort]] &amp; "BeispielKey"</f>
        <v>NomenOrder64sachlichGenusdativKasuspluralNumerusBeispielKey</v>
      </c>
    </row>
    <row r="2131" spans="1:4" ht="17">
      <c r="A2131" s="12" t="s">
        <v>16872</v>
      </c>
      <c r="B2131" s="12" t="s">
        <v>16873</v>
      </c>
      <c r="C2131" s="12" t="s">
        <v>16874</v>
      </c>
      <c r="D2131" s="11" t="str">
        <f>Table_Beispiel[[#This Row],[relWort]] &amp; "BeispielKey"</f>
        <v>NomenOrder65sachlichGenusdativKasuspluralNumerusBeispielKey</v>
      </c>
    </row>
    <row r="2132" spans="1:4" ht="17">
      <c r="A2132" s="12" t="s">
        <v>16875</v>
      </c>
      <c r="B2132" s="12" t="s">
        <v>16876</v>
      </c>
      <c r="C2132" s="12" t="s">
        <v>16877</v>
      </c>
      <c r="D2132" s="11" t="str">
        <f>Table_Beispiel[[#This Row],[relWort]] &amp; "BeispielKey"</f>
        <v>NomenOrder66weiblichGenusdativKasuspluralNumerusBeispielKey</v>
      </c>
    </row>
    <row r="2133" spans="1:4" ht="17">
      <c r="A2133" s="12" t="s">
        <v>16878</v>
      </c>
      <c r="B2133" s="12" t="s">
        <v>16879</v>
      </c>
      <c r="C2133" s="12" t="s">
        <v>16880</v>
      </c>
      <c r="D2133" s="11" t="str">
        <f>Table_Beispiel[[#This Row],[relWort]] &amp; "BeispielKey"</f>
        <v>NomenOrder67weiblichGenusdativKasuspluralNumerusBeispielKey</v>
      </c>
    </row>
    <row r="2134" spans="1:4" ht="17">
      <c r="A2134" s="12" t="s">
        <v>16881</v>
      </c>
      <c r="B2134" s="12" t="s">
        <v>16882</v>
      </c>
      <c r="C2134" s="12" t="s">
        <v>16883</v>
      </c>
      <c r="D2134" s="11" t="str">
        <f>Table_Beispiel[[#This Row],[relWort]] &amp; "BeispielKey"</f>
        <v>NomenOrder68mannlichGenusdativKasuspluralNumerusBeispielKey</v>
      </c>
    </row>
    <row r="2135" spans="1:4" ht="17">
      <c r="A2135" s="12" t="s">
        <v>16884</v>
      </c>
      <c r="B2135" s="12" t="s">
        <v>16885</v>
      </c>
      <c r="C2135" s="12" t="s">
        <v>16886</v>
      </c>
      <c r="D2135" s="11" t="str">
        <f>Table_Beispiel[[#This Row],[relWort]] &amp; "BeispielKey"</f>
        <v>NomenOrder69weiblichGenusdativKasuspluralNumerusBeispielKey</v>
      </c>
    </row>
    <row r="2136" spans="1:4" ht="17">
      <c r="A2136" s="12" t="s">
        <v>16887</v>
      </c>
      <c r="B2136" s="12" t="s">
        <v>16888</v>
      </c>
      <c r="C2136" s="12" t="s">
        <v>16889</v>
      </c>
      <c r="D2136" s="11" t="str">
        <f>Table_Beispiel[[#This Row],[relWort]] &amp; "BeispielKey"</f>
        <v>NomenOrder70sachlichGenusdativKasuspluralNumerusBeispielKey</v>
      </c>
    </row>
    <row r="2137" spans="1:4" ht="17">
      <c r="A2137" s="12" t="s">
        <v>16890</v>
      </c>
      <c r="B2137" s="12" t="s">
        <v>16891</v>
      </c>
      <c r="C2137" s="12" t="s">
        <v>16892</v>
      </c>
      <c r="D2137" s="11" t="str">
        <f>Table_Beispiel[[#This Row],[relWort]] &amp; "BeispielKey"</f>
        <v>NomenOrder71mannlichGenusdativKasuspluralNumerusBeispielKey</v>
      </c>
    </row>
    <row r="2138" spans="1:4" ht="17">
      <c r="A2138" s="12" t="s">
        <v>16893</v>
      </c>
      <c r="B2138" s="12" t="s">
        <v>16894</v>
      </c>
      <c r="C2138" s="12" t="s">
        <v>16895</v>
      </c>
      <c r="D2138" s="11" t="str">
        <f>Table_Beispiel[[#This Row],[relWort]] &amp; "BeispielKey"</f>
        <v>NomenOrder72weiblichGenusdativKasuspluralNumerusBeispielKey</v>
      </c>
    </row>
    <row r="2139" spans="1:4" ht="17">
      <c r="A2139" s="12" t="s">
        <v>16896</v>
      </c>
      <c r="B2139" s="12" t="s">
        <v>16897</v>
      </c>
      <c r="C2139" s="12" t="s">
        <v>16898</v>
      </c>
      <c r="D2139" s="11" t="str">
        <f>Table_Beispiel[[#This Row],[relWort]] &amp; "BeispielKey"</f>
        <v>NomenOrder73weiblichGenusdativKasuspluralNumerusBeispielKey</v>
      </c>
    </row>
    <row r="2140" spans="1:4" ht="17">
      <c r="A2140" s="12" t="s">
        <v>16899</v>
      </c>
      <c r="B2140" s="12" t="s">
        <v>16900</v>
      </c>
      <c r="C2140" s="12" t="s">
        <v>16901</v>
      </c>
      <c r="D2140" s="11" t="str">
        <f>Table_Beispiel[[#This Row],[relWort]] &amp; "BeispielKey"</f>
        <v>NomenOrder74weiblichGenusdativKasuspluralNumerusBeispielKey</v>
      </c>
    </row>
    <row r="2141" spans="1:4" ht="17">
      <c r="A2141" s="12" t="s">
        <v>16902</v>
      </c>
      <c r="B2141" s="12" t="s">
        <v>16903</v>
      </c>
      <c r="C2141" s="12" t="s">
        <v>16904</v>
      </c>
      <c r="D2141" s="11" t="str">
        <f>Table_Beispiel[[#This Row],[relWort]] &amp; "BeispielKey"</f>
        <v>NomenOrder75sachlichGenusdativKasuspluralNumerusBeispielKey</v>
      </c>
    </row>
    <row r="2142" spans="1:4" ht="17">
      <c r="A2142" s="12" t="s">
        <v>16905</v>
      </c>
      <c r="B2142" s="12" t="s">
        <v>16906</v>
      </c>
      <c r="C2142" s="12" t="s">
        <v>16907</v>
      </c>
      <c r="D2142" s="11" t="str">
        <f>Table_Beispiel[[#This Row],[relWort]] &amp; "BeispielKey"</f>
        <v>NomenOrder76sachlichGenusdativKasuspluralNumerusBeispielKey</v>
      </c>
    </row>
    <row r="2143" spans="1:4" ht="17">
      <c r="A2143" s="12" t="s">
        <v>16908</v>
      </c>
      <c r="B2143" s="12" t="s">
        <v>16909</v>
      </c>
      <c r="C2143" s="12" t="s">
        <v>16910</v>
      </c>
      <c r="D2143" s="11" t="str">
        <f>Table_Beispiel[[#This Row],[relWort]] &amp; "BeispielKey"</f>
        <v>NomenOrder77sachlichGenusdativKasuspluralNumerusBeispielKey</v>
      </c>
    </row>
    <row r="2144" spans="1:4" ht="17">
      <c r="A2144" s="12" t="s">
        <v>16911</v>
      </c>
      <c r="B2144" s="12" t="s">
        <v>16912</v>
      </c>
      <c r="C2144" s="12" t="s">
        <v>16913</v>
      </c>
      <c r="D2144" s="11" t="str">
        <f>Table_Beispiel[[#This Row],[relWort]] &amp; "BeispielKey"</f>
        <v>NomenOrder78sachlichGenusdativKasuspluralNumerusBeispielKey</v>
      </c>
    </row>
    <row r="2145" spans="1:4" ht="17">
      <c r="A2145" s="12" t="s">
        <v>16914</v>
      </c>
      <c r="B2145" s="12" t="s">
        <v>16915</v>
      </c>
      <c r="C2145" s="12" t="s">
        <v>16916</v>
      </c>
      <c r="D2145" s="11" t="str">
        <f>Table_Beispiel[[#This Row],[relWort]] &amp; "BeispielKey"</f>
        <v>NomenOrder79weiblichGenusdativKasuspluralNumerusBeispielKey</v>
      </c>
    </row>
    <row r="2146" spans="1:4" ht="17">
      <c r="A2146" s="12" t="s">
        <v>16917</v>
      </c>
      <c r="B2146" s="12" t="s">
        <v>16918</v>
      </c>
      <c r="C2146" s="12" t="s">
        <v>16919</v>
      </c>
      <c r="D2146" s="11" t="str">
        <f>Table_Beispiel[[#This Row],[relWort]] &amp; "BeispielKey"</f>
        <v>NomenOrder80weiblichGenusdativKasuspluralNumerusBeispielKey</v>
      </c>
    </row>
    <row r="2147" spans="1:4" ht="17">
      <c r="A2147" s="12" t="s">
        <v>16920</v>
      </c>
      <c r="B2147" s="12" t="s">
        <v>16921</v>
      </c>
      <c r="C2147" s="12" t="s">
        <v>16922</v>
      </c>
      <c r="D2147" s="11" t="str">
        <f>Table_Beispiel[[#This Row],[relWort]] &amp; "BeispielKey"</f>
        <v>NomenOrder81weiblichGenusdativKasuspluralNumerusBeispielKey</v>
      </c>
    </row>
    <row r="2148" spans="1:4" ht="17">
      <c r="A2148" s="12" t="s">
        <v>16923</v>
      </c>
      <c r="B2148" s="12" t="s">
        <v>16924</v>
      </c>
      <c r="C2148" s="12" t="s">
        <v>16925</v>
      </c>
      <c r="D2148" s="11" t="str">
        <f>Table_Beispiel[[#This Row],[relWort]] &amp; "BeispielKey"</f>
        <v>NomenOrder82mannlichGenusdativKasuspluralNumerusBeispielKey</v>
      </c>
    </row>
    <row r="2149" spans="1:4" ht="17">
      <c r="A2149" s="12" t="s">
        <v>16926</v>
      </c>
      <c r="B2149" s="12" t="s">
        <v>16927</v>
      </c>
      <c r="C2149" s="12" t="s">
        <v>16928</v>
      </c>
      <c r="D2149" s="11" t="str">
        <f>Table_Beispiel[[#This Row],[relWort]] &amp; "BeispielKey"</f>
        <v>NomenOrder83mannlichGenusdativKasuspluralNumerusBeispielKey</v>
      </c>
    </row>
    <row r="2150" spans="1:4" ht="17">
      <c r="A2150" s="12" t="s">
        <v>16929</v>
      </c>
      <c r="B2150" s="12" t="s">
        <v>16930</v>
      </c>
      <c r="C2150" s="12" t="s">
        <v>16931</v>
      </c>
      <c r="D2150" s="11" t="str">
        <f>Table_Beispiel[[#This Row],[relWort]] &amp; "BeispielKey"</f>
        <v>NomenOrder84mannlichGenusdativKasuspluralNumerusBeispielKey</v>
      </c>
    </row>
    <row r="2151" spans="1:4" ht="17">
      <c r="A2151" s="12" t="s">
        <v>16932</v>
      </c>
      <c r="B2151" s="12" t="s">
        <v>16933</v>
      </c>
      <c r="C2151" s="12" t="s">
        <v>16934</v>
      </c>
      <c r="D2151" s="11" t="str">
        <f>Table_Beispiel[[#This Row],[relWort]] &amp; "BeispielKey"</f>
        <v>NomenOrder85sachlichGenusdativKasuspluralNumerusBeispielKey</v>
      </c>
    </row>
    <row r="2152" spans="1:4" ht="17">
      <c r="A2152" s="12" t="s">
        <v>16935</v>
      </c>
      <c r="B2152" s="12" t="s">
        <v>16936</v>
      </c>
      <c r="C2152" s="12" t="s">
        <v>16937</v>
      </c>
      <c r="D2152" s="11" t="str">
        <f>Table_Beispiel[[#This Row],[relWort]] &amp; "BeispielKey"</f>
        <v>NomenOrder86mannlichGenusdativKasuspluralNumerusBeispielKey</v>
      </c>
    </row>
    <row r="2153" spans="1:4" ht="17">
      <c r="A2153" s="12" t="s">
        <v>16938</v>
      </c>
      <c r="B2153" s="12" t="s">
        <v>16939</v>
      </c>
      <c r="C2153" s="12" t="s">
        <v>16940</v>
      </c>
      <c r="D2153" s="11" t="str">
        <f>Table_Beispiel[[#This Row],[relWort]] &amp; "BeispielKey"</f>
        <v>NomenOrder87mannlichGenusdativKasuspluralNumerusBeispielKey</v>
      </c>
    </row>
    <row r="2154" spans="1:4" ht="17">
      <c r="A2154" s="12" t="s">
        <v>16941</v>
      </c>
      <c r="B2154" s="12" t="s">
        <v>16942</v>
      </c>
      <c r="C2154" s="12" t="s">
        <v>16943</v>
      </c>
      <c r="D2154" s="11" t="str">
        <f>Table_Beispiel[[#This Row],[relWort]] &amp; "BeispielKey"</f>
        <v>NomenOrder88weiblichGenusdativKasuspluralNumerusBeispielKey</v>
      </c>
    </row>
    <row r="2155" spans="1:4" ht="17">
      <c r="A2155" s="12" t="s">
        <v>16944</v>
      </c>
      <c r="B2155" s="12" t="s">
        <v>16945</v>
      </c>
      <c r="C2155" s="12" t="s">
        <v>16946</v>
      </c>
      <c r="D2155" s="11" t="str">
        <f>Table_Beispiel[[#This Row],[relWort]] &amp; "BeispielKey"</f>
        <v>NomenOrder89mannlichGenusdativKasuspluralNumerusBeispielKey</v>
      </c>
    </row>
    <row r="2156" spans="1:4" ht="17">
      <c r="A2156" s="12" t="s">
        <v>16947</v>
      </c>
      <c r="B2156" s="12" t="s">
        <v>16948</v>
      </c>
      <c r="C2156" s="12" t="s">
        <v>16949</v>
      </c>
      <c r="D2156" s="11" t="str">
        <f>Table_Beispiel[[#This Row],[relWort]] &amp; "BeispielKey"</f>
        <v>NomenOrder90sachlichGenusdativKasuspluralNumerusBeispielKey</v>
      </c>
    </row>
    <row r="2157" spans="1:4" ht="17">
      <c r="A2157" s="12" t="s">
        <v>16950</v>
      </c>
      <c r="B2157" s="12" t="s">
        <v>16951</v>
      </c>
      <c r="C2157" s="12" t="s">
        <v>16952</v>
      </c>
      <c r="D2157" s="11" t="str">
        <f>Table_Beispiel[[#This Row],[relWort]] &amp; "BeispielKey"</f>
        <v>NomenOrder91weiblichGenusdativKasuspluralNumerusBeispielKey</v>
      </c>
    </row>
    <row r="2158" spans="1:4" ht="17">
      <c r="A2158" s="12" t="s">
        <v>16953</v>
      </c>
      <c r="B2158" s="12" t="s">
        <v>16954</v>
      </c>
      <c r="C2158" s="12" t="s">
        <v>16955</v>
      </c>
      <c r="D2158" s="11" t="str">
        <f>Table_Beispiel[[#This Row],[relWort]] &amp; "BeispielKey"</f>
        <v>NomenOrder92mannlichGenusdativKasuspluralNumerusBeispielKey</v>
      </c>
    </row>
    <row r="2159" spans="1:4" ht="17">
      <c r="A2159" s="12" t="s">
        <v>16956</v>
      </c>
      <c r="B2159" s="12" t="s">
        <v>16957</v>
      </c>
      <c r="C2159" s="12" t="s">
        <v>16958</v>
      </c>
      <c r="D2159" s="11" t="str">
        <f>Table_Beispiel[[#This Row],[relWort]] &amp; "BeispielKey"</f>
        <v>NomenOrder93sachlichGenusdativKasuspluralNumerusBeispielKey</v>
      </c>
    </row>
    <row r="2160" spans="1:4" ht="17">
      <c r="A2160" s="12" t="s">
        <v>16959</v>
      </c>
      <c r="B2160" s="12" t="s">
        <v>16960</v>
      </c>
      <c r="C2160" s="12" t="s">
        <v>16961</v>
      </c>
      <c r="D2160" s="11" t="str">
        <f>Table_Beispiel[[#This Row],[relWort]] &amp; "BeispielKey"</f>
        <v>NomenOrder94weiblichGenusdativKasuspluralNumerusBeispielKey</v>
      </c>
    </row>
    <row r="2161" spans="1:4" ht="17">
      <c r="A2161" s="12" t="s">
        <v>16962</v>
      </c>
      <c r="B2161" s="12" t="s">
        <v>16963</v>
      </c>
      <c r="C2161" s="12" t="s">
        <v>16964</v>
      </c>
      <c r="D2161" s="11" t="str">
        <f>Table_Beispiel[[#This Row],[relWort]] &amp; "BeispielKey"</f>
        <v>NomenOrder95sachlichGenusdativKasuspluralNumerusBeispielKey</v>
      </c>
    </row>
    <row r="2162" spans="1:4" ht="17">
      <c r="A2162" s="12" t="s">
        <v>16965</v>
      </c>
      <c r="B2162" s="12" t="s">
        <v>16966</v>
      </c>
      <c r="C2162" s="12" t="s">
        <v>16967</v>
      </c>
      <c r="D2162" s="11" t="str">
        <f>Table_Beispiel[[#This Row],[relWort]] &amp; "BeispielKey"</f>
        <v>NomenOrder96sachlichGenusdativKasuspluralNumerusBeispielKey</v>
      </c>
    </row>
    <row r="2163" spans="1:4" ht="17">
      <c r="A2163" s="12" t="s">
        <v>16968</v>
      </c>
      <c r="B2163" s="12" t="s">
        <v>16969</v>
      </c>
      <c r="C2163" s="12" t="s">
        <v>16970</v>
      </c>
      <c r="D2163" s="11" t="str">
        <f>Table_Beispiel[[#This Row],[relWort]] &amp; "BeispielKey"</f>
        <v>NomenOrder97weiblichGenusdativKasuspluralNumerusBeispielKey</v>
      </c>
    </row>
    <row r="2164" spans="1:4" ht="17">
      <c r="A2164" s="12" t="s">
        <v>16971</v>
      </c>
      <c r="B2164" s="12" t="s">
        <v>16972</v>
      </c>
      <c r="C2164" s="12" t="s">
        <v>16973</v>
      </c>
      <c r="D2164" s="11" t="str">
        <f>Table_Beispiel[[#This Row],[relWort]] &amp; "BeispielKey"</f>
        <v>NomenOrder98mannlichGenusdativKasuspluralNumerusBeispielKey</v>
      </c>
    </row>
    <row r="2165" spans="1:4" ht="17">
      <c r="A2165" s="12" t="s">
        <v>16974</v>
      </c>
      <c r="B2165" s="12" t="s">
        <v>16975</v>
      </c>
      <c r="C2165" s="12" t="s">
        <v>16976</v>
      </c>
      <c r="D2165" s="11" t="str">
        <f>Table_Beispiel[[#This Row],[relWort]] &amp; "BeispielKey"</f>
        <v>NomenOrder99sachlichGenusdativKasuspluralNumerusBeispielKey</v>
      </c>
    </row>
    <row r="2166" spans="1:4" ht="17">
      <c r="A2166" s="12" t="s">
        <v>16977</v>
      </c>
      <c r="B2166" s="12" t="s">
        <v>16978</v>
      </c>
      <c r="C2166" s="12" t="s">
        <v>16979</v>
      </c>
      <c r="D2166" s="11" t="str">
        <f>Table_Beispiel[[#This Row],[relWort]] &amp; "BeispielKey"</f>
        <v>NomenOrder100weiblichGenusdativKasuspluralNumerusBeispielKey</v>
      </c>
    </row>
    <row r="2167" spans="1:4" ht="17">
      <c r="A2167" s="12" t="s">
        <v>6376</v>
      </c>
      <c r="B2167" s="12" t="s">
        <v>16980</v>
      </c>
      <c r="C2167" s="12" t="s">
        <v>17029</v>
      </c>
      <c r="D2167" s="11" t="str">
        <f>Table_Beispiel[[#This Row],[relWort]] &amp; "BeispielKey"</f>
        <v>VerbOrder1IndikativKeysingularNumerus1. Person (ich, wir)KeyPräsensKeyBeispielKey</v>
      </c>
    </row>
    <row r="2168" spans="1:4" ht="17">
      <c r="A2168" s="12" t="s">
        <v>16981</v>
      </c>
      <c r="B2168" s="12" t="s">
        <v>16982</v>
      </c>
      <c r="C2168" s="12" t="s">
        <v>17030</v>
      </c>
      <c r="D2168" s="11" t="str">
        <f>Table_Beispiel[[#This Row],[relWort]] &amp; "BeispielKey"</f>
        <v>VerbOrder2IndikativKeysingularNumerus1. Person (ich, wir)KeyPräsensKeyBeispielKey</v>
      </c>
    </row>
    <row r="2169" spans="1:4" ht="17">
      <c r="A2169" s="12" t="s">
        <v>16983</v>
      </c>
      <c r="B2169" s="12" t="s">
        <v>16984</v>
      </c>
      <c r="C2169" s="12" t="s">
        <v>17031</v>
      </c>
      <c r="D2169" s="11" t="str">
        <f>Table_Beispiel[[#This Row],[relWort]] &amp; "BeispielKey"</f>
        <v>VerbOrder3IndikativKeysingularNumerus1. Person (ich, wir)KeyPräsensKeyBeispielKey</v>
      </c>
    </row>
    <row r="2170" spans="1:4" ht="17">
      <c r="A2170" s="12" t="s">
        <v>16985</v>
      </c>
      <c r="B2170" s="12" t="s">
        <v>16986</v>
      </c>
      <c r="C2170" s="12" t="s">
        <v>17032</v>
      </c>
      <c r="D2170" s="11" t="str">
        <f>Table_Beispiel[[#This Row],[relWort]] &amp; "BeispielKey"</f>
        <v>VerbOrder4IndikativKeysingularNumerus1. Person (ich, wir)KeyPräsensKeyBeispielKey</v>
      </c>
    </row>
    <row r="2171" spans="1:4" ht="17">
      <c r="A2171" s="12" t="s">
        <v>16987</v>
      </c>
      <c r="B2171" s="12" t="s">
        <v>16988</v>
      </c>
      <c r="C2171" s="12" t="s">
        <v>17033</v>
      </c>
      <c r="D2171" s="11" t="str">
        <f>Table_Beispiel[[#This Row],[relWort]] &amp; "BeispielKey"</f>
        <v>VerbOrder5IndikativKeysingularNumerus1. Person (ich, wir)KeyPräsensKeyBeispielKey</v>
      </c>
    </row>
    <row r="2172" spans="1:4" ht="17">
      <c r="A2172" s="12" t="s">
        <v>16989</v>
      </c>
      <c r="B2172" s="12" t="s">
        <v>16990</v>
      </c>
      <c r="C2172" s="12" t="s">
        <v>17034</v>
      </c>
      <c r="D2172" s="11" t="str">
        <f>Table_Beispiel[[#This Row],[relWort]] &amp; "BeispielKey"</f>
        <v>VerbOrder6IndikativKeysingularNumerus1. Person (ich, wir)KeyPräsensKeyBeispielKey</v>
      </c>
    </row>
    <row r="2173" spans="1:4" ht="17">
      <c r="A2173" s="12" t="s">
        <v>16991</v>
      </c>
      <c r="B2173" s="12" t="s">
        <v>16992</v>
      </c>
      <c r="C2173" s="12" t="s">
        <v>17035</v>
      </c>
      <c r="D2173" s="11" t="str">
        <f>Table_Beispiel[[#This Row],[relWort]] &amp; "BeispielKey"</f>
        <v>VerbOrder7IndikativKeysingularNumerus1. Person (ich, wir)KeyPräsensKeyBeispielKey</v>
      </c>
    </row>
    <row r="2174" spans="1:4" ht="17">
      <c r="A2174" s="12" t="s">
        <v>16993</v>
      </c>
      <c r="B2174" s="12" t="s">
        <v>16994</v>
      </c>
      <c r="C2174" s="12" t="s">
        <v>17036</v>
      </c>
      <c r="D2174" s="11" t="str">
        <f>Table_Beispiel[[#This Row],[relWort]] &amp; "BeispielKey"</f>
        <v>VerbOrder8IndikativKeysingularNumerus1. Person (ich, wir)KeyPräsensKeyBeispielKey</v>
      </c>
    </row>
    <row r="2175" spans="1:4" ht="17">
      <c r="A2175" s="12" t="s">
        <v>16995</v>
      </c>
      <c r="B2175" s="12" t="s">
        <v>16996</v>
      </c>
      <c r="C2175" s="12" t="s">
        <v>17037</v>
      </c>
      <c r="D2175" s="11" t="str">
        <f>Table_Beispiel[[#This Row],[relWort]] &amp; "BeispielKey"</f>
        <v>VerbOrder9IndikativKeysingularNumerus1. Person (ich, wir)KeyPräsensKeyBeispielKey</v>
      </c>
    </row>
    <row r="2176" spans="1:4" ht="17">
      <c r="A2176" s="12" t="s">
        <v>16997</v>
      </c>
      <c r="B2176" s="12" t="s">
        <v>16998</v>
      </c>
      <c r="C2176" s="12" t="s">
        <v>17038</v>
      </c>
      <c r="D2176" s="11" t="str">
        <f>Table_Beispiel[[#This Row],[relWort]] &amp; "BeispielKey"</f>
        <v>VerbOrder10IndikativKeysingularNumerus1. Person (ich, wir)KeyPräsensKeyBeispielKey</v>
      </c>
    </row>
    <row r="2177" spans="1:4" ht="17">
      <c r="A2177" s="12" t="s">
        <v>16999</v>
      </c>
      <c r="B2177" s="12" t="s">
        <v>17000</v>
      </c>
      <c r="C2177" s="12" t="s">
        <v>17039</v>
      </c>
      <c r="D2177" s="11" t="str">
        <f>Table_Beispiel[[#This Row],[relWort]] &amp; "BeispielKey"</f>
        <v>VerbOrder11IndikativKeysingularNumerus1. Person (ich, wir)KeyPräsensKeyBeispielKey</v>
      </c>
    </row>
    <row r="2178" spans="1:4" ht="17">
      <c r="A2178" s="12" t="s">
        <v>17001</v>
      </c>
      <c r="B2178" s="12" t="s">
        <v>17002</v>
      </c>
      <c r="C2178" s="12" t="s">
        <v>17040</v>
      </c>
      <c r="D2178" s="11" t="str">
        <f>Table_Beispiel[[#This Row],[relWort]] &amp; "BeispielKey"</f>
        <v>VerbOrder12IndikativKeysingularNumerus1. Person (ich, wir)KeyPräsensKeyBeispielKey</v>
      </c>
    </row>
    <row r="2179" spans="1:4" ht="17">
      <c r="A2179" s="12" t="s">
        <v>17003</v>
      </c>
      <c r="B2179" s="12" t="s">
        <v>17004</v>
      </c>
      <c r="C2179" s="12" t="s">
        <v>17041</v>
      </c>
      <c r="D2179" s="11" t="str">
        <f>Table_Beispiel[[#This Row],[relWort]] &amp; "BeispielKey"</f>
        <v>VerbOrder13IndikativKeysingularNumerus1. Person (ich, wir)KeyPräsensKeyBeispielKey</v>
      </c>
    </row>
    <row r="2180" spans="1:4" ht="17">
      <c r="A2180" s="12" t="s">
        <v>17005</v>
      </c>
      <c r="B2180" s="12" t="s">
        <v>17006</v>
      </c>
      <c r="C2180" s="12" t="s">
        <v>17042</v>
      </c>
      <c r="D2180" s="11" t="str">
        <f>Table_Beispiel[[#This Row],[relWort]] &amp; "BeispielKey"</f>
        <v>VerbOrder14IndikativKeysingularNumerus1. Person (ich, wir)KeyPräsensKeyBeispielKey</v>
      </c>
    </row>
    <row r="2181" spans="1:4" ht="17">
      <c r="A2181" s="12" t="s">
        <v>17007</v>
      </c>
      <c r="B2181" s="12" t="s">
        <v>17008</v>
      </c>
      <c r="C2181" s="12" t="s">
        <v>17043</v>
      </c>
      <c r="D2181" s="11" t="str">
        <f>Table_Beispiel[[#This Row],[relWort]] &amp; "BeispielKey"</f>
        <v>VerbOrder15IndikativKeysingularNumerus1. Person (ich, wir)KeyPräsensKeyBeispielKey</v>
      </c>
    </row>
    <row r="2182" spans="1:4" ht="17">
      <c r="A2182" s="12" t="s">
        <v>17009</v>
      </c>
      <c r="B2182" s="12" t="s">
        <v>17010</v>
      </c>
      <c r="C2182" s="12" t="s">
        <v>17044</v>
      </c>
      <c r="D2182" s="11" t="str">
        <f>Table_Beispiel[[#This Row],[relWort]] &amp; "BeispielKey"</f>
        <v>VerbOrder16IndikativKeysingularNumerus1. Person (ich, wir)KeyPräsensKeyBeispielKey</v>
      </c>
    </row>
    <row r="2183" spans="1:4" ht="17">
      <c r="A2183" s="12" t="s">
        <v>17011</v>
      </c>
      <c r="B2183" s="12" t="s">
        <v>17012</v>
      </c>
      <c r="C2183" s="12" t="s">
        <v>17045</v>
      </c>
      <c r="D2183" s="11" t="str">
        <f>Table_Beispiel[[#This Row],[relWort]] &amp; "BeispielKey"</f>
        <v>VerbOrder17IndikativKeysingularNumerus1. Person (ich, wir)KeyPräsensKeyBeispielKey</v>
      </c>
    </row>
    <row r="2184" spans="1:4" ht="17">
      <c r="A2184" s="12" t="s">
        <v>17013</v>
      </c>
      <c r="B2184" s="12" t="s">
        <v>17014</v>
      </c>
      <c r="C2184" s="12" t="s">
        <v>17046</v>
      </c>
      <c r="D2184" s="11" t="str">
        <f>Table_Beispiel[[#This Row],[relWort]] &amp; "BeispielKey"</f>
        <v>VerbOrder18IndikativKeysingularNumerus1. Person (ich, wir)KeyPräsensKeyBeispielKey</v>
      </c>
    </row>
    <row r="2185" spans="1:4" ht="17">
      <c r="A2185" s="12" t="s">
        <v>17015</v>
      </c>
      <c r="B2185" s="12" t="s">
        <v>17016</v>
      </c>
      <c r="C2185" s="12" t="s">
        <v>17047</v>
      </c>
      <c r="D2185" s="11" t="str">
        <f>Table_Beispiel[[#This Row],[relWort]] &amp; "BeispielKey"</f>
        <v>VerbOrder19IndikativKeysingularNumerus1. Person (ich, wir)KeyPräsensKeyBeispielKey</v>
      </c>
    </row>
    <row r="2186" spans="1:4" ht="17">
      <c r="A2186" s="12" t="s">
        <v>17017</v>
      </c>
      <c r="B2186" s="12" t="s">
        <v>17018</v>
      </c>
      <c r="C2186" s="12" t="s">
        <v>17048</v>
      </c>
      <c r="D2186" s="11" t="str">
        <f>Table_Beispiel[[#This Row],[relWort]] &amp; "BeispielKey"</f>
        <v>VerbOrder20IndikativKeysingularNumerus1. Person (ich, wir)KeyPräsensKeyBeispielKey</v>
      </c>
    </row>
    <row r="2187" spans="1:4" ht="17">
      <c r="A2187" s="12" t="s">
        <v>17019</v>
      </c>
      <c r="B2187" s="12" t="s">
        <v>17020</v>
      </c>
      <c r="C2187" s="12" t="s">
        <v>17049</v>
      </c>
      <c r="D2187" s="11" t="str">
        <f>Table_Beispiel[[#This Row],[relWort]] &amp; "BeispielKey"</f>
        <v>VerbOrder21IndikativKeysingularNumerus1. Person (ich, wir)KeyPräsensKeyBeispielKey</v>
      </c>
    </row>
    <row r="2188" spans="1:4" ht="17">
      <c r="A2188" s="12" t="s">
        <v>17021</v>
      </c>
      <c r="B2188" s="12" t="s">
        <v>17022</v>
      </c>
      <c r="C2188" s="12" t="s">
        <v>17050</v>
      </c>
      <c r="D2188" s="11" t="str">
        <f>Table_Beispiel[[#This Row],[relWort]] &amp; "BeispielKey"</f>
        <v>VerbOrder22IndikativKeysingularNumerus1. Person (ich, wir)KeyPräsensKeyBeispielKey</v>
      </c>
    </row>
    <row r="2189" spans="1:4" ht="17">
      <c r="A2189" s="12" t="s">
        <v>17023</v>
      </c>
      <c r="B2189" s="12" t="s">
        <v>17024</v>
      </c>
      <c r="C2189" s="12" t="s">
        <v>17051</v>
      </c>
      <c r="D2189" s="11" t="str">
        <f>Table_Beispiel[[#This Row],[relWort]] &amp; "BeispielKey"</f>
        <v>VerbOrder23IndikativKeysingularNumerus1. Person (ich, wir)KeyPräsensKeyBeispielKey</v>
      </c>
    </row>
    <row r="2190" spans="1:4" ht="17">
      <c r="A2190" s="12" t="s">
        <v>17025</v>
      </c>
      <c r="B2190" s="12" t="s">
        <v>17026</v>
      </c>
      <c r="C2190" s="12" t="s">
        <v>17052</v>
      </c>
      <c r="D2190" s="11" t="str">
        <f>Table_Beispiel[[#This Row],[relWort]] &amp; "BeispielKey"</f>
        <v>VerbOrder24IndikativKeysingularNumerus1. Person (ich, wir)KeyPräsensKeyBeispielKey</v>
      </c>
    </row>
    <row r="2191" spans="1:4" ht="17">
      <c r="A2191" s="12" t="s">
        <v>17027</v>
      </c>
      <c r="B2191" s="12" t="s">
        <v>17028</v>
      </c>
      <c r="C2191" s="12" t="s">
        <v>17053</v>
      </c>
      <c r="D2191" s="11" t="str">
        <f>Table_Beispiel[[#This Row],[relWort]] &amp; "BeispielKey"</f>
        <v>VerbOrder25IndikativKeysingularNumerus1. Person (ich, wir)KeyPräsensKeyBeispielKey</v>
      </c>
    </row>
    <row r="2192" spans="1:4" ht="17">
      <c r="A2192" s="12" t="s">
        <v>17054</v>
      </c>
      <c r="B2192" s="12" t="s">
        <v>17055</v>
      </c>
      <c r="C2192" t="s">
        <v>17104</v>
      </c>
      <c r="D2192" s="11" t="str">
        <f>Table_Beispiel[[#This Row],[relWort]] &amp; "BeispielKey"</f>
        <v>VerbOrder26IndikativKeysingularNumerus1. Person (ich, wir)KeyPräsensKeyBeispielKey</v>
      </c>
    </row>
    <row r="2193" spans="1:4" ht="17">
      <c r="A2193" s="12" t="s">
        <v>17056</v>
      </c>
      <c r="B2193" s="12" t="s">
        <v>17057</v>
      </c>
      <c r="C2193" t="s">
        <v>17105</v>
      </c>
      <c r="D2193" s="11" t="str">
        <f>Table_Beispiel[[#This Row],[relWort]] &amp; "BeispielKey"</f>
        <v>VerbOrder27IndikativKeysingularNumerus1. Person (ich, wir)KeyPräsensKeyBeispielKey</v>
      </c>
    </row>
    <row r="2194" spans="1:4" ht="17">
      <c r="A2194" s="12" t="s">
        <v>17058</v>
      </c>
      <c r="B2194" s="12" t="s">
        <v>17059</v>
      </c>
      <c r="C2194" t="s">
        <v>17106</v>
      </c>
      <c r="D2194" s="11" t="str">
        <f>Table_Beispiel[[#This Row],[relWort]] &amp; "BeispielKey"</f>
        <v>VerbOrder28IndikativKeysingularNumerus1. Person (ich, wir)KeyPräsensKeyBeispielKey</v>
      </c>
    </row>
    <row r="2195" spans="1:4" ht="17">
      <c r="A2195" s="12" t="s">
        <v>17060</v>
      </c>
      <c r="B2195" s="12" t="s">
        <v>17061</v>
      </c>
      <c r="C2195" t="s">
        <v>17107</v>
      </c>
      <c r="D2195" s="11" t="str">
        <f>Table_Beispiel[[#This Row],[relWort]] &amp; "BeispielKey"</f>
        <v>VerbOrder29IndikativKeysingularNumerus1. Person (ich, wir)KeyPräsensKeyBeispielKey</v>
      </c>
    </row>
    <row r="2196" spans="1:4" ht="17">
      <c r="A2196" s="12" t="s">
        <v>17062</v>
      </c>
      <c r="B2196" s="12" t="s">
        <v>17063</v>
      </c>
      <c r="C2196" t="s">
        <v>17108</v>
      </c>
      <c r="D2196" s="11" t="str">
        <f>Table_Beispiel[[#This Row],[relWort]] &amp; "BeispielKey"</f>
        <v>VerbOrder30IndikativKeysingularNumerus1. Person (ich, wir)KeyPräsensKeyBeispielKey</v>
      </c>
    </row>
    <row r="2197" spans="1:4" ht="17">
      <c r="A2197" s="12" t="s">
        <v>17064</v>
      </c>
      <c r="B2197" s="12" t="s">
        <v>17065</v>
      </c>
      <c r="C2197" t="s">
        <v>17109</v>
      </c>
      <c r="D2197" s="11" t="str">
        <f>Table_Beispiel[[#This Row],[relWort]] &amp; "BeispielKey"</f>
        <v>VerbOrder31IndikativKeysingularNumerus1. Person (ich, wir)KeyPräsensKeyBeispielKey</v>
      </c>
    </row>
    <row r="2198" spans="1:4" ht="17">
      <c r="A2198" s="12" t="s">
        <v>17066</v>
      </c>
      <c r="B2198" s="12" t="s">
        <v>17067</v>
      </c>
      <c r="C2198" t="s">
        <v>17110</v>
      </c>
      <c r="D2198" s="11" t="str">
        <f>Table_Beispiel[[#This Row],[relWort]] &amp; "BeispielKey"</f>
        <v>VerbOrder32IndikativKeysingularNumerus1. Person (ich, wir)KeyPräsensKeyBeispielKey</v>
      </c>
    </row>
    <row r="2199" spans="1:4" ht="17">
      <c r="A2199" s="12" t="s">
        <v>17068</v>
      </c>
      <c r="B2199" s="12" t="s">
        <v>17069</v>
      </c>
      <c r="C2199" t="s">
        <v>17111</v>
      </c>
      <c r="D2199" s="11" t="str">
        <f>Table_Beispiel[[#This Row],[relWort]] &amp; "BeispielKey"</f>
        <v>VerbOrder33IndikativKeysingularNumerus1. Person (ich, wir)KeyPräsensKeyBeispielKey</v>
      </c>
    </row>
    <row r="2200" spans="1:4" ht="17">
      <c r="A2200" s="12" t="s">
        <v>17070</v>
      </c>
      <c r="B2200" s="12" t="s">
        <v>17071</v>
      </c>
      <c r="C2200" t="s">
        <v>17112</v>
      </c>
      <c r="D2200" s="11" t="str">
        <f>Table_Beispiel[[#This Row],[relWort]] &amp; "BeispielKey"</f>
        <v>VerbOrder34IndikativKeysingularNumerus1. Person (ich, wir)KeyPräsensKeyBeispielKey</v>
      </c>
    </row>
    <row r="2201" spans="1:4" ht="17">
      <c r="A2201" s="12" t="s">
        <v>17072</v>
      </c>
      <c r="B2201" s="12" t="s">
        <v>17073</v>
      </c>
      <c r="C2201" t="s">
        <v>17113</v>
      </c>
      <c r="D2201" s="11" t="str">
        <f>Table_Beispiel[[#This Row],[relWort]] &amp; "BeispielKey"</f>
        <v>VerbOrder35IndikativKeysingularNumerus1. Person (ich, wir)KeyPräsensKeyBeispielKey</v>
      </c>
    </row>
    <row r="2202" spans="1:4" ht="17">
      <c r="A2202" s="12" t="s">
        <v>17074</v>
      </c>
      <c r="B2202" s="12" t="s">
        <v>17075</v>
      </c>
      <c r="C2202" t="s">
        <v>17114</v>
      </c>
      <c r="D2202" s="11" t="str">
        <f>Table_Beispiel[[#This Row],[relWort]] &amp; "BeispielKey"</f>
        <v>VerbOrder36IndikativKeysingularNumerus1. Person (ich, wir)KeyPräsensKeyBeispielKey</v>
      </c>
    </row>
    <row r="2203" spans="1:4" ht="17">
      <c r="A2203" s="12" t="s">
        <v>17076</v>
      </c>
      <c r="B2203" s="12" t="s">
        <v>17077</v>
      </c>
      <c r="C2203" t="s">
        <v>17115</v>
      </c>
      <c r="D2203" s="11" t="str">
        <f>Table_Beispiel[[#This Row],[relWort]] &amp; "BeispielKey"</f>
        <v>VerbOrder37IndikativKeysingularNumerus1. Person (ich, wir)KeyPräsensKeyBeispielKey</v>
      </c>
    </row>
    <row r="2204" spans="1:4" ht="17">
      <c r="A2204" s="12" t="s">
        <v>17078</v>
      </c>
      <c r="B2204" s="12" t="s">
        <v>17079</v>
      </c>
      <c r="C2204" t="s">
        <v>17116</v>
      </c>
      <c r="D2204" s="11" t="str">
        <f>Table_Beispiel[[#This Row],[relWort]] &amp; "BeispielKey"</f>
        <v>VerbOrder38IndikativKeysingularNumerus1. Person (ich, wir)KeyPräsensKeyBeispielKey</v>
      </c>
    </row>
    <row r="2205" spans="1:4" ht="17">
      <c r="A2205" s="12" t="s">
        <v>17080</v>
      </c>
      <c r="B2205" s="12" t="s">
        <v>17081</v>
      </c>
      <c r="C2205" t="s">
        <v>17117</v>
      </c>
      <c r="D2205" s="11" t="str">
        <f>Table_Beispiel[[#This Row],[relWort]] &amp; "BeispielKey"</f>
        <v>VerbOrder39IndikativKeysingularNumerus1. Person (ich, wir)KeyPräsensKeyBeispielKey</v>
      </c>
    </row>
    <row r="2206" spans="1:4" ht="17">
      <c r="A2206" s="12" t="s">
        <v>17082</v>
      </c>
      <c r="B2206" s="12" t="s">
        <v>17083</v>
      </c>
      <c r="C2206" t="s">
        <v>17118</v>
      </c>
      <c r="D2206" s="11" t="str">
        <f>Table_Beispiel[[#This Row],[relWort]] &amp; "BeispielKey"</f>
        <v>VerbOrder40IndikativKeysingularNumerus1. Person (ich, wir)KeyPräsensKeyBeispielKey</v>
      </c>
    </row>
    <row r="2207" spans="1:4" ht="17">
      <c r="A2207" s="12" t="s">
        <v>17084</v>
      </c>
      <c r="B2207" s="12" t="s">
        <v>17085</v>
      </c>
      <c r="C2207" t="s">
        <v>17119</v>
      </c>
      <c r="D2207" s="11" t="str">
        <f>Table_Beispiel[[#This Row],[relWort]] &amp; "BeispielKey"</f>
        <v>VerbOrder41IndikativKeysingularNumerus1. Person (ich, wir)KeyPräsensKeyBeispielKey</v>
      </c>
    </row>
    <row r="2208" spans="1:4" ht="17">
      <c r="A2208" s="12" t="s">
        <v>17086</v>
      </c>
      <c r="B2208" s="12" t="s">
        <v>17087</v>
      </c>
      <c r="C2208" t="s">
        <v>17120</v>
      </c>
      <c r="D2208" s="11" t="str">
        <f>Table_Beispiel[[#This Row],[relWort]] &amp; "BeispielKey"</f>
        <v>VerbOrder42IndikativKeysingularNumerus1. Person (ich, wir)KeyPräsensKeyBeispielKey</v>
      </c>
    </row>
    <row r="2209" spans="1:4" ht="17">
      <c r="A2209" s="12" t="s">
        <v>17088</v>
      </c>
      <c r="B2209" s="12" t="s">
        <v>17089</v>
      </c>
      <c r="C2209" t="s">
        <v>17121</v>
      </c>
      <c r="D2209" s="11" t="str">
        <f>Table_Beispiel[[#This Row],[relWort]] &amp; "BeispielKey"</f>
        <v>VerbOrder43IndikativKeysingularNumerus1. Person (ich, wir)KeyPräsensKeyBeispielKey</v>
      </c>
    </row>
    <row r="2210" spans="1:4" ht="17">
      <c r="A2210" s="12" t="s">
        <v>17090</v>
      </c>
      <c r="B2210" s="12" t="s">
        <v>17091</v>
      </c>
      <c r="C2210" t="s">
        <v>17122</v>
      </c>
      <c r="D2210" s="11" t="str">
        <f>Table_Beispiel[[#This Row],[relWort]] &amp; "BeispielKey"</f>
        <v>VerbOrder44IndikativKeysingularNumerus1. Person (ich, wir)KeyPräsensKeyBeispielKey</v>
      </c>
    </row>
    <row r="2211" spans="1:4" ht="17">
      <c r="A2211" s="12" t="s">
        <v>17092</v>
      </c>
      <c r="B2211" s="12" t="s">
        <v>17093</v>
      </c>
      <c r="C2211" t="s">
        <v>17123</v>
      </c>
      <c r="D2211" s="11" t="str">
        <f>Table_Beispiel[[#This Row],[relWort]] &amp; "BeispielKey"</f>
        <v>VerbOrder45IndikativKeysingularNumerus1. Person (ich, wir)KeyPräsensKeyBeispielKey</v>
      </c>
    </row>
    <row r="2212" spans="1:4" ht="17">
      <c r="A2212" s="12" t="s">
        <v>17094</v>
      </c>
      <c r="B2212" s="12" t="s">
        <v>17095</v>
      </c>
      <c r="C2212" t="s">
        <v>17124</v>
      </c>
      <c r="D2212" s="11" t="str">
        <f>Table_Beispiel[[#This Row],[relWort]] &amp; "BeispielKey"</f>
        <v>VerbOrder46IndikativKeysingularNumerus1. Person (ich, wir)KeyPräsensKeyBeispielKey</v>
      </c>
    </row>
    <row r="2213" spans="1:4" ht="17">
      <c r="A2213" s="12" t="s">
        <v>17096</v>
      </c>
      <c r="B2213" s="12" t="s">
        <v>17097</v>
      </c>
      <c r="C2213" t="s">
        <v>17125</v>
      </c>
      <c r="D2213" s="11" t="str">
        <f>Table_Beispiel[[#This Row],[relWort]] &amp; "BeispielKey"</f>
        <v>VerbOrder47IndikativKeysingularNumerus1. Person (ich, wir)KeyPräsensKeyBeispielKey</v>
      </c>
    </row>
    <row r="2214" spans="1:4" ht="17">
      <c r="A2214" s="12" t="s">
        <v>17098</v>
      </c>
      <c r="B2214" s="12" t="s">
        <v>17099</v>
      </c>
      <c r="C2214" t="s">
        <v>17126</v>
      </c>
      <c r="D2214" s="11" t="str">
        <f>Table_Beispiel[[#This Row],[relWort]] &amp; "BeispielKey"</f>
        <v>VerbOrder48IndikativKeysingularNumerus1. Person (ich, wir)KeyPräsensKeyBeispielKey</v>
      </c>
    </row>
    <row r="2215" spans="1:4" ht="17">
      <c r="A2215" s="12" t="s">
        <v>17100</v>
      </c>
      <c r="B2215" s="12" t="s">
        <v>17101</v>
      </c>
      <c r="C2215" t="s">
        <v>17127</v>
      </c>
      <c r="D2215" s="11" t="str">
        <f>Table_Beispiel[[#This Row],[relWort]] &amp; "BeispielKey"</f>
        <v>VerbOrder49IndikativKeysingularNumerus1. Person (ich, wir)KeyPräsensKeyBeispielKey</v>
      </c>
    </row>
    <row r="2216" spans="1:4" ht="17">
      <c r="A2216" s="12" t="s">
        <v>17102</v>
      </c>
      <c r="B2216" s="12" t="s">
        <v>17103</v>
      </c>
      <c r="C2216" t="s">
        <v>17128</v>
      </c>
      <c r="D2216" s="11" t="str">
        <f>Table_Beispiel[[#This Row],[relWort]] &amp; "BeispielKey"</f>
        <v>VerbOrder50IndikativKeysingularNumerus1. Person (ich, wir)KeyPräsensKeyBeispielKey</v>
      </c>
    </row>
    <row r="2217" spans="1:4" ht="17">
      <c r="A2217" s="12" t="s">
        <v>17131</v>
      </c>
      <c r="B2217" s="12" t="s">
        <v>17132</v>
      </c>
      <c r="C2217" s="12" t="s">
        <v>17181</v>
      </c>
      <c r="D2217" s="11" t="str">
        <f>Table_Beispiel[[#This Row],[relWort]] &amp; "BeispielKey"</f>
        <v>VerbOrder1IndikativKeypluralNumerus1. Person (ich, wir)KeyPräsensKeyBeispielKey</v>
      </c>
    </row>
    <row r="2218" spans="1:4" ht="17">
      <c r="A2218" s="12" t="s">
        <v>17133</v>
      </c>
      <c r="B2218" s="12" t="s">
        <v>17134</v>
      </c>
      <c r="C2218" s="12" t="s">
        <v>17182</v>
      </c>
      <c r="D2218" s="11" t="str">
        <f>Table_Beispiel[[#This Row],[relWort]] &amp; "BeispielKey"</f>
        <v>VerbOrder2IndikativKeypluralNumerus1. Person (ich, wir)KeyPräsensKeyBeispielKey</v>
      </c>
    </row>
    <row r="2219" spans="1:4" ht="17">
      <c r="A2219" s="12" t="s">
        <v>17135</v>
      </c>
      <c r="B2219" s="12" t="s">
        <v>17136</v>
      </c>
      <c r="C2219" s="12" t="s">
        <v>17183</v>
      </c>
      <c r="D2219" s="11" t="str">
        <f>Table_Beispiel[[#This Row],[relWort]] &amp; "BeispielKey"</f>
        <v>VerbOrder3IndikativKeypluralNumerus1. Person (ich, wir)KeyPräsensKeyBeispielKey</v>
      </c>
    </row>
    <row r="2220" spans="1:4" ht="17">
      <c r="A2220" s="12" t="s">
        <v>17137</v>
      </c>
      <c r="B2220" s="12" t="s">
        <v>17138</v>
      </c>
      <c r="C2220" s="12" t="s">
        <v>17184</v>
      </c>
      <c r="D2220" s="11" t="str">
        <f>Table_Beispiel[[#This Row],[relWort]] &amp; "BeispielKey"</f>
        <v>VerbOrder4IndikativKeypluralNumerus1. Person (ich, wir)KeyPräsensKeyBeispielKey</v>
      </c>
    </row>
    <row r="2221" spans="1:4" ht="17">
      <c r="A2221" s="12" t="s">
        <v>17139</v>
      </c>
      <c r="B2221" s="12" t="s">
        <v>17140</v>
      </c>
      <c r="C2221" s="12" t="s">
        <v>17185</v>
      </c>
      <c r="D2221" s="11" t="str">
        <f>Table_Beispiel[[#This Row],[relWort]] &amp; "BeispielKey"</f>
        <v>VerbOrder5IndikativKeypluralNumerus1. Person (ich, wir)KeyPräsensKeyBeispielKey</v>
      </c>
    </row>
    <row r="2222" spans="1:4" ht="17">
      <c r="A2222" s="12" t="s">
        <v>17141</v>
      </c>
      <c r="B2222" s="12" t="s">
        <v>17142</v>
      </c>
      <c r="C2222" s="12" t="s">
        <v>17186</v>
      </c>
      <c r="D2222" s="11" t="str">
        <f>Table_Beispiel[[#This Row],[relWort]] &amp; "BeispielKey"</f>
        <v>VerbOrder6IndikativKeypluralNumerus1. Person (ich, wir)KeyPräsensKeyBeispielKey</v>
      </c>
    </row>
    <row r="2223" spans="1:4" ht="17">
      <c r="A2223" s="12" t="s">
        <v>17143</v>
      </c>
      <c r="B2223" s="12" t="s">
        <v>17144</v>
      </c>
      <c r="C2223" s="12" t="s">
        <v>17187</v>
      </c>
      <c r="D2223" s="11" t="str">
        <f>Table_Beispiel[[#This Row],[relWort]] &amp; "BeispielKey"</f>
        <v>VerbOrder7IndikativKeypluralNumerus1. Person (ich, wir)KeyPräsensKeyBeispielKey</v>
      </c>
    </row>
    <row r="2224" spans="1:4" ht="17">
      <c r="A2224" s="12" t="s">
        <v>17145</v>
      </c>
      <c r="B2224" s="12" t="s">
        <v>17146</v>
      </c>
      <c r="C2224" s="12" t="s">
        <v>17188</v>
      </c>
      <c r="D2224" s="11" t="str">
        <f>Table_Beispiel[[#This Row],[relWort]] &amp; "BeispielKey"</f>
        <v>VerbOrder8IndikativKeypluralNumerus1. Person (ich, wir)KeyPräsensKeyBeispielKey</v>
      </c>
    </row>
    <row r="2225" spans="1:4" ht="17">
      <c r="A2225" s="12" t="s">
        <v>17147</v>
      </c>
      <c r="B2225" s="12" t="s">
        <v>17148</v>
      </c>
      <c r="C2225" s="12" t="s">
        <v>17189</v>
      </c>
      <c r="D2225" s="11" t="str">
        <f>Table_Beispiel[[#This Row],[relWort]] &amp; "BeispielKey"</f>
        <v>VerbOrder9IndikativKeypluralNumerus1. Person (ich, wir)KeyPräsensKeyBeispielKey</v>
      </c>
    </row>
    <row r="2226" spans="1:4" ht="17">
      <c r="A2226" s="12" t="s">
        <v>17149</v>
      </c>
      <c r="B2226" s="12" t="s">
        <v>17150</v>
      </c>
      <c r="C2226" s="12" t="s">
        <v>17190</v>
      </c>
      <c r="D2226" s="11" t="str">
        <f>Table_Beispiel[[#This Row],[relWort]] &amp; "BeispielKey"</f>
        <v>VerbOrder10IndikativKeypluralNumerus1. Person (ich, wir)KeyPräsensKeyBeispielKey</v>
      </c>
    </row>
    <row r="2227" spans="1:4" ht="17">
      <c r="A2227" s="12" t="s">
        <v>17151</v>
      </c>
      <c r="B2227" s="12" t="s">
        <v>17152</v>
      </c>
      <c r="C2227" s="12" t="s">
        <v>17191</v>
      </c>
      <c r="D2227" s="11" t="str">
        <f>Table_Beispiel[[#This Row],[relWort]] &amp; "BeispielKey"</f>
        <v>VerbOrder11IndikativKeypluralNumerus1. Person (ich, wir)KeyPräsensKeyBeispielKey</v>
      </c>
    </row>
    <row r="2228" spans="1:4" ht="17">
      <c r="A2228" s="12" t="s">
        <v>17153</v>
      </c>
      <c r="B2228" s="12" t="s">
        <v>17154</v>
      </c>
      <c r="C2228" s="12" t="s">
        <v>17192</v>
      </c>
      <c r="D2228" s="11" t="str">
        <f>Table_Beispiel[[#This Row],[relWort]] &amp; "BeispielKey"</f>
        <v>VerbOrder12IndikativKeypluralNumerus1. Person (ich, wir)KeyPräsensKeyBeispielKey</v>
      </c>
    </row>
    <row r="2229" spans="1:4" ht="17">
      <c r="A2229" s="12" t="s">
        <v>17155</v>
      </c>
      <c r="B2229" s="12" t="s">
        <v>17156</v>
      </c>
      <c r="C2229" s="12" t="s">
        <v>17193</v>
      </c>
      <c r="D2229" s="11" t="str">
        <f>Table_Beispiel[[#This Row],[relWort]] &amp; "BeispielKey"</f>
        <v>VerbOrder13IndikativKeypluralNumerus1. Person (ich, wir)KeyPräsensKeyBeispielKey</v>
      </c>
    </row>
    <row r="2230" spans="1:4" ht="17">
      <c r="A2230" s="12" t="s">
        <v>17157</v>
      </c>
      <c r="B2230" s="12" t="s">
        <v>17158</v>
      </c>
      <c r="C2230" s="12" t="s">
        <v>17194</v>
      </c>
      <c r="D2230" s="11" t="str">
        <f>Table_Beispiel[[#This Row],[relWort]] &amp; "BeispielKey"</f>
        <v>VerbOrder14IndikativKeypluralNumerus1. Person (ich, wir)KeyPräsensKeyBeispielKey</v>
      </c>
    </row>
    <row r="2231" spans="1:4" ht="17">
      <c r="A2231" s="12" t="s">
        <v>17159</v>
      </c>
      <c r="B2231" s="12" t="s">
        <v>17160</v>
      </c>
      <c r="C2231" s="12" t="s">
        <v>17195</v>
      </c>
      <c r="D2231" s="11" t="str">
        <f>Table_Beispiel[[#This Row],[relWort]] &amp; "BeispielKey"</f>
        <v>VerbOrder15IndikativKeypluralNumerus1. Person (ich, wir)KeyPräsensKeyBeispielKey</v>
      </c>
    </row>
    <row r="2232" spans="1:4" ht="17">
      <c r="A2232" s="12" t="s">
        <v>17161</v>
      </c>
      <c r="B2232" s="12" t="s">
        <v>17162</v>
      </c>
      <c r="C2232" s="12" t="s">
        <v>17196</v>
      </c>
      <c r="D2232" s="11" t="str">
        <f>Table_Beispiel[[#This Row],[relWort]] &amp; "BeispielKey"</f>
        <v>VerbOrder16IndikativKeypluralNumerus1. Person (ich, wir)KeyPräsensKeyBeispielKey</v>
      </c>
    </row>
    <row r="2233" spans="1:4" ht="17">
      <c r="A2233" s="12" t="s">
        <v>17163</v>
      </c>
      <c r="B2233" s="12" t="s">
        <v>17164</v>
      </c>
      <c r="C2233" s="12" t="s">
        <v>17197</v>
      </c>
      <c r="D2233" s="11" t="str">
        <f>Table_Beispiel[[#This Row],[relWort]] &amp; "BeispielKey"</f>
        <v>VerbOrder17IndikativKeypluralNumerus1. Person (ich, wir)KeyPräsensKeyBeispielKey</v>
      </c>
    </row>
    <row r="2234" spans="1:4" ht="17">
      <c r="A2234" s="12" t="s">
        <v>17165</v>
      </c>
      <c r="B2234" s="12" t="s">
        <v>17166</v>
      </c>
      <c r="C2234" s="12" t="s">
        <v>17198</v>
      </c>
      <c r="D2234" s="11" t="str">
        <f>Table_Beispiel[[#This Row],[relWort]] &amp; "BeispielKey"</f>
        <v>VerbOrder18IndikativKeypluralNumerus1. Person (ich, wir)KeyPräsensKeyBeispielKey</v>
      </c>
    </row>
    <row r="2235" spans="1:4" ht="17">
      <c r="A2235" s="12" t="s">
        <v>17167</v>
      </c>
      <c r="B2235" s="12" t="s">
        <v>17168</v>
      </c>
      <c r="C2235" s="12" t="s">
        <v>17199</v>
      </c>
      <c r="D2235" s="11" t="str">
        <f>Table_Beispiel[[#This Row],[relWort]] &amp; "BeispielKey"</f>
        <v>VerbOrder19IndikativKeypluralNumerus1. Person (ich, wir)KeyPräsensKeyBeispielKey</v>
      </c>
    </row>
    <row r="2236" spans="1:4" ht="17">
      <c r="A2236" s="12" t="s">
        <v>17169</v>
      </c>
      <c r="B2236" s="12" t="s">
        <v>17170</v>
      </c>
      <c r="C2236" s="12" t="s">
        <v>17200</v>
      </c>
      <c r="D2236" s="11" t="str">
        <f>Table_Beispiel[[#This Row],[relWort]] &amp; "BeispielKey"</f>
        <v>VerbOrder20IndikativKeypluralNumerus1. Person (ich, wir)KeyPräsensKeyBeispielKey</v>
      </c>
    </row>
    <row r="2237" spans="1:4" ht="17">
      <c r="A2237" s="12" t="s">
        <v>17171</v>
      </c>
      <c r="B2237" s="12" t="s">
        <v>17172</v>
      </c>
      <c r="C2237" s="12" t="s">
        <v>17201</v>
      </c>
      <c r="D2237" s="11" t="str">
        <f>Table_Beispiel[[#This Row],[relWort]] &amp; "BeispielKey"</f>
        <v>VerbOrder21IndikativKeypluralNumerus1. Person (ich, wir)KeyPräsensKeyBeispielKey</v>
      </c>
    </row>
    <row r="2238" spans="1:4" ht="17">
      <c r="A2238" s="12" t="s">
        <v>17173</v>
      </c>
      <c r="B2238" s="12" t="s">
        <v>17174</v>
      </c>
      <c r="C2238" s="12" t="s">
        <v>17202</v>
      </c>
      <c r="D2238" s="11" t="str">
        <f>Table_Beispiel[[#This Row],[relWort]] &amp; "BeispielKey"</f>
        <v>VerbOrder22IndikativKeypluralNumerus1. Person (ich, wir)KeyPräsensKeyBeispielKey</v>
      </c>
    </row>
    <row r="2239" spans="1:4" ht="17">
      <c r="A2239" s="12" t="s">
        <v>17175</v>
      </c>
      <c r="B2239" s="12" t="s">
        <v>17176</v>
      </c>
      <c r="C2239" s="12" t="s">
        <v>17203</v>
      </c>
      <c r="D2239" s="11" t="str">
        <f>Table_Beispiel[[#This Row],[relWort]] &amp; "BeispielKey"</f>
        <v>VerbOrder23IndikativKeypluralNumerus1. Person (ich, wir)KeyPräsensKeyBeispielKey</v>
      </c>
    </row>
    <row r="2240" spans="1:4" ht="17">
      <c r="A2240" s="12" t="s">
        <v>17177</v>
      </c>
      <c r="B2240" s="12" t="s">
        <v>17178</v>
      </c>
      <c r="C2240" s="12" t="s">
        <v>17204</v>
      </c>
      <c r="D2240" s="11" t="str">
        <f>Table_Beispiel[[#This Row],[relWort]] &amp; "BeispielKey"</f>
        <v>VerbOrder24IndikativKeypluralNumerus1. Person (ich, wir)KeyPräsensKeyBeispielKey</v>
      </c>
    </row>
    <row r="2241" spans="1:4" ht="17">
      <c r="A2241" s="12" t="s">
        <v>17179</v>
      </c>
      <c r="B2241" s="12" t="s">
        <v>17180</v>
      </c>
      <c r="C2241" s="12" t="s">
        <v>17205</v>
      </c>
      <c r="D2241" s="11" t="str">
        <f>Table_Beispiel[[#This Row],[relWort]] &amp; "BeispielKey"</f>
        <v>VerbOrder25IndikativKeypluralNumerus1. Person (ich, wir)KeyPräsensKeyBeispielKey</v>
      </c>
    </row>
    <row r="2242" spans="1:4" ht="17">
      <c r="A2242" s="12" t="s">
        <v>17206</v>
      </c>
      <c r="B2242" s="12" t="s">
        <v>17207</v>
      </c>
      <c r="C2242" s="12" t="s">
        <v>17254</v>
      </c>
      <c r="D2242" s="11" t="str">
        <f>Table_Beispiel[[#This Row],[relWort]] &amp; "BeispielKey"</f>
        <v>VerbOrder26IndikativKeypluralNumerus1. Person (ich, wir)KeyPräsensKeyBeispielKey</v>
      </c>
    </row>
    <row r="2243" spans="1:4" ht="17">
      <c r="A2243" s="12" t="s">
        <v>17208</v>
      </c>
      <c r="B2243" s="12" t="s">
        <v>17209</v>
      </c>
      <c r="C2243" s="12" t="s">
        <v>17255</v>
      </c>
      <c r="D2243" s="11" t="str">
        <f>Table_Beispiel[[#This Row],[relWort]] &amp; "BeispielKey"</f>
        <v>VerbOrder27IndikativKeypluralNumerus1. Person (ich, wir)KeyPräsensKeyBeispielKey</v>
      </c>
    </row>
    <row r="2244" spans="1:4" ht="17">
      <c r="A2244" s="12" t="s">
        <v>17210</v>
      </c>
      <c r="B2244" s="12" t="s">
        <v>17211</v>
      </c>
      <c r="C2244" s="12" t="s">
        <v>17256</v>
      </c>
      <c r="D2244" s="11" t="str">
        <f>Table_Beispiel[[#This Row],[relWort]] &amp; "BeispielKey"</f>
        <v>VerbOrder28IndikativKeypluralNumerus1. Person (ich, wir)KeyPräsensKeyBeispielKey</v>
      </c>
    </row>
    <row r="2245" spans="1:4" ht="17">
      <c r="A2245" s="12" t="s">
        <v>17212</v>
      </c>
      <c r="B2245" s="12" t="s">
        <v>17213</v>
      </c>
      <c r="C2245" s="12" t="s">
        <v>17257</v>
      </c>
      <c r="D2245" s="11" t="str">
        <f>Table_Beispiel[[#This Row],[relWort]] &amp; "BeispielKey"</f>
        <v>VerbOrder29IndikativKeypluralNumerus1. Person (ich, wir)KeyPräsensKeyBeispielKey</v>
      </c>
    </row>
    <row r="2246" spans="1:4" ht="17">
      <c r="A2246" s="12" t="s">
        <v>17214</v>
      </c>
      <c r="B2246" s="12" t="s">
        <v>17215</v>
      </c>
      <c r="C2246" s="12" t="s">
        <v>17258</v>
      </c>
      <c r="D2246" s="11" t="str">
        <f>Table_Beispiel[[#This Row],[relWort]] &amp; "BeispielKey"</f>
        <v>VerbOrder30IndikativKeypluralNumerus1. Person (ich, wir)KeyPräsensKeyBeispielKey</v>
      </c>
    </row>
    <row r="2247" spans="1:4" ht="17">
      <c r="A2247" s="12" t="s">
        <v>17216</v>
      </c>
      <c r="B2247" s="12" t="s">
        <v>17217</v>
      </c>
      <c r="C2247" s="12" t="s">
        <v>17259</v>
      </c>
      <c r="D2247" s="11" t="str">
        <f>Table_Beispiel[[#This Row],[relWort]] &amp; "BeispielKey"</f>
        <v>VerbOrder31IndikativKeypluralNumerus1. Person (ich, wir)KeyPräsensKeyBeispielKey</v>
      </c>
    </row>
    <row r="2248" spans="1:4" ht="17">
      <c r="A2248" s="12" t="s">
        <v>17218</v>
      </c>
      <c r="B2248" s="12" t="s">
        <v>17219</v>
      </c>
      <c r="C2248" s="12" t="s">
        <v>17260</v>
      </c>
      <c r="D2248" s="11" t="str">
        <f>Table_Beispiel[[#This Row],[relWort]] &amp; "BeispielKey"</f>
        <v>VerbOrder32IndikativKeypluralNumerus1. Person (ich, wir)KeyPräsensKeyBeispielKey</v>
      </c>
    </row>
    <row r="2249" spans="1:4" ht="17">
      <c r="A2249" s="12" t="s">
        <v>13253</v>
      </c>
      <c r="B2249" s="12" t="s">
        <v>13254</v>
      </c>
      <c r="C2249" s="12" t="s">
        <v>17261</v>
      </c>
      <c r="D2249" s="11" t="str">
        <f>Table_Beispiel[[#This Row],[relWort]] &amp; "BeispielKey"</f>
        <v>VerbOrder33IndikativKeypluralNumerus1. Person (ich, wir)KeyPräsensKeyBeispielKey</v>
      </c>
    </row>
    <row r="2250" spans="1:4" ht="17">
      <c r="A2250" s="12" t="s">
        <v>17220</v>
      </c>
      <c r="B2250" s="12" t="s">
        <v>17221</v>
      </c>
      <c r="C2250" s="12" t="s">
        <v>17262</v>
      </c>
      <c r="D2250" s="11" t="str">
        <f>Table_Beispiel[[#This Row],[relWort]] &amp; "BeispielKey"</f>
        <v>VerbOrder34IndikativKeypluralNumerus1. Person (ich, wir)KeyPräsensKeyBeispielKey</v>
      </c>
    </row>
    <row r="2251" spans="1:4" ht="17">
      <c r="A2251" s="12" t="s">
        <v>17222</v>
      </c>
      <c r="B2251" s="12" t="s">
        <v>17223</v>
      </c>
      <c r="C2251" s="12" t="s">
        <v>17263</v>
      </c>
      <c r="D2251" s="11" t="str">
        <f>Table_Beispiel[[#This Row],[relWort]] &amp; "BeispielKey"</f>
        <v>VerbOrder35IndikativKeypluralNumerus1. Person (ich, wir)KeyPräsensKeyBeispielKey</v>
      </c>
    </row>
    <row r="2252" spans="1:4" ht="17">
      <c r="A2252" s="12" t="s">
        <v>17224</v>
      </c>
      <c r="B2252" s="12" t="s">
        <v>17225</v>
      </c>
      <c r="C2252" s="12" t="s">
        <v>17264</v>
      </c>
      <c r="D2252" s="11" t="str">
        <f>Table_Beispiel[[#This Row],[relWort]] &amp; "BeispielKey"</f>
        <v>VerbOrder36IndikativKeypluralNumerus1. Person (ich, wir)KeyPräsensKeyBeispielKey</v>
      </c>
    </row>
    <row r="2253" spans="1:4" ht="17">
      <c r="A2253" s="12" t="s">
        <v>17226</v>
      </c>
      <c r="B2253" s="12" t="s">
        <v>17227</v>
      </c>
      <c r="C2253" s="12" t="s">
        <v>17265</v>
      </c>
      <c r="D2253" s="11" t="str">
        <f>Table_Beispiel[[#This Row],[relWort]] &amp; "BeispielKey"</f>
        <v>VerbOrder37IndikativKeypluralNumerus1. Person (ich, wir)KeyPräsensKeyBeispielKey</v>
      </c>
    </row>
    <row r="2254" spans="1:4" ht="17">
      <c r="A2254" s="12" t="s">
        <v>17228</v>
      </c>
      <c r="B2254" s="12" t="s">
        <v>17229</v>
      </c>
      <c r="C2254" s="12" t="s">
        <v>17266</v>
      </c>
      <c r="D2254" s="11" t="str">
        <f>Table_Beispiel[[#This Row],[relWort]] &amp; "BeispielKey"</f>
        <v>VerbOrder38IndikativKeypluralNumerus1. Person (ich, wir)KeyPräsensKeyBeispielKey</v>
      </c>
    </row>
    <row r="2255" spans="1:4" ht="17">
      <c r="A2255" s="12" t="s">
        <v>17230</v>
      </c>
      <c r="B2255" s="12" t="s">
        <v>17231</v>
      </c>
      <c r="C2255" s="12" t="s">
        <v>17267</v>
      </c>
      <c r="D2255" s="11" t="str">
        <f>Table_Beispiel[[#This Row],[relWort]] &amp; "BeispielKey"</f>
        <v>VerbOrder39IndikativKeypluralNumerus1. Person (ich, wir)KeyPräsensKeyBeispielKey</v>
      </c>
    </row>
    <row r="2256" spans="1:4" ht="17">
      <c r="A2256" s="12" t="s">
        <v>17232</v>
      </c>
      <c r="B2256" s="12" t="s">
        <v>17233</v>
      </c>
      <c r="C2256" s="12" t="s">
        <v>17268</v>
      </c>
      <c r="D2256" s="11" t="str">
        <f>Table_Beispiel[[#This Row],[relWort]] &amp; "BeispielKey"</f>
        <v>VerbOrder40IndikativKeypluralNumerus1. Person (ich, wir)KeyPräsensKeyBeispielKey</v>
      </c>
    </row>
    <row r="2257" spans="1:4" ht="17">
      <c r="A2257" s="12" t="s">
        <v>17234</v>
      </c>
      <c r="B2257" s="12" t="s">
        <v>17235</v>
      </c>
      <c r="C2257" s="12" t="s">
        <v>17269</v>
      </c>
      <c r="D2257" s="11" t="str">
        <f>Table_Beispiel[[#This Row],[relWort]] &amp; "BeispielKey"</f>
        <v>VerbOrder41IndikativKeypluralNumerus1. Person (ich, wir)KeyPräsensKeyBeispielKey</v>
      </c>
    </row>
    <row r="2258" spans="1:4" ht="17">
      <c r="A2258" s="12" t="s">
        <v>17236</v>
      </c>
      <c r="B2258" s="12" t="s">
        <v>17237</v>
      </c>
      <c r="C2258" s="12" t="s">
        <v>17270</v>
      </c>
      <c r="D2258" s="11" t="str">
        <f>Table_Beispiel[[#This Row],[relWort]] &amp; "BeispielKey"</f>
        <v>VerbOrder42IndikativKeypluralNumerus1. Person (ich, wir)KeyPräsensKeyBeispielKey</v>
      </c>
    </row>
    <row r="2259" spans="1:4" ht="17">
      <c r="A2259" s="12" t="s">
        <v>17238</v>
      </c>
      <c r="B2259" s="12" t="s">
        <v>17239</v>
      </c>
      <c r="C2259" s="12" t="s">
        <v>17271</v>
      </c>
      <c r="D2259" s="11" t="str">
        <f>Table_Beispiel[[#This Row],[relWort]] &amp; "BeispielKey"</f>
        <v>VerbOrder43IndikativKeypluralNumerus1. Person (ich, wir)KeyPräsensKeyBeispielKey</v>
      </c>
    </row>
    <row r="2260" spans="1:4" ht="17">
      <c r="A2260" s="12" t="s">
        <v>17240</v>
      </c>
      <c r="B2260" s="12" t="s">
        <v>17241</v>
      </c>
      <c r="C2260" s="12" t="s">
        <v>17272</v>
      </c>
      <c r="D2260" s="11" t="str">
        <f>Table_Beispiel[[#This Row],[relWort]] &amp; "BeispielKey"</f>
        <v>VerbOrder44IndikativKeypluralNumerus1. Person (ich, wir)KeyPräsensKeyBeispielKey</v>
      </c>
    </row>
    <row r="2261" spans="1:4" ht="17">
      <c r="A2261" s="12" t="s">
        <v>17242</v>
      </c>
      <c r="B2261" s="12" t="s">
        <v>17243</v>
      </c>
      <c r="C2261" s="12" t="s">
        <v>17273</v>
      </c>
      <c r="D2261" s="11" t="str">
        <f>Table_Beispiel[[#This Row],[relWort]] &amp; "BeispielKey"</f>
        <v>VerbOrder45IndikativKeypluralNumerus1. Person (ich, wir)KeyPräsensKeyBeispielKey</v>
      </c>
    </row>
    <row r="2262" spans="1:4" ht="17">
      <c r="A2262" s="12" t="s">
        <v>17244</v>
      </c>
      <c r="B2262" s="12" t="s">
        <v>17245</v>
      </c>
      <c r="C2262" s="12" t="s">
        <v>17274</v>
      </c>
      <c r="D2262" s="11" t="str">
        <f>Table_Beispiel[[#This Row],[relWort]] &amp; "BeispielKey"</f>
        <v>VerbOrder46IndikativKeypluralNumerus1. Person (ich, wir)KeyPräsensKeyBeispielKey</v>
      </c>
    </row>
    <row r="2263" spans="1:4" ht="17">
      <c r="A2263" s="12" t="s">
        <v>17246</v>
      </c>
      <c r="B2263" s="12" t="s">
        <v>17247</v>
      </c>
      <c r="C2263" s="12" t="s">
        <v>17275</v>
      </c>
      <c r="D2263" s="11" t="str">
        <f>Table_Beispiel[[#This Row],[relWort]] &amp; "BeispielKey"</f>
        <v>VerbOrder47IndikativKeypluralNumerus1. Person (ich, wir)KeyPräsensKeyBeispielKey</v>
      </c>
    </row>
    <row r="2264" spans="1:4" ht="17">
      <c r="A2264" s="12" t="s">
        <v>17248</v>
      </c>
      <c r="B2264" s="12" t="s">
        <v>17249</v>
      </c>
      <c r="C2264" s="12" t="s">
        <v>17276</v>
      </c>
      <c r="D2264" s="11" t="str">
        <f>Table_Beispiel[[#This Row],[relWort]] &amp; "BeispielKey"</f>
        <v>VerbOrder48IndikativKeypluralNumerus1. Person (ich, wir)KeyPräsensKeyBeispielKey</v>
      </c>
    </row>
    <row r="2265" spans="1:4" ht="17">
      <c r="A2265" s="12" t="s">
        <v>17250</v>
      </c>
      <c r="B2265" s="12" t="s">
        <v>17251</v>
      </c>
      <c r="C2265" s="12" t="s">
        <v>17277</v>
      </c>
      <c r="D2265" s="11" t="str">
        <f>Table_Beispiel[[#This Row],[relWort]] &amp; "BeispielKey"</f>
        <v>VerbOrder49IndikativKeypluralNumerus1. Person (ich, wir)KeyPräsensKeyBeispielKey</v>
      </c>
    </row>
    <row r="2266" spans="1:4" ht="17">
      <c r="A2266" s="12" t="s">
        <v>17252</v>
      </c>
      <c r="B2266" s="12" t="s">
        <v>17253</v>
      </c>
      <c r="C2266" s="12" t="s">
        <v>17278</v>
      </c>
      <c r="D2266" s="11" t="str">
        <f>Table_Beispiel[[#This Row],[relWort]] &amp; "BeispielKey"</f>
        <v>VerbOrder50IndikativKeypluralNumerus1. Person (ich, wir)KeyPräsensKeyBeispielKey</v>
      </c>
    </row>
    <row r="2267" spans="1:4" ht="17">
      <c r="A2267" s="12" t="s">
        <v>17279</v>
      </c>
      <c r="B2267" s="12" t="s">
        <v>17280</v>
      </c>
      <c r="C2267" s="12" t="s">
        <v>17329</v>
      </c>
      <c r="D2267" s="11" t="str">
        <f>Table_Beispiel[[#This Row],[relWort]] &amp; "BeispielKey"</f>
        <v>VerbOrder1IndikativKeysingularNumerus2. Person (du, ihr)KeyPräsensKeyBeispielKey</v>
      </c>
    </row>
    <row r="2268" spans="1:4" ht="17">
      <c r="A2268" s="12" t="s">
        <v>17281</v>
      </c>
      <c r="B2268" s="12" t="s">
        <v>17282</v>
      </c>
      <c r="C2268" s="12" t="s">
        <v>17330</v>
      </c>
      <c r="D2268" s="11" t="str">
        <f>Table_Beispiel[[#This Row],[relWort]] &amp; "BeispielKey"</f>
        <v>VerbOrder2IndikativKeysingularNumerus2. Person (du, ihr)KeyPräsensKeyBeispielKey</v>
      </c>
    </row>
    <row r="2269" spans="1:4" ht="17">
      <c r="A2269" s="12" t="s">
        <v>17283</v>
      </c>
      <c r="B2269" s="12" t="s">
        <v>17284</v>
      </c>
      <c r="C2269" s="12" t="s">
        <v>17331</v>
      </c>
      <c r="D2269" s="11" t="str">
        <f>Table_Beispiel[[#This Row],[relWort]] &amp; "BeispielKey"</f>
        <v>VerbOrder3IndikativKeysingularNumerus2. Person (du, ihr)KeyPräsensKeyBeispielKey</v>
      </c>
    </row>
    <row r="2270" spans="1:4" ht="17">
      <c r="A2270" s="12" t="s">
        <v>17285</v>
      </c>
      <c r="B2270" s="12" t="s">
        <v>17286</v>
      </c>
      <c r="C2270" s="12" t="s">
        <v>17332</v>
      </c>
      <c r="D2270" s="11" t="str">
        <f>Table_Beispiel[[#This Row],[relWort]] &amp; "BeispielKey"</f>
        <v>VerbOrder4IndikativKeysingularNumerus2. Person (du, ihr)KeyPräsensKeyBeispielKey</v>
      </c>
    </row>
    <row r="2271" spans="1:4" ht="17">
      <c r="A2271" s="12" t="s">
        <v>17287</v>
      </c>
      <c r="B2271" s="12" t="s">
        <v>17288</v>
      </c>
      <c r="C2271" s="12" t="s">
        <v>17333</v>
      </c>
      <c r="D2271" s="11" t="str">
        <f>Table_Beispiel[[#This Row],[relWort]] &amp; "BeispielKey"</f>
        <v>VerbOrder5IndikativKeysingularNumerus2. Person (du, ihr)KeyPräsensKeyBeispielKey</v>
      </c>
    </row>
    <row r="2272" spans="1:4" ht="17">
      <c r="A2272" s="12" t="s">
        <v>17289</v>
      </c>
      <c r="B2272" s="12" t="s">
        <v>17290</v>
      </c>
      <c r="C2272" s="12" t="s">
        <v>17334</v>
      </c>
      <c r="D2272" s="11" t="str">
        <f>Table_Beispiel[[#This Row],[relWort]] &amp; "BeispielKey"</f>
        <v>VerbOrder6IndikativKeysingularNumerus2. Person (du, ihr)KeyPräsensKeyBeispielKey</v>
      </c>
    </row>
    <row r="2273" spans="1:4" ht="17">
      <c r="A2273" s="12" t="s">
        <v>17291</v>
      </c>
      <c r="B2273" s="12" t="s">
        <v>17292</v>
      </c>
      <c r="C2273" s="12" t="s">
        <v>17335</v>
      </c>
      <c r="D2273" s="11" t="str">
        <f>Table_Beispiel[[#This Row],[relWort]] &amp; "BeispielKey"</f>
        <v>VerbOrder7IndikativKeysingularNumerus2. Person (du, ihr)KeyPräsensKeyBeispielKey</v>
      </c>
    </row>
    <row r="2274" spans="1:4" ht="17">
      <c r="A2274" s="12" t="s">
        <v>17293</v>
      </c>
      <c r="B2274" s="12" t="s">
        <v>17294</v>
      </c>
      <c r="C2274" s="12" t="s">
        <v>17336</v>
      </c>
      <c r="D2274" s="11" t="str">
        <f>Table_Beispiel[[#This Row],[relWort]] &amp; "BeispielKey"</f>
        <v>VerbOrder8IndikativKeysingularNumerus2. Person (du, ihr)KeyPräsensKeyBeispielKey</v>
      </c>
    </row>
    <row r="2275" spans="1:4" ht="17">
      <c r="A2275" s="12" t="s">
        <v>17295</v>
      </c>
      <c r="B2275" s="12" t="s">
        <v>17296</v>
      </c>
      <c r="C2275" s="12" t="s">
        <v>17337</v>
      </c>
      <c r="D2275" s="11" t="str">
        <f>Table_Beispiel[[#This Row],[relWort]] &amp; "BeispielKey"</f>
        <v>VerbOrder9IndikativKeysingularNumerus2. Person (du, ihr)KeyPräsensKeyBeispielKey</v>
      </c>
    </row>
    <row r="2276" spans="1:4" ht="17">
      <c r="A2276" s="12" t="s">
        <v>17297</v>
      </c>
      <c r="B2276" s="12" t="s">
        <v>17298</v>
      </c>
      <c r="C2276" s="12" t="s">
        <v>17338</v>
      </c>
      <c r="D2276" s="11" t="str">
        <f>Table_Beispiel[[#This Row],[relWort]] &amp; "BeispielKey"</f>
        <v>VerbOrder10IndikativKeysingularNumerus2. Person (du, ihr)KeyPräsensKeyBeispielKey</v>
      </c>
    </row>
    <row r="2277" spans="1:4" ht="17">
      <c r="A2277" s="12" t="s">
        <v>17299</v>
      </c>
      <c r="B2277" s="12" t="s">
        <v>17300</v>
      </c>
      <c r="C2277" s="12" t="s">
        <v>17339</v>
      </c>
      <c r="D2277" s="11" t="str">
        <f>Table_Beispiel[[#This Row],[relWort]] &amp; "BeispielKey"</f>
        <v>VerbOrder11IndikativKeysingularNumerus2. Person (du, ihr)KeyPräsensKeyBeispielKey</v>
      </c>
    </row>
    <row r="2278" spans="1:4" ht="17">
      <c r="A2278" s="12" t="s">
        <v>17301</v>
      </c>
      <c r="B2278" s="12" t="s">
        <v>17302</v>
      </c>
      <c r="C2278" s="12" t="s">
        <v>17340</v>
      </c>
      <c r="D2278" s="11" t="str">
        <f>Table_Beispiel[[#This Row],[relWort]] &amp; "BeispielKey"</f>
        <v>VerbOrder12IndikativKeysingularNumerus2. Person (du, ihr)KeyPräsensKeyBeispielKey</v>
      </c>
    </row>
    <row r="2279" spans="1:4" ht="17">
      <c r="A2279" s="12" t="s">
        <v>17303</v>
      </c>
      <c r="B2279" s="12" t="s">
        <v>17304</v>
      </c>
      <c r="C2279" s="12" t="s">
        <v>17341</v>
      </c>
      <c r="D2279" s="11" t="str">
        <f>Table_Beispiel[[#This Row],[relWort]] &amp; "BeispielKey"</f>
        <v>VerbOrder13IndikativKeysingularNumerus2. Person (du, ihr)KeyPräsensKeyBeispielKey</v>
      </c>
    </row>
    <row r="2280" spans="1:4" ht="17">
      <c r="A2280" s="12" t="s">
        <v>17305</v>
      </c>
      <c r="B2280" s="12" t="s">
        <v>17306</v>
      </c>
      <c r="C2280" s="12" t="s">
        <v>17342</v>
      </c>
      <c r="D2280" s="11" t="str">
        <f>Table_Beispiel[[#This Row],[relWort]] &amp; "BeispielKey"</f>
        <v>VerbOrder14IndikativKeysingularNumerus2. Person (du, ihr)KeyPräsensKeyBeispielKey</v>
      </c>
    </row>
    <row r="2281" spans="1:4" ht="17">
      <c r="A2281" s="12" t="s">
        <v>17307</v>
      </c>
      <c r="B2281" s="12" t="s">
        <v>17308</v>
      </c>
      <c r="C2281" s="12" t="s">
        <v>17343</v>
      </c>
      <c r="D2281" s="11" t="str">
        <f>Table_Beispiel[[#This Row],[relWort]] &amp; "BeispielKey"</f>
        <v>VerbOrder15IndikativKeysingularNumerus2. Person (du, ihr)KeyPräsensKeyBeispielKey</v>
      </c>
    </row>
    <row r="2282" spans="1:4" ht="17">
      <c r="A2282" s="12" t="s">
        <v>17309</v>
      </c>
      <c r="B2282" s="12" t="s">
        <v>17310</v>
      </c>
      <c r="C2282" s="12" t="s">
        <v>17344</v>
      </c>
      <c r="D2282" s="11" t="str">
        <f>Table_Beispiel[[#This Row],[relWort]] &amp; "BeispielKey"</f>
        <v>VerbOrder16IndikativKeysingularNumerus2. Person (du, ihr)KeyPräsensKeyBeispielKey</v>
      </c>
    </row>
    <row r="2283" spans="1:4" ht="17">
      <c r="A2283" s="12" t="s">
        <v>17311</v>
      </c>
      <c r="B2283" s="12" t="s">
        <v>17312</v>
      </c>
      <c r="C2283" s="12" t="s">
        <v>17345</v>
      </c>
      <c r="D2283" s="11" t="str">
        <f>Table_Beispiel[[#This Row],[relWort]] &amp; "BeispielKey"</f>
        <v>VerbOrder17IndikativKeysingularNumerus2. Person (du, ihr)KeyPräsensKeyBeispielKey</v>
      </c>
    </row>
    <row r="2284" spans="1:4" ht="17">
      <c r="A2284" s="12" t="s">
        <v>17313</v>
      </c>
      <c r="B2284" s="12" t="s">
        <v>17314</v>
      </c>
      <c r="C2284" s="12" t="s">
        <v>17346</v>
      </c>
      <c r="D2284" s="11" t="str">
        <f>Table_Beispiel[[#This Row],[relWort]] &amp; "BeispielKey"</f>
        <v>VerbOrder18IndikativKeysingularNumerus2. Person (du, ihr)KeyPräsensKeyBeispielKey</v>
      </c>
    </row>
    <row r="2285" spans="1:4" ht="17">
      <c r="A2285" s="12" t="s">
        <v>17315</v>
      </c>
      <c r="B2285" s="12" t="s">
        <v>17316</v>
      </c>
      <c r="C2285" s="12" t="s">
        <v>17347</v>
      </c>
      <c r="D2285" s="11" t="str">
        <f>Table_Beispiel[[#This Row],[relWort]] &amp; "BeispielKey"</f>
        <v>VerbOrder19IndikativKeysingularNumerus2. Person (du, ihr)KeyPräsensKeyBeispielKey</v>
      </c>
    </row>
    <row r="2286" spans="1:4" ht="17">
      <c r="A2286" s="12" t="s">
        <v>17317</v>
      </c>
      <c r="B2286" s="12" t="s">
        <v>17318</v>
      </c>
      <c r="C2286" s="12" t="s">
        <v>17348</v>
      </c>
      <c r="D2286" s="11" t="str">
        <f>Table_Beispiel[[#This Row],[relWort]] &amp; "BeispielKey"</f>
        <v>VerbOrder20IndikativKeysingularNumerus2. Person (du, ihr)KeyPräsensKeyBeispielKey</v>
      </c>
    </row>
    <row r="2287" spans="1:4" ht="17">
      <c r="A2287" s="12" t="s">
        <v>17319</v>
      </c>
      <c r="B2287" s="12" t="s">
        <v>17320</v>
      </c>
      <c r="C2287" s="12" t="s">
        <v>17349</v>
      </c>
      <c r="D2287" s="11" t="str">
        <f>Table_Beispiel[[#This Row],[relWort]] &amp; "BeispielKey"</f>
        <v>VerbOrder21IndikativKeysingularNumerus2. Person (du, ihr)KeyPräsensKeyBeispielKey</v>
      </c>
    </row>
    <row r="2288" spans="1:4" ht="17">
      <c r="A2288" s="12" t="s">
        <v>17321</v>
      </c>
      <c r="B2288" s="12" t="s">
        <v>17322</v>
      </c>
      <c r="C2288" s="12" t="s">
        <v>17350</v>
      </c>
      <c r="D2288" s="11" t="str">
        <f>Table_Beispiel[[#This Row],[relWort]] &amp; "BeispielKey"</f>
        <v>VerbOrder22IndikativKeysingularNumerus2. Person (du, ihr)KeyPräsensKeyBeispielKey</v>
      </c>
    </row>
    <row r="2289" spans="1:4" ht="17">
      <c r="A2289" s="12" t="s">
        <v>17323</v>
      </c>
      <c r="B2289" s="12" t="s">
        <v>17324</v>
      </c>
      <c r="C2289" s="12" t="s">
        <v>17351</v>
      </c>
      <c r="D2289" s="11" t="str">
        <f>Table_Beispiel[[#This Row],[relWort]] &amp; "BeispielKey"</f>
        <v>VerbOrder23IndikativKeysingularNumerus2. Person (du, ihr)KeyPräsensKeyBeispielKey</v>
      </c>
    </row>
    <row r="2290" spans="1:4" ht="17">
      <c r="A2290" s="12" t="s">
        <v>17325</v>
      </c>
      <c r="B2290" s="12" t="s">
        <v>17326</v>
      </c>
      <c r="C2290" s="12" t="s">
        <v>17352</v>
      </c>
      <c r="D2290" s="11" t="str">
        <f>Table_Beispiel[[#This Row],[relWort]] &amp; "BeispielKey"</f>
        <v>VerbOrder24IndikativKeysingularNumerus2. Person (du, ihr)KeyPräsensKeyBeispielKey</v>
      </c>
    </row>
    <row r="2291" spans="1:4" ht="17">
      <c r="A2291" s="12" t="s">
        <v>17327</v>
      </c>
      <c r="B2291" s="12" t="s">
        <v>17328</v>
      </c>
      <c r="C2291" s="12" t="s">
        <v>17353</v>
      </c>
      <c r="D2291" s="11" t="str">
        <f>Table_Beispiel[[#This Row],[relWort]] &amp; "BeispielKey"</f>
        <v>VerbOrder25IndikativKeysingularNumerus2. Person (du, ihr)KeyPräsensKeyBeispielKey</v>
      </c>
    </row>
    <row r="2292" spans="1:4" ht="17">
      <c r="A2292" s="12" t="s">
        <v>17354</v>
      </c>
      <c r="B2292" s="12" t="s">
        <v>17355</v>
      </c>
      <c r="C2292" s="12" t="s">
        <v>17404</v>
      </c>
      <c r="D2292" s="11" t="str">
        <f>Table_Beispiel[[#This Row],[relWort]] &amp; "BeispielKey"</f>
        <v>VerbOrder26IndikativKeysingularNumerus2. Person (du, ihr)KeyPräsensKeyBeispielKey</v>
      </c>
    </row>
    <row r="2293" spans="1:4" ht="17">
      <c r="A2293" s="12" t="s">
        <v>17356</v>
      </c>
      <c r="B2293" s="12" t="s">
        <v>17357</v>
      </c>
      <c r="C2293" s="12" t="s">
        <v>17405</v>
      </c>
      <c r="D2293" s="11" t="str">
        <f>Table_Beispiel[[#This Row],[relWort]] &amp; "BeispielKey"</f>
        <v>VerbOrder27IndikativKeysingularNumerus2. Person (du, ihr)KeyPräsensKeyBeispielKey</v>
      </c>
    </row>
    <row r="2294" spans="1:4" ht="17">
      <c r="A2294" s="12" t="s">
        <v>17358</v>
      </c>
      <c r="B2294" s="12" t="s">
        <v>17359</v>
      </c>
      <c r="C2294" s="12" t="s">
        <v>17406</v>
      </c>
      <c r="D2294" s="11" t="str">
        <f>Table_Beispiel[[#This Row],[relWort]] &amp; "BeispielKey"</f>
        <v>VerbOrder28IndikativKeysingularNumerus2. Person (du, ihr)KeyPräsensKeyBeispielKey</v>
      </c>
    </row>
    <row r="2295" spans="1:4" ht="17">
      <c r="A2295" s="12" t="s">
        <v>17360</v>
      </c>
      <c r="B2295" s="12" t="s">
        <v>17361</v>
      </c>
      <c r="C2295" s="12" t="s">
        <v>17407</v>
      </c>
      <c r="D2295" s="11" t="str">
        <f>Table_Beispiel[[#This Row],[relWort]] &amp; "BeispielKey"</f>
        <v>VerbOrder29IndikativKeysingularNumerus2. Person (du, ihr)KeyPräsensKeyBeispielKey</v>
      </c>
    </row>
    <row r="2296" spans="1:4" ht="17">
      <c r="A2296" s="12" t="s">
        <v>17362</v>
      </c>
      <c r="B2296" s="12" t="s">
        <v>17363</v>
      </c>
      <c r="C2296" s="12" t="s">
        <v>17408</v>
      </c>
      <c r="D2296" s="11" t="str">
        <f>Table_Beispiel[[#This Row],[relWort]] &amp; "BeispielKey"</f>
        <v>VerbOrder30IndikativKeysingularNumerus2. Person (du, ihr)KeyPräsensKeyBeispielKey</v>
      </c>
    </row>
    <row r="2297" spans="1:4" ht="17">
      <c r="A2297" s="12" t="s">
        <v>17364</v>
      </c>
      <c r="B2297" s="12" t="s">
        <v>17365</v>
      </c>
      <c r="C2297" s="12" t="s">
        <v>17409</v>
      </c>
      <c r="D2297" s="11" t="str">
        <f>Table_Beispiel[[#This Row],[relWort]] &amp; "BeispielKey"</f>
        <v>VerbOrder31IndikativKeysingularNumerus2. Person (du, ihr)KeyPräsensKeyBeispielKey</v>
      </c>
    </row>
    <row r="2298" spans="1:4" ht="17">
      <c r="A2298" s="12" t="s">
        <v>17366</v>
      </c>
      <c r="B2298" s="12" t="s">
        <v>17367</v>
      </c>
      <c r="C2298" s="12" t="s">
        <v>17410</v>
      </c>
      <c r="D2298" s="11" t="str">
        <f>Table_Beispiel[[#This Row],[relWort]] &amp; "BeispielKey"</f>
        <v>VerbOrder32IndikativKeysingularNumerus2. Person (du, ihr)KeyPräsensKeyBeispielKey</v>
      </c>
    </row>
    <row r="2299" spans="1:4" ht="17">
      <c r="A2299" s="12" t="s">
        <v>17368</v>
      </c>
      <c r="B2299" s="12" t="s">
        <v>17369</v>
      </c>
      <c r="C2299" s="12" t="s">
        <v>17411</v>
      </c>
      <c r="D2299" s="11" t="str">
        <f>Table_Beispiel[[#This Row],[relWort]] &amp; "BeispielKey"</f>
        <v>VerbOrder33IndikativKeysingularNumerus2. Person (du, ihr)KeyPräsensKeyBeispielKey</v>
      </c>
    </row>
    <row r="2300" spans="1:4" ht="17">
      <c r="A2300" s="12" t="s">
        <v>17370</v>
      </c>
      <c r="B2300" s="12" t="s">
        <v>17371</v>
      </c>
      <c r="C2300" s="12" t="s">
        <v>17412</v>
      </c>
      <c r="D2300" s="11" t="str">
        <f>Table_Beispiel[[#This Row],[relWort]] &amp; "BeispielKey"</f>
        <v>VerbOrder34IndikativKeysingularNumerus2. Person (du, ihr)KeyPräsensKeyBeispielKey</v>
      </c>
    </row>
    <row r="2301" spans="1:4" ht="17">
      <c r="A2301" s="12" t="s">
        <v>17372</v>
      </c>
      <c r="B2301" s="12" t="s">
        <v>17373</v>
      </c>
      <c r="C2301" s="12" t="s">
        <v>17413</v>
      </c>
      <c r="D2301" s="11" t="str">
        <f>Table_Beispiel[[#This Row],[relWort]] &amp; "BeispielKey"</f>
        <v>VerbOrder35IndikativKeysingularNumerus2. Person (du, ihr)KeyPräsensKeyBeispielKey</v>
      </c>
    </row>
    <row r="2302" spans="1:4" ht="17">
      <c r="A2302" s="12" t="s">
        <v>17374</v>
      </c>
      <c r="B2302" s="12" t="s">
        <v>17375</v>
      </c>
      <c r="C2302" s="12" t="s">
        <v>17414</v>
      </c>
      <c r="D2302" s="11" t="str">
        <f>Table_Beispiel[[#This Row],[relWort]] &amp; "BeispielKey"</f>
        <v>VerbOrder36IndikativKeysingularNumerus2. Person (du, ihr)KeyPräsensKeyBeispielKey</v>
      </c>
    </row>
    <row r="2303" spans="1:4" ht="17">
      <c r="A2303" s="12" t="s">
        <v>17376</v>
      </c>
      <c r="B2303" s="12" t="s">
        <v>17377</v>
      </c>
      <c r="C2303" s="12" t="s">
        <v>17415</v>
      </c>
      <c r="D2303" s="11" t="str">
        <f>Table_Beispiel[[#This Row],[relWort]] &amp; "BeispielKey"</f>
        <v>VerbOrder37IndikativKeysingularNumerus2. Person (du, ihr)KeyPräsensKeyBeispielKey</v>
      </c>
    </row>
    <row r="2304" spans="1:4" ht="17">
      <c r="A2304" s="12" t="s">
        <v>17378</v>
      </c>
      <c r="B2304" s="12" t="s">
        <v>17379</v>
      </c>
      <c r="C2304" s="12" t="s">
        <v>17416</v>
      </c>
      <c r="D2304" s="11" t="str">
        <f>Table_Beispiel[[#This Row],[relWort]] &amp; "BeispielKey"</f>
        <v>VerbOrder38IndikativKeysingularNumerus2. Person (du, ihr)KeyPräsensKeyBeispielKey</v>
      </c>
    </row>
    <row r="2305" spans="1:4" ht="17">
      <c r="A2305" s="12" t="s">
        <v>17380</v>
      </c>
      <c r="B2305" s="12" t="s">
        <v>17381</v>
      </c>
      <c r="C2305" s="12" t="s">
        <v>17417</v>
      </c>
      <c r="D2305" s="11" t="str">
        <f>Table_Beispiel[[#This Row],[relWort]] &amp; "BeispielKey"</f>
        <v>VerbOrder39IndikativKeysingularNumerus2. Person (du, ihr)KeyPräsensKeyBeispielKey</v>
      </c>
    </row>
    <row r="2306" spans="1:4" ht="17">
      <c r="A2306" s="12" t="s">
        <v>17382</v>
      </c>
      <c r="B2306" s="12" t="s">
        <v>17383</v>
      </c>
      <c r="C2306" s="12" t="s">
        <v>17418</v>
      </c>
      <c r="D2306" s="11" t="str">
        <f>Table_Beispiel[[#This Row],[relWort]] &amp; "BeispielKey"</f>
        <v>VerbOrder40IndikativKeysingularNumerus2. Person (du, ihr)KeyPräsensKeyBeispielKey</v>
      </c>
    </row>
    <row r="2307" spans="1:4" ht="17">
      <c r="A2307" s="12" t="s">
        <v>17384</v>
      </c>
      <c r="B2307" s="12" t="s">
        <v>17385</v>
      </c>
      <c r="C2307" s="12" t="s">
        <v>17419</v>
      </c>
      <c r="D2307" s="11" t="str">
        <f>Table_Beispiel[[#This Row],[relWort]] &amp; "BeispielKey"</f>
        <v>VerbOrder41IndikativKeysingularNumerus2. Person (du, ihr)KeyPräsensKeyBeispielKey</v>
      </c>
    </row>
    <row r="2308" spans="1:4" ht="17">
      <c r="A2308" s="12" t="s">
        <v>17386</v>
      </c>
      <c r="B2308" s="12" t="s">
        <v>17387</v>
      </c>
      <c r="C2308" s="12" t="s">
        <v>17420</v>
      </c>
      <c r="D2308" s="11" t="str">
        <f>Table_Beispiel[[#This Row],[relWort]] &amp; "BeispielKey"</f>
        <v>VerbOrder42IndikativKeysingularNumerus2. Person (du, ihr)KeyPräsensKeyBeispielKey</v>
      </c>
    </row>
    <row r="2309" spans="1:4" ht="17">
      <c r="A2309" s="12" t="s">
        <v>17388</v>
      </c>
      <c r="B2309" s="12" t="s">
        <v>17389</v>
      </c>
      <c r="C2309" s="12" t="s">
        <v>17421</v>
      </c>
      <c r="D2309" s="11" t="str">
        <f>Table_Beispiel[[#This Row],[relWort]] &amp; "BeispielKey"</f>
        <v>VerbOrder43IndikativKeysingularNumerus2. Person (du, ihr)KeyPräsensKeyBeispielKey</v>
      </c>
    </row>
    <row r="2310" spans="1:4" ht="17">
      <c r="A2310" s="12" t="s">
        <v>17390</v>
      </c>
      <c r="B2310" s="12" t="s">
        <v>17391</v>
      </c>
      <c r="C2310" s="12" t="s">
        <v>17422</v>
      </c>
      <c r="D2310" s="11" t="str">
        <f>Table_Beispiel[[#This Row],[relWort]] &amp; "BeispielKey"</f>
        <v>VerbOrder44IndikativKeysingularNumerus2. Person (du, ihr)KeyPräsensKeyBeispielKey</v>
      </c>
    </row>
    <row r="2311" spans="1:4" ht="17">
      <c r="A2311" s="12" t="s">
        <v>17392</v>
      </c>
      <c r="B2311" s="12" t="s">
        <v>17393</v>
      </c>
      <c r="C2311" s="12" t="s">
        <v>17423</v>
      </c>
      <c r="D2311" s="11" t="str">
        <f>Table_Beispiel[[#This Row],[relWort]] &amp; "BeispielKey"</f>
        <v>VerbOrder45IndikativKeysingularNumerus2. Person (du, ihr)KeyPräsensKeyBeispielKey</v>
      </c>
    </row>
    <row r="2312" spans="1:4" ht="17">
      <c r="A2312" s="12" t="s">
        <v>17394</v>
      </c>
      <c r="B2312" s="12" t="s">
        <v>17395</v>
      </c>
      <c r="C2312" s="12" t="s">
        <v>17424</v>
      </c>
      <c r="D2312" s="11" t="str">
        <f>Table_Beispiel[[#This Row],[relWort]] &amp; "BeispielKey"</f>
        <v>VerbOrder46IndikativKeysingularNumerus2. Person (du, ihr)KeyPräsensKeyBeispielKey</v>
      </c>
    </row>
    <row r="2313" spans="1:4" ht="17">
      <c r="A2313" s="12" t="s">
        <v>17396</v>
      </c>
      <c r="B2313" s="12" t="s">
        <v>17397</v>
      </c>
      <c r="C2313" s="12" t="s">
        <v>17425</v>
      </c>
      <c r="D2313" s="11" t="str">
        <f>Table_Beispiel[[#This Row],[relWort]] &amp; "BeispielKey"</f>
        <v>VerbOrder47IndikativKeysingularNumerus2. Person (du, ihr)KeyPräsensKeyBeispielKey</v>
      </c>
    </row>
    <row r="2314" spans="1:4" ht="17">
      <c r="A2314" s="12" t="s">
        <v>17398</v>
      </c>
      <c r="B2314" s="12" t="s">
        <v>17399</v>
      </c>
      <c r="C2314" s="12" t="s">
        <v>17426</v>
      </c>
      <c r="D2314" s="11" t="str">
        <f>Table_Beispiel[[#This Row],[relWort]] &amp; "BeispielKey"</f>
        <v>VerbOrder48IndikativKeysingularNumerus2. Person (du, ihr)KeyPräsensKeyBeispielKey</v>
      </c>
    </row>
    <row r="2315" spans="1:4" ht="17">
      <c r="A2315" s="12" t="s">
        <v>17400</v>
      </c>
      <c r="B2315" s="12" t="s">
        <v>17401</v>
      </c>
      <c r="C2315" s="12" t="s">
        <v>17427</v>
      </c>
      <c r="D2315" s="11" t="str">
        <f>Table_Beispiel[[#This Row],[relWort]] &amp; "BeispielKey"</f>
        <v>VerbOrder49IndikativKeysingularNumerus2. Person (du, ihr)KeyPräsensKeyBeispielKey</v>
      </c>
    </row>
    <row r="2316" spans="1:4" ht="17">
      <c r="A2316" s="12" t="s">
        <v>17402</v>
      </c>
      <c r="B2316" s="12" t="s">
        <v>17403</v>
      </c>
      <c r="C2316" s="12" t="s">
        <v>17428</v>
      </c>
      <c r="D2316" s="11" t="str">
        <f>Table_Beispiel[[#This Row],[relWort]] &amp; "BeispielKey"</f>
        <v>VerbOrder50IndikativKeysingularNumerus2. Person (du, ihr)KeyPräsensKeyBeispielKey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4426</v>
      </c>
      <c r="D1" t="s">
        <v>5212</v>
      </c>
    </row>
    <row r="2" spans="1:4">
      <c r="A2" t="s">
        <v>5201</v>
      </c>
      <c r="B2" t="s">
        <v>5204</v>
      </c>
      <c r="C2">
        <v>4</v>
      </c>
      <c r="D2" t="str">
        <f>Table_Deklination[[#This Row],[name_DE]] &amp; "Key"</f>
        <v>Starke DeklinationKey</v>
      </c>
    </row>
    <row r="3" spans="1:4">
      <c r="A3" t="s">
        <v>5202</v>
      </c>
      <c r="B3" t="s">
        <v>5205</v>
      </c>
      <c r="C3">
        <v>3</v>
      </c>
      <c r="D3" t="str">
        <f>Table_Deklination[[#This Row],[name_DE]] &amp; "Key"</f>
        <v>Schwache DeklinationKey</v>
      </c>
    </row>
    <row r="4" spans="1:4">
      <c r="A4" t="s">
        <v>5203</v>
      </c>
      <c r="B4" t="s">
        <v>5206</v>
      </c>
      <c r="C4">
        <v>2</v>
      </c>
      <c r="D4" t="str">
        <f>Table_Deklination[[#This Row],[name_DE]] &amp; "Key"</f>
        <v>Gemischte DeklinationKey</v>
      </c>
    </row>
    <row r="5" spans="1:4">
      <c r="A5" t="s">
        <v>5517</v>
      </c>
      <c r="B5" t="s">
        <v>5518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4426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12951</v>
      </c>
      <c r="D1" s="4" t="s">
        <v>4426</v>
      </c>
    </row>
    <row r="2" spans="1:4">
      <c r="A2" t="s">
        <v>12945</v>
      </c>
      <c r="B2" t="s">
        <v>12946</v>
      </c>
      <c r="C2" t="s">
        <v>12949</v>
      </c>
      <c r="D2">
        <v>2</v>
      </c>
    </row>
    <row r="3" spans="1:4">
      <c r="A3" t="s">
        <v>12944</v>
      </c>
      <c r="B3" t="s">
        <v>12947</v>
      </c>
      <c r="C3" t="s">
        <v>12948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4426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4426</v>
      </c>
      <c r="D1" t="s">
        <v>5194</v>
      </c>
    </row>
    <row r="2" spans="1:4">
      <c r="A2" t="s">
        <v>5195</v>
      </c>
      <c r="B2" t="s">
        <v>5198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5196</v>
      </c>
      <c r="B3" t="s">
        <v>5199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5197</v>
      </c>
      <c r="B4" t="s">
        <v>5200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4" sqref="B4"/>
    </sheetView>
  </sheetViews>
  <sheetFormatPr baseColWidth="10" defaultRowHeight="16"/>
  <cols>
    <col min="1" max="1" width="11.33203125" customWidth="1"/>
    <col min="2" max="2" width="41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4426</v>
      </c>
      <c r="D1" s="4" t="s">
        <v>4442</v>
      </c>
    </row>
    <row r="2" spans="1:4">
      <c r="A2" t="s">
        <v>4443</v>
      </c>
      <c r="B2" t="s">
        <v>4444</v>
      </c>
      <c r="C2">
        <v>1</v>
      </c>
      <c r="D2" t="str">
        <f>Table_Modus[[#This Row],[name_DE]] &amp; "Key"</f>
        <v>IndikativKey</v>
      </c>
    </row>
    <row r="3" spans="1:4">
      <c r="A3" t="s">
        <v>10331</v>
      </c>
      <c r="B3" t="s">
        <v>10332</v>
      </c>
      <c r="C3">
        <v>2</v>
      </c>
      <c r="D3" t="str">
        <f>Table_Modus[[#This Row],[name_DE]] &amp; "Key"</f>
        <v>Konjunktiv IIKey</v>
      </c>
    </row>
    <row r="4" spans="1:4">
      <c r="A4" t="s">
        <v>4445</v>
      </c>
      <c r="B4" t="s">
        <v>4446</v>
      </c>
      <c r="C4">
        <v>3</v>
      </c>
      <c r="D4" t="str">
        <f>Table_Modus[[#This Row],[name_DE]] &amp; "Key"</f>
        <v>ImperativKey</v>
      </c>
    </row>
    <row r="5" spans="1:4">
      <c r="A5" t="s">
        <v>10330</v>
      </c>
      <c r="B5" t="s">
        <v>17129</v>
      </c>
      <c r="C5">
        <v>4</v>
      </c>
      <c r="D5" t="str">
        <f>Table_Modus[[#This Row],[name_DE]] &amp; "Key"</f>
        <v>Konjunktiv IKey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4426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4447</v>
      </c>
      <c r="D1" s="3" t="s">
        <v>4426</v>
      </c>
    </row>
    <row r="2" spans="1:4">
      <c r="A2" s="5" t="s">
        <v>4450</v>
      </c>
      <c r="B2" s="5" t="s">
        <v>4448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4451</v>
      </c>
      <c r="B3" s="5" t="s">
        <v>4449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4453</v>
      </c>
      <c r="B4" s="6" t="s">
        <v>4452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13003</v>
      </c>
      <c r="D1" s="4" t="s">
        <v>4426</v>
      </c>
    </row>
    <row r="2" spans="1:4">
      <c r="A2" t="s">
        <v>12992</v>
      </c>
      <c r="B2" t="s">
        <v>12997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13037</v>
      </c>
      <c r="B3" t="s">
        <v>13211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13036</v>
      </c>
      <c r="B4" t="s">
        <v>13038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12993</v>
      </c>
      <c r="B5" t="s">
        <v>12998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13044</v>
      </c>
      <c r="B6" t="s">
        <v>13054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13049</v>
      </c>
      <c r="B7" t="s">
        <v>13059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13045</v>
      </c>
      <c r="B8" t="s">
        <v>13055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13050</v>
      </c>
      <c r="B9" t="s">
        <v>13060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12994</v>
      </c>
      <c r="B10" t="s">
        <v>12999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13046</v>
      </c>
      <c r="B11" t="s">
        <v>13056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13051</v>
      </c>
      <c r="B12" t="s">
        <v>13061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13047</v>
      </c>
      <c r="B13" t="s">
        <v>13057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13052</v>
      </c>
      <c r="B14" t="s">
        <v>13062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12995</v>
      </c>
      <c r="B15" t="s">
        <v>13000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12996</v>
      </c>
      <c r="B16" t="s">
        <v>13001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13048</v>
      </c>
      <c r="B17" t="s">
        <v>13058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13053</v>
      </c>
      <c r="B18" t="s">
        <v>13063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13041</v>
      </c>
      <c r="B19" s="1" t="s">
        <v>13042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D6" sqref="D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4454</v>
      </c>
      <c r="D1" s="4" t="s">
        <v>4426</v>
      </c>
    </row>
    <row r="2" spans="1:4">
      <c r="A2" t="s">
        <v>4455</v>
      </c>
      <c r="B2" t="s">
        <v>4456</v>
      </c>
      <c r="C2" t="str">
        <f>Table_Tempus[[#This Row],[name_DE]] &amp; "Key"</f>
        <v>PräsensKey</v>
      </c>
      <c r="D2">
        <v>1</v>
      </c>
    </row>
    <row r="3" spans="1:4">
      <c r="A3" t="s">
        <v>4459</v>
      </c>
      <c r="B3" t="s">
        <v>4460</v>
      </c>
      <c r="C3" t="str">
        <f>Table_Tempus[[#This Row],[name_DE]] &amp; "Key"</f>
        <v>PerfektKey</v>
      </c>
      <c r="D3">
        <v>2</v>
      </c>
    </row>
    <row r="4" spans="1:4">
      <c r="A4" t="s">
        <v>4463</v>
      </c>
      <c r="B4" t="s">
        <v>4464</v>
      </c>
      <c r="C4" t="str">
        <f>Table_Tempus[[#This Row],[name_DE]] &amp; "Key"</f>
        <v>Futur IKey</v>
      </c>
      <c r="D4">
        <v>3</v>
      </c>
    </row>
    <row r="5" spans="1:4">
      <c r="A5" t="s">
        <v>4465</v>
      </c>
      <c r="B5" t="s">
        <v>4466</v>
      </c>
      <c r="C5" t="str">
        <f>Table_Tempus[[#This Row],[name_DE]] &amp; "Key"</f>
        <v>Futur IIKey</v>
      </c>
      <c r="D5">
        <v>4</v>
      </c>
    </row>
    <row r="6" spans="1:4">
      <c r="A6" t="s">
        <v>4461</v>
      </c>
      <c r="B6" t="s">
        <v>4462</v>
      </c>
      <c r="C6" t="str">
        <f>Table_Tempus[[#This Row],[name_DE]] &amp; "Key"</f>
        <v>PlusquamperfektKey</v>
      </c>
      <c r="D6">
        <v>5</v>
      </c>
    </row>
    <row r="7" spans="1:4">
      <c r="A7" t="s">
        <v>4457</v>
      </c>
      <c r="B7" t="s">
        <v>4458</v>
      </c>
      <c r="C7" t="str">
        <f>Table_Tempus[[#This Row],[name_DE]] &amp; "Key"</f>
        <v>PräteritumKey</v>
      </c>
      <c r="D7">
        <v>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cols>
    <col min="1" max="1" width="12.1640625" bestFit="1" customWidth="1"/>
  </cols>
  <sheetData>
    <row r="1" spans="1:1">
      <c r="A1" t="s">
        <v>12943</v>
      </c>
    </row>
    <row r="2" spans="1:1">
      <c r="A2">
        <v>99923090600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Q8216"/>
  <sheetViews>
    <sheetView zoomScale="103" workbookViewId="0">
      <selection activeCell="A6" sqref="A6"/>
    </sheetView>
  </sheetViews>
  <sheetFormatPr baseColWidth="10" defaultRowHeight="16"/>
  <cols>
    <col min="1" max="1" width="43.5" bestFit="1" customWidth="1"/>
    <col min="2" max="3" width="52.6640625" customWidth="1"/>
    <col min="4" max="4" width="13" bestFit="1" customWidth="1"/>
    <col min="5" max="5" width="22.33203125" bestFit="1" customWidth="1"/>
    <col min="6" max="6" width="47" bestFit="1" customWidth="1"/>
    <col min="7" max="7" width="13.83203125" bestFit="1" customWidth="1"/>
    <col min="8" max="8" width="17" bestFit="1" customWidth="1"/>
    <col min="9" max="9" width="14.83203125" bestFit="1" customWidth="1"/>
    <col min="10" max="10" width="22" bestFit="1" customWidth="1"/>
    <col min="11" max="11" width="14.83203125" customWidth="1"/>
    <col min="12" max="12" width="19.33203125" bestFit="1" customWidth="1"/>
    <col min="13" max="13" width="14.83203125" bestFit="1" customWidth="1"/>
    <col min="14" max="14" width="27.5" bestFit="1" customWidth="1"/>
    <col min="15" max="15" width="17.6640625" bestFit="1" customWidth="1"/>
    <col min="16" max="16" width="143.1640625" bestFit="1" customWidth="1"/>
    <col min="17" max="17" width="8" bestFit="1" customWidth="1"/>
  </cols>
  <sheetData>
    <row r="1" spans="1:17">
      <c r="A1" t="s">
        <v>4472</v>
      </c>
      <c r="B1" t="s">
        <v>4473</v>
      </c>
      <c r="C1" t="s">
        <v>17130</v>
      </c>
      <c r="D1" t="s">
        <v>14433</v>
      </c>
      <c r="E1" t="s">
        <v>5210</v>
      </c>
      <c r="F1" t="s">
        <v>13002</v>
      </c>
      <c r="G1" t="s">
        <v>8</v>
      </c>
      <c r="H1" t="s">
        <v>12952</v>
      </c>
      <c r="I1" t="s">
        <v>9</v>
      </c>
      <c r="J1" t="s">
        <v>5211</v>
      </c>
      <c r="K1" t="s">
        <v>4476</v>
      </c>
      <c r="L1" t="s">
        <v>4474</v>
      </c>
      <c r="M1" t="s">
        <v>10</v>
      </c>
      <c r="N1" t="s">
        <v>4477</v>
      </c>
      <c r="O1" t="s">
        <v>4478</v>
      </c>
      <c r="P1" t="s">
        <v>4475</v>
      </c>
      <c r="Q1" t="s">
        <v>4426</v>
      </c>
    </row>
    <row r="2" spans="1:17">
      <c r="A2" t="s">
        <v>3068</v>
      </c>
      <c r="B2" t="s">
        <v>48</v>
      </c>
      <c r="D2" t="b">
        <f>COUNTIF(Table_Beispiel[relWort], Table_Nomen[[#This Row],[wortKey]]) &gt; 0</f>
        <v>1</v>
      </c>
      <c r="G2" t="str">
        <f>IF(OR(LEFT(A2,4)="der ", ISNUMBER(SEARCH("/der",A2))),"mannlichGenus",
 IF(OR(LEFT(A2,4)="das ", ISNUMBER(SEARCH("/das",A2))),"sachlichGenus",
 IF(OR(LEFT(A2,4)="die ", ISNUMBER(SEARCH("/die",A2))),"weiblichGenus",
 "")))</f>
        <v>weiblichGenus</v>
      </c>
      <c r="I2" t="s">
        <v>37</v>
      </c>
      <c r="L2" t="s">
        <v>455</v>
      </c>
      <c r="M2" t="s">
        <v>45</v>
      </c>
      <c r="P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Q2">
        <v>1</v>
      </c>
    </row>
    <row r="3" spans="1:17">
      <c r="A3" s="1" t="s">
        <v>3490</v>
      </c>
      <c r="B3" s="1" t="s">
        <v>3582</v>
      </c>
      <c r="C3" s="1"/>
      <c r="D3" s="1" t="b">
        <f>COUNTIF(Table_Beispiel[relWort], Table_Nomen[[#This Row],[wortKey]]) &gt; 0</f>
        <v>1</v>
      </c>
      <c r="E3" s="1"/>
      <c r="F3" s="1"/>
      <c r="G3" s="1" t="s">
        <v>19</v>
      </c>
      <c r="H3" s="1"/>
      <c r="I3" s="1" t="s">
        <v>38</v>
      </c>
      <c r="J3" s="1"/>
      <c r="K3" s="1"/>
      <c r="L3" s="1" t="s">
        <v>455</v>
      </c>
      <c r="M3" s="1" t="s">
        <v>45</v>
      </c>
      <c r="N3" s="1"/>
      <c r="O3" s="1"/>
      <c r="P3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Q3" s="1">
        <v>1001</v>
      </c>
    </row>
    <row r="4" spans="1:17">
      <c r="A4" t="s">
        <v>3068</v>
      </c>
      <c r="B4" t="s">
        <v>3704</v>
      </c>
      <c r="D4" t="b">
        <f>COUNTIF(Table_Beispiel[relWort], Table_Nomen[[#This Row],[wortKey]]) &gt; 0</f>
        <v>1</v>
      </c>
      <c r="G4" t="s">
        <v>19</v>
      </c>
      <c r="I4" t="s">
        <v>40</v>
      </c>
      <c r="L4" t="s">
        <v>455</v>
      </c>
      <c r="M4" t="s">
        <v>45</v>
      </c>
      <c r="P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Q4">
        <v>1101</v>
      </c>
    </row>
    <row r="5" spans="1:17">
      <c r="A5" t="s">
        <v>3490</v>
      </c>
      <c r="B5" t="s">
        <v>3582</v>
      </c>
      <c r="D5" t="b">
        <f>COUNTIF(Table_Beispiel[relWort], Table_Nomen[[#This Row],[wortKey]]) &gt; 0</f>
        <v>1</v>
      </c>
      <c r="G5" t="s">
        <v>19</v>
      </c>
      <c r="I5" t="s">
        <v>39</v>
      </c>
      <c r="L5" t="s">
        <v>455</v>
      </c>
      <c r="M5" t="s">
        <v>45</v>
      </c>
      <c r="P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Q5">
        <v>1201</v>
      </c>
    </row>
    <row r="6" spans="1:17">
      <c r="A6" t="s">
        <v>3929</v>
      </c>
      <c r="B6" t="s">
        <v>4021</v>
      </c>
      <c r="D6" t="b">
        <f>COUNTIF(Table_Beispiel[relWort], Table_Nomen[[#This Row],[wortKey]]) &gt; 0</f>
        <v>1</v>
      </c>
      <c r="G6" t="s">
        <v>19</v>
      </c>
      <c r="I6" t="s">
        <v>37</v>
      </c>
      <c r="L6" t="s">
        <v>455</v>
      </c>
      <c r="M6" t="s">
        <v>46</v>
      </c>
      <c r="P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Q6">
        <v>1301</v>
      </c>
    </row>
    <row r="7" spans="1:17">
      <c r="A7" t="s">
        <v>4054</v>
      </c>
      <c r="B7" t="s">
        <v>4146</v>
      </c>
      <c r="D7" t="b">
        <f>COUNTIF(Table_Beispiel[relWort], Table_Nomen[[#This Row],[wortKey]]) &gt; 0</f>
        <v>1</v>
      </c>
      <c r="G7" t="s">
        <v>19</v>
      </c>
      <c r="I7" t="s">
        <v>38</v>
      </c>
      <c r="L7" t="s">
        <v>455</v>
      </c>
      <c r="M7" t="s">
        <v>46</v>
      </c>
      <c r="P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Q7">
        <v>1401</v>
      </c>
    </row>
    <row r="8" spans="1:17">
      <c r="A8" t="s">
        <v>3929</v>
      </c>
      <c r="B8" t="s">
        <v>4021</v>
      </c>
      <c r="D8" t="b">
        <f>COUNTIF(Table_Beispiel[relWort], Table_Nomen[[#This Row],[wortKey]]) &gt; 0</f>
        <v>1</v>
      </c>
      <c r="G8" t="s">
        <v>19</v>
      </c>
      <c r="I8" t="s">
        <v>40</v>
      </c>
      <c r="L8" t="s">
        <v>455</v>
      </c>
      <c r="M8" t="s">
        <v>46</v>
      </c>
      <c r="P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Q8">
        <v>1501</v>
      </c>
    </row>
    <row r="9" spans="1:17">
      <c r="A9" t="s">
        <v>4243</v>
      </c>
      <c r="B9" t="s">
        <v>4335</v>
      </c>
      <c r="D9" t="b">
        <f>COUNTIF(Table_Beispiel[relWort], Table_Nomen[[#This Row],[wortKey]]) &gt; 0</f>
        <v>1</v>
      </c>
      <c r="G9" t="s">
        <v>19</v>
      </c>
      <c r="I9" t="s">
        <v>39</v>
      </c>
      <c r="L9" t="s">
        <v>455</v>
      </c>
      <c r="M9" t="s">
        <v>46</v>
      </c>
      <c r="P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Q9">
        <v>1601</v>
      </c>
    </row>
    <row r="10" spans="1:17">
      <c r="A10" t="s">
        <v>3077</v>
      </c>
      <c r="B10" t="s">
        <v>57</v>
      </c>
      <c r="D10" t="b">
        <f>COUNTIF(Table_Beispiel[relWort], Table_Nomen[[#This Row],[wortKey]]) &gt; 0</f>
        <v>1</v>
      </c>
      <c r="G10" t="str">
        <f>IF(OR(LEFT(A10,4)="der ", ISNUMBER(SEARCH("/der",A10))),"mannlichGenus",
 IF(OR(LEFT(A10,4)="das ", ISNUMBER(SEARCH("/das",A10))),"sachlichGenus",
 IF(OR(LEFT(A10,4)="die ", ISNUMBER(SEARCH("/die",A10))),"weiblichGenus",
 "")))</f>
        <v>sachlichGenus</v>
      </c>
      <c r="I10" t="s">
        <v>37</v>
      </c>
      <c r="L10" t="s">
        <v>464</v>
      </c>
      <c r="M10" t="s">
        <v>45</v>
      </c>
      <c r="P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Q10">
        <v>10</v>
      </c>
    </row>
    <row r="11" spans="1:17">
      <c r="A11" s="1" t="s">
        <v>3499</v>
      </c>
      <c r="B11" s="1" t="s">
        <v>3591</v>
      </c>
      <c r="C11" s="1"/>
      <c r="D11" s="1" t="b">
        <f>COUNTIF(Table_Beispiel[relWort], Table_Nomen[[#This Row],[wortKey]]) &gt; 0</f>
        <v>1</v>
      </c>
      <c r="E11" s="1"/>
      <c r="F11" s="1"/>
      <c r="G11" s="1" t="s">
        <v>20</v>
      </c>
      <c r="H11" s="1"/>
      <c r="I11" s="1" t="s">
        <v>38</v>
      </c>
      <c r="J11" s="1"/>
      <c r="K11" s="1"/>
      <c r="L11" s="1" t="s">
        <v>464</v>
      </c>
      <c r="M11" s="1" t="s">
        <v>45</v>
      </c>
      <c r="N11" s="1"/>
      <c r="O11" s="1"/>
      <c r="P11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Q11" s="1">
        <v>1010</v>
      </c>
    </row>
    <row r="12" spans="1:17">
      <c r="A12" t="s">
        <v>3077</v>
      </c>
      <c r="B12" t="s">
        <v>3713</v>
      </c>
      <c r="D12" t="b">
        <f>COUNTIF(Table_Beispiel[relWort], Table_Nomen[[#This Row],[wortKey]]) &gt; 0</f>
        <v>1</v>
      </c>
      <c r="G12" t="s">
        <v>20</v>
      </c>
      <c r="I12" t="s">
        <v>40</v>
      </c>
      <c r="L12" t="s">
        <v>464</v>
      </c>
      <c r="M12" t="s">
        <v>45</v>
      </c>
      <c r="P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Q12">
        <v>1110</v>
      </c>
    </row>
    <row r="13" spans="1:17">
      <c r="A13" t="s">
        <v>3797</v>
      </c>
      <c r="B13" t="s">
        <v>3856</v>
      </c>
      <c r="D13" t="b">
        <f>COUNTIF(Table_Beispiel[relWort], Table_Nomen[[#This Row],[wortKey]]) &gt; 0</f>
        <v>1</v>
      </c>
      <c r="G13" t="s">
        <v>20</v>
      </c>
      <c r="I13" t="s">
        <v>39</v>
      </c>
      <c r="L13" t="s">
        <v>464</v>
      </c>
      <c r="M13" t="s">
        <v>45</v>
      </c>
      <c r="P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Q13">
        <v>1210</v>
      </c>
    </row>
    <row r="14" spans="1:17">
      <c r="A14" t="s">
        <v>3938</v>
      </c>
      <c r="B14" t="s">
        <v>3591</v>
      </c>
      <c r="D14" t="b">
        <f>COUNTIF(Table_Beispiel[relWort], Table_Nomen[[#This Row],[wortKey]]) &gt; 0</f>
        <v>1</v>
      </c>
      <c r="G14" t="s">
        <v>20</v>
      </c>
      <c r="I14" t="s">
        <v>37</v>
      </c>
      <c r="L14" t="s">
        <v>464</v>
      </c>
      <c r="M14" t="s">
        <v>46</v>
      </c>
      <c r="P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Q14">
        <v>1310</v>
      </c>
    </row>
    <row r="15" spans="1:17">
      <c r="A15" t="s">
        <v>4063</v>
      </c>
      <c r="B15" t="s">
        <v>4154</v>
      </c>
      <c r="D15" t="b">
        <f>COUNTIF(Table_Beispiel[relWort], Table_Nomen[[#This Row],[wortKey]]) &gt; 0</f>
        <v>1</v>
      </c>
      <c r="G15" t="s">
        <v>20</v>
      </c>
      <c r="I15" t="s">
        <v>38</v>
      </c>
      <c r="L15" t="s">
        <v>464</v>
      </c>
      <c r="M15" t="s">
        <v>46</v>
      </c>
      <c r="P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Q15">
        <v>1410</v>
      </c>
    </row>
    <row r="16" spans="1:17">
      <c r="A16" t="s">
        <v>3938</v>
      </c>
      <c r="B16" t="s">
        <v>3591</v>
      </c>
      <c r="D16" t="b">
        <f>COUNTIF(Table_Beispiel[relWort], Table_Nomen[[#This Row],[wortKey]]) &gt; 0</f>
        <v>1</v>
      </c>
      <c r="G16" t="s">
        <v>20</v>
      </c>
      <c r="I16" t="s">
        <v>40</v>
      </c>
      <c r="L16" t="s">
        <v>464</v>
      </c>
      <c r="M16" t="s">
        <v>46</v>
      </c>
      <c r="P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Q16">
        <v>1510</v>
      </c>
    </row>
    <row r="17" spans="1:17">
      <c r="A17" t="s">
        <v>4252</v>
      </c>
      <c r="B17" t="s">
        <v>4344</v>
      </c>
      <c r="D17" t="b">
        <f>COUNTIF(Table_Beispiel[relWort], Table_Nomen[[#This Row],[wortKey]]) &gt; 0</f>
        <v>1</v>
      </c>
      <c r="G17" t="s">
        <v>20</v>
      </c>
      <c r="I17" t="s">
        <v>39</v>
      </c>
      <c r="L17" t="s">
        <v>464</v>
      </c>
      <c r="M17" t="s">
        <v>46</v>
      </c>
      <c r="P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Q17">
        <v>1610</v>
      </c>
    </row>
    <row r="18" spans="1:17">
      <c r="A18" t="s">
        <v>3159</v>
      </c>
      <c r="B18" t="s">
        <v>140</v>
      </c>
      <c r="D18" t="b">
        <f>COUNTIF(Table_Beispiel[relWort], Table_Nomen[[#This Row],[wortKey]]) &gt; 0</f>
        <v>1</v>
      </c>
      <c r="G18" t="str">
        <f>IF(OR(LEFT(A18,4)="der ", ISNUMBER(SEARCH("/der",A18))),"mannlichGenus",
 IF(OR(LEFT(A18,4)="das ", ISNUMBER(SEARCH("/das",A18))),"sachlichGenus",
 IF(OR(LEFT(A18,4)="die ", ISNUMBER(SEARCH("/die",A18))),"weiblichGenus",
 "")))</f>
        <v>weiblichGenus</v>
      </c>
      <c r="I18" t="s">
        <v>37</v>
      </c>
      <c r="L18" t="s">
        <v>554</v>
      </c>
      <c r="M18" t="s">
        <v>45</v>
      </c>
      <c r="P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Q18">
        <v>100</v>
      </c>
    </row>
    <row r="19" spans="1:17">
      <c r="A19" t="s">
        <v>3581</v>
      </c>
      <c r="B19" t="s">
        <v>3672</v>
      </c>
      <c r="D19" t="b">
        <f>COUNTIF(Table_Beispiel[relWort], Table_Nomen[[#This Row],[wortKey]]) &gt; 0</f>
        <v>1</v>
      </c>
      <c r="G19" t="s">
        <v>19</v>
      </c>
      <c r="I19" t="s">
        <v>38</v>
      </c>
      <c r="L19" t="s">
        <v>554</v>
      </c>
      <c r="M19" t="s">
        <v>45</v>
      </c>
      <c r="P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Q19">
        <v>1100</v>
      </c>
    </row>
    <row r="20" spans="1:17">
      <c r="A20" t="s">
        <v>3159</v>
      </c>
      <c r="B20" t="s">
        <v>3790</v>
      </c>
      <c r="D20" t="b">
        <f>COUNTIF(Table_Beispiel[relWort], Table_Nomen[[#This Row],[wortKey]]) &gt; 0</f>
        <v>1</v>
      </c>
      <c r="G20" t="s">
        <v>19</v>
      </c>
      <c r="I20" t="s">
        <v>40</v>
      </c>
      <c r="L20" t="s">
        <v>554</v>
      </c>
      <c r="M20" t="s">
        <v>45</v>
      </c>
      <c r="P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Q20">
        <v>1200</v>
      </c>
    </row>
    <row r="21" spans="1:17">
      <c r="A21" t="s">
        <v>3581</v>
      </c>
      <c r="B21" t="s">
        <v>3928</v>
      </c>
      <c r="D21" t="b">
        <f>COUNTIF(Table_Beispiel[relWort], Table_Nomen[[#This Row],[wortKey]]) &gt; 0</f>
        <v>1</v>
      </c>
      <c r="G21" t="s">
        <v>19</v>
      </c>
      <c r="I21" t="s">
        <v>39</v>
      </c>
      <c r="L21" t="s">
        <v>554</v>
      </c>
      <c r="M21" t="s">
        <v>45</v>
      </c>
      <c r="P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Q21">
        <v>1300</v>
      </c>
    </row>
    <row r="22" spans="1:17">
      <c r="A22" t="s">
        <v>4020</v>
      </c>
      <c r="B22" t="s">
        <v>4050</v>
      </c>
      <c r="D22" t="b">
        <f>COUNTIF(Table_Beispiel[relWort], Table_Nomen[[#This Row],[wortKey]]) &gt; 0</f>
        <v>1</v>
      </c>
      <c r="G22" t="s">
        <v>19</v>
      </c>
      <c r="I22" t="s">
        <v>37</v>
      </c>
      <c r="L22" t="s">
        <v>554</v>
      </c>
      <c r="M22" t="s">
        <v>46</v>
      </c>
      <c r="P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Q22">
        <v>1400</v>
      </c>
    </row>
    <row r="23" spans="1:17">
      <c r="A23" t="s">
        <v>4145</v>
      </c>
      <c r="B23" t="s">
        <v>4232</v>
      </c>
      <c r="D23" t="b">
        <f>COUNTIF(Table_Beispiel[relWort], Table_Nomen[[#This Row],[wortKey]]) &gt; 0</f>
        <v>1</v>
      </c>
      <c r="G23" t="s">
        <v>19</v>
      </c>
      <c r="I23" t="s">
        <v>38</v>
      </c>
      <c r="L23" t="s">
        <v>554</v>
      </c>
      <c r="M23" t="s">
        <v>46</v>
      </c>
      <c r="P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Q23">
        <v>1500</v>
      </c>
    </row>
    <row r="24" spans="1:17">
      <c r="A24" t="s">
        <v>4020</v>
      </c>
      <c r="B24" t="s">
        <v>4050</v>
      </c>
      <c r="D24" t="b">
        <f>COUNTIF(Table_Beispiel[relWort], Table_Nomen[[#This Row],[wortKey]]) &gt; 0</f>
        <v>1</v>
      </c>
      <c r="G24" t="s">
        <v>19</v>
      </c>
      <c r="I24" t="s">
        <v>40</v>
      </c>
      <c r="L24" t="s">
        <v>554</v>
      </c>
      <c r="M24" t="s">
        <v>46</v>
      </c>
      <c r="P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Q24">
        <v>1600</v>
      </c>
    </row>
    <row r="25" spans="1:17">
      <c r="A25" t="s">
        <v>4334</v>
      </c>
      <c r="B25" t="s">
        <v>4424</v>
      </c>
      <c r="D25" t="b">
        <f>COUNTIF(Table_Beispiel[relWort], Table_Nomen[[#This Row],[wortKey]]) &gt; 0</f>
        <v>1</v>
      </c>
      <c r="G25" t="s">
        <v>19</v>
      </c>
      <c r="I25" t="s">
        <v>39</v>
      </c>
      <c r="L25" t="s">
        <v>554</v>
      </c>
      <c r="M25" t="s">
        <v>46</v>
      </c>
      <c r="P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Q25">
        <v>1700</v>
      </c>
    </row>
    <row r="26" spans="1:17">
      <c r="A26" t="s">
        <v>3160</v>
      </c>
      <c r="B26" t="s">
        <v>141</v>
      </c>
      <c r="D26" t="b">
        <f>COUNTIF(Table_Beispiel[relWort], Table_Nomen[[#This Row],[wortKey]]) &gt; 0</f>
        <v>1</v>
      </c>
      <c r="G26" t="str">
        <f>IF(OR(LEFT(A26,4)="der ", ISNUMBER(SEARCH("/der",A26))),"mannlichGenus",
 IF(OR(LEFT(A26,4)="das ", ISNUMBER(SEARCH("/das",A26))),"sachlichGenus",
 IF(OR(LEFT(A26,4)="die ", ISNUMBER(SEARCH("/die",A26))),"weiblichGenus",
 "")))</f>
        <v>sachlichGenus</v>
      </c>
      <c r="I26" t="s">
        <v>37</v>
      </c>
      <c r="L26" t="s">
        <v>555</v>
      </c>
      <c r="M26" t="s">
        <v>45</v>
      </c>
      <c r="P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Q26">
        <v>101</v>
      </c>
    </row>
    <row r="27" spans="1:17">
      <c r="A27" t="s">
        <v>3073</v>
      </c>
      <c r="B27" t="s">
        <v>53</v>
      </c>
      <c r="D27" t="b">
        <f>COUNTIF(Table_Beispiel[relWort], Table_Nomen[[#This Row],[wortKey]]) &gt; 0</f>
        <v>1</v>
      </c>
      <c r="G27" t="str">
        <f>IF(OR(LEFT(A27,4)="der ", ISNUMBER(SEARCH("/der",A27))),"mannlichGenus",
 IF(OR(LEFT(A27,4)="das ", ISNUMBER(SEARCH("/das",A27))),"sachlichGenus",
 IF(OR(LEFT(A27,4)="die ", ISNUMBER(SEARCH("/die",A27))),"weiblichGenus",
 "")))</f>
        <v>sachlichGenus</v>
      </c>
      <c r="I27" t="s">
        <v>37</v>
      </c>
      <c r="L27" t="s">
        <v>556</v>
      </c>
      <c r="M27" t="s">
        <v>45</v>
      </c>
      <c r="P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Q27">
        <v>102</v>
      </c>
    </row>
    <row r="28" spans="1:17">
      <c r="A28" t="s">
        <v>3161</v>
      </c>
      <c r="B28" t="s">
        <v>142</v>
      </c>
      <c r="D28" t="b">
        <f>COUNTIF(Table_Beispiel[relWort], Table_Nomen[[#This Row],[wortKey]]) &gt; 0</f>
        <v>1</v>
      </c>
      <c r="G28" t="str">
        <f>IF(OR(LEFT(A28,4)="der ", ISNUMBER(SEARCH("/der",A28))),"mannlichGenus",
 IF(OR(LEFT(A28,4)="das ", ISNUMBER(SEARCH("/das",A28))),"sachlichGenus",
 IF(OR(LEFT(A28,4)="die ", ISNUMBER(SEARCH("/die",A28))),"weiblichGenus",
 "")))</f>
        <v>weiblichGenus</v>
      </c>
      <c r="I28" t="s">
        <v>37</v>
      </c>
      <c r="L28" t="s">
        <v>557</v>
      </c>
      <c r="M28" t="s">
        <v>45</v>
      </c>
      <c r="P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Q28">
        <v>103</v>
      </c>
    </row>
    <row r="29" spans="1:17">
      <c r="A29" t="s">
        <v>3117</v>
      </c>
      <c r="B29" t="s">
        <v>96</v>
      </c>
      <c r="D29" t="b">
        <f>COUNTIF(Table_Beispiel[relWort], Table_Nomen[[#This Row],[wortKey]]) &gt; 0</f>
        <v>1</v>
      </c>
      <c r="G29" t="str">
        <f>IF(OR(LEFT(A29,4)="der ", ISNUMBER(SEARCH("/der",A29))),"mannlichGenus",
 IF(OR(LEFT(A29,4)="das ", ISNUMBER(SEARCH("/das",A29))),"sachlichGenus",
 IF(OR(LEFT(A29,4)="die ", ISNUMBER(SEARCH("/die",A29))),"weiblichGenus",
 "")))</f>
        <v>weiblichGenus</v>
      </c>
      <c r="I29" t="s">
        <v>37</v>
      </c>
      <c r="L29" t="s">
        <v>558</v>
      </c>
      <c r="M29" t="s">
        <v>45</v>
      </c>
      <c r="P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Q29">
        <v>104</v>
      </c>
    </row>
    <row r="30" spans="1:17">
      <c r="A30" t="s">
        <v>3162</v>
      </c>
      <c r="B30" t="s">
        <v>143</v>
      </c>
      <c r="D30" t="b">
        <f>COUNTIF(Table_Beispiel[relWort], Table_Nomen[[#This Row],[wortKey]]) &gt; 0</f>
        <v>1</v>
      </c>
      <c r="G30" t="str">
        <f>IF(OR(LEFT(A30,4)="der ", ISNUMBER(SEARCH("/der",A30))),"mannlichGenus",
 IF(OR(LEFT(A30,4)="das ", ISNUMBER(SEARCH("/das",A30))),"sachlichGenus",
 IF(OR(LEFT(A30,4)="die ", ISNUMBER(SEARCH("/die",A30))),"weiblichGenus",
 "")))</f>
        <v>sachlichGenus</v>
      </c>
      <c r="I30" t="s">
        <v>37</v>
      </c>
      <c r="L30" t="s">
        <v>559</v>
      </c>
      <c r="M30" t="s">
        <v>45</v>
      </c>
      <c r="P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Q30">
        <v>105</v>
      </c>
    </row>
    <row r="31" spans="1:17">
      <c r="A31" t="s">
        <v>3163</v>
      </c>
      <c r="B31" t="s">
        <v>144</v>
      </c>
      <c r="D31" t="b">
        <f>COUNTIF(Table_Beispiel[relWort], Table_Nomen[[#This Row],[wortKey]]) &gt; 0</f>
        <v>1</v>
      </c>
      <c r="G31" t="str">
        <f>IF(OR(LEFT(A31,4)="der ", ISNUMBER(SEARCH("/der",A31))),"mannlichGenus",
 IF(OR(LEFT(A31,4)="das ", ISNUMBER(SEARCH("/das",A31))),"sachlichGenus",
 IF(OR(LEFT(A31,4)="die ", ISNUMBER(SEARCH("/die",A31))),"weiblichGenus",
 "")))</f>
        <v>sachlichGenus</v>
      </c>
      <c r="I31" t="s">
        <v>37</v>
      </c>
      <c r="L31" t="s">
        <v>560</v>
      </c>
      <c r="M31" t="s">
        <v>45</v>
      </c>
      <c r="P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Q31">
        <v>106</v>
      </c>
    </row>
    <row r="32" spans="1:17">
      <c r="A32" t="s">
        <v>3164</v>
      </c>
      <c r="B32" t="s">
        <v>145</v>
      </c>
      <c r="D32" t="b">
        <f>COUNTIF(Table_Beispiel[relWort], Table_Nomen[[#This Row],[wortKey]]) &gt; 0</f>
        <v>1</v>
      </c>
      <c r="G32" t="str">
        <f>IF(OR(LEFT(A32,4)="der ", ISNUMBER(SEARCH("/der",A32))),"mannlichGenus",
 IF(OR(LEFT(A32,4)="das ", ISNUMBER(SEARCH("/das",A32))),"sachlichGenus",
 IF(OR(LEFT(A32,4)="die ", ISNUMBER(SEARCH("/die",A32))),"weiblichGenus",
 "")))</f>
        <v>sachlichGenus</v>
      </c>
      <c r="I32" t="s">
        <v>37</v>
      </c>
      <c r="L32" t="s">
        <v>561</v>
      </c>
      <c r="M32" t="s">
        <v>45</v>
      </c>
      <c r="P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Q32">
        <v>107</v>
      </c>
    </row>
    <row r="33" spans="1:17">
      <c r="A33" t="s">
        <v>3080</v>
      </c>
      <c r="B33" t="s">
        <v>60</v>
      </c>
      <c r="D33" t="b">
        <f>COUNTIF(Table_Beispiel[relWort], Table_Nomen[[#This Row],[wortKey]]) &gt; 0</f>
        <v>1</v>
      </c>
      <c r="G33" t="str">
        <f>IF(OR(LEFT(A33,4)="der ", ISNUMBER(SEARCH("/der",A33))),"mannlichGenus",
 IF(OR(LEFT(A33,4)="das ", ISNUMBER(SEARCH("/das",A33))),"sachlichGenus",
 IF(OR(LEFT(A33,4)="die ", ISNUMBER(SEARCH("/die",A33))),"weiblichGenus",
 "")))</f>
        <v>sachlichGenus</v>
      </c>
      <c r="I33" t="s">
        <v>37</v>
      </c>
      <c r="L33" t="s">
        <v>562</v>
      </c>
      <c r="M33" t="s">
        <v>45</v>
      </c>
      <c r="P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Q33">
        <v>108</v>
      </c>
    </row>
    <row r="34" spans="1:17">
      <c r="A34" t="s">
        <v>3087</v>
      </c>
      <c r="B34" t="s">
        <v>67</v>
      </c>
      <c r="D34" t="b">
        <f>COUNTIF(Table_Beispiel[relWort], Table_Nomen[[#This Row],[wortKey]]) &gt; 0</f>
        <v>1</v>
      </c>
      <c r="G34" t="str">
        <f>IF(OR(LEFT(A34,4)="der ", ISNUMBER(SEARCH("/der",A34))),"mannlichGenus",
 IF(OR(LEFT(A34,4)="das ", ISNUMBER(SEARCH("/das",A34))),"sachlichGenus",
 IF(OR(LEFT(A34,4)="die ", ISNUMBER(SEARCH("/die",A34))),"weiblichGenus",
 "")))</f>
        <v>weiblichGenus</v>
      </c>
      <c r="I34" t="s">
        <v>37</v>
      </c>
      <c r="L34" t="s">
        <v>563</v>
      </c>
      <c r="M34" t="s">
        <v>45</v>
      </c>
      <c r="P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Q34">
        <v>109</v>
      </c>
    </row>
    <row r="35" spans="1:17">
      <c r="A35" t="s">
        <v>3078</v>
      </c>
      <c r="B35" t="s">
        <v>58</v>
      </c>
      <c r="D35" t="b">
        <f>COUNTIF(Table_Beispiel[relWort], Table_Nomen[[#This Row],[wortKey]]) &gt; 0</f>
        <v>1</v>
      </c>
      <c r="G35" t="str">
        <f>IF(OR(LEFT(A35,4)="der ", ISNUMBER(SEARCH("/der",A35))),"mannlichGenus",
 IF(OR(LEFT(A35,4)="das ", ISNUMBER(SEARCH("/das",A35))),"sachlichGenus",
 IF(OR(LEFT(A35,4)="die ", ISNUMBER(SEARCH("/die",A35))),"weiblichGenus",
 "")))</f>
        <v>weiblichGenus</v>
      </c>
      <c r="I35" t="s">
        <v>37</v>
      </c>
      <c r="L35" t="s">
        <v>465</v>
      </c>
      <c r="M35" t="s">
        <v>45</v>
      </c>
      <c r="P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Q35">
        <v>11</v>
      </c>
    </row>
    <row r="36" spans="1:17">
      <c r="A36" s="1" t="s">
        <v>3500</v>
      </c>
      <c r="B36" s="1" t="s">
        <v>3592</v>
      </c>
      <c r="C36" s="1"/>
      <c r="D36" s="1" t="b">
        <f>COUNTIF(Table_Beispiel[relWort], Table_Nomen[[#This Row],[wortKey]]) &gt; 0</f>
        <v>1</v>
      </c>
      <c r="E36" s="1"/>
      <c r="F36" s="1"/>
      <c r="G36" s="1" t="s">
        <v>19</v>
      </c>
      <c r="H36" s="1"/>
      <c r="I36" s="1" t="s">
        <v>38</v>
      </c>
      <c r="J36" s="1"/>
      <c r="K36" s="1"/>
      <c r="L36" s="1" t="s">
        <v>465</v>
      </c>
      <c r="M36" s="1" t="s">
        <v>45</v>
      </c>
      <c r="N36" s="1"/>
      <c r="O36" s="1"/>
      <c r="P3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Q36" s="1">
        <v>1011</v>
      </c>
    </row>
    <row r="37" spans="1:17">
      <c r="A37" t="s">
        <v>3078</v>
      </c>
      <c r="B37" t="s">
        <v>3714</v>
      </c>
      <c r="D37" t="b">
        <f>COUNTIF(Table_Beispiel[relWort], Table_Nomen[[#This Row],[wortKey]]) &gt; 0</f>
        <v>1</v>
      </c>
      <c r="G37" t="s">
        <v>19</v>
      </c>
      <c r="I37" t="s">
        <v>40</v>
      </c>
      <c r="L37" t="s">
        <v>465</v>
      </c>
      <c r="M37" t="s">
        <v>45</v>
      </c>
      <c r="P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Q37">
        <v>1111</v>
      </c>
    </row>
    <row r="38" spans="1:17">
      <c r="A38" t="s">
        <v>3500</v>
      </c>
      <c r="B38" t="s">
        <v>3592</v>
      </c>
      <c r="D38" t="b">
        <f>COUNTIF(Table_Beispiel[relWort], Table_Nomen[[#This Row],[wortKey]]) &gt; 0</f>
        <v>1</v>
      </c>
      <c r="G38" t="s">
        <v>19</v>
      </c>
      <c r="I38" t="s">
        <v>39</v>
      </c>
      <c r="L38" t="s">
        <v>465</v>
      </c>
      <c r="M38" t="s">
        <v>45</v>
      </c>
      <c r="P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Q38">
        <v>1211</v>
      </c>
    </row>
    <row r="39" spans="1:17">
      <c r="A39" t="s">
        <v>3939</v>
      </c>
      <c r="B39" t="s">
        <v>3592</v>
      </c>
      <c r="D39" t="b">
        <f>COUNTIF(Table_Beispiel[relWort], Table_Nomen[[#This Row],[wortKey]]) &gt; 0</f>
        <v>1</v>
      </c>
      <c r="G39" t="s">
        <v>19</v>
      </c>
      <c r="I39" t="s">
        <v>37</v>
      </c>
      <c r="L39" t="s">
        <v>465</v>
      </c>
      <c r="M39" t="s">
        <v>46</v>
      </c>
      <c r="P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Q39">
        <v>1311</v>
      </c>
    </row>
    <row r="40" spans="1:17">
      <c r="A40" t="s">
        <v>4064</v>
      </c>
      <c r="B40" t="s">
        <v>4155</v>
      </c>
      <c r="D40" t="b">
        <f>COUNTIF(Table_Beispiel[relWort], Table_Nomen[[#This Row],[wortKey]]) &gt; 0</f>
        <v>1</v>
      </c>
      <c r="G40" t="s">
        <v>19</v>
      </c>
      <c r="I40" t="s">
        <v>38</v>
      </c>
      <c r="L40" t="s">
        <v>465</v>
      </c>
      <c r="M40" t="s">
        <v>46</v>
      </c>
      <c r="P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Q40">
        <v>1411</v>
      </c>
    </row>
    <row r="41" spans="1:17">
      <c r="A41" t="s">
        <v>3939</v>
      </c>
      <c r="B41" t="s">
        <v>3592</v>
      </c>
      <c r="D41" t="b">
        <f>COUNTIF(Table_Beispiel[relWort], Table_Nomen[[#This Row],[wortKey]]) &gt; 0</f>
        <v>1</v>
      </c>
      <c r="G41" t="s">
        <v>19</v>
      </c>
      <c r="I41" t="s">
        <v>40</v>
      </c>
      <c r="L41" t="s">
        <v>465</v>
      </c>
      <c r="M41" t="s">
        <v>46</v>
      </c>
      <c r="P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Q41">
        <v>1511</v>
      </c>
    </row>
    <row r="42" spans="1:17">
      <c r="A42" t="s">
        <v>4253</v>
      </c>
      <c r="B42" t="s">
        <v>4345</v>
      </c>
      <c r="D42" t="b">
        <f>COUNTIF(Table_Beispiel[relWort], Table_Nomen[[#This Row],[wortKey]]) &gt; 0</f>
        <v>1</v>
      </c>
      <c r="G42" t="s">
        <v>19</v>
      </c>
      <c r="I42" t="s">
        <v>39</v>
      </c>
      <c r="L42" t="s">
        <v>465</v>
      </c>
      <c r="M42" t="s">
        <v>46</v>
      </c>
      <c r="P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Q42">
        <v>1611</v>
      </c>
    </row>
    <row r="43" spans="1:17">
      <c r="A43" t="s">
        <v>3165</v>
      </c>
      <c r="B43" t="s">
        <v>146</v>
      </c>
      <c r="D43" t="b">
        <f>COUNTIF(Table_Beispiel[relWort], Table_Nomen[[#This Row],[wortKey]]) &gt; 0</f>
        <v>1</v>
      </c>
      <c r="G43" t="str">
        <f>IF(OR(LEFT(A43,4)="der ", ISNUMBER(SEARCH("/der",A43))),"mannlichGenus",
 IF(OR(LEFT(A43,4)="das ", ISNUMBER(SEARCH("/das",A43))),"sachlichGenus",
 IF(OR(LEFT(A43,4)="die ", ISNUMBER(SEARCH("/die",A43))),"weiblichGenus",
 "")))</f>
        <v>weiblichGenus</v>
      </c>
      <c r="I43" t="s">
        <v>37</v>
      </c>
      <c r="L43" t="s">
        <v>564</v>
      </c>
      <c r="M43" t="s">
        <v>45</v>
      </c>
      <c r="P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Q43">
        <v>110</v>
      </c>
    </row>
    <row r="44" spans="1:17">
      <c r="A44" t="s">
        <v>3166</v>
      </c>
      <c r="B44" t="s">
        <v>147</v>
      </c>
      <c r="D44" t="b">
        <f>COUNTIF(Table_Beispiel[relWort], Table_Nomen[[#This Row],[wortKey]]) &gt; 0</f>
        <v>1</v>
      </c>
      <c r="G44" t="str">
        <f>IF(OR(LEFT(A44,4)="der ", ISNUMBER(SEARCH("/der",A44))),"mannlichGenus",
 IF(OR(LEFT(A44,4)="das ", ISNUMBER(SEARCH("/das",A44))),"sachlichGenus",
 IF(OR(LEFT(A44,4)="die ", ISNUMBER(SEARCH("/die",A44))),"weiblichGenus",
 "")))</f>
        <v>weiblichGenus</v>
      </c>
      <c r="I44" t="s">
        <v>37</v>
      </c>
      <c r="L44" t="s">
        <v>565</v>
      </c>
      <c r="M44" t="s">
        <v>45</v>
      </c>
      <c r="P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Q44">
        <v>111</v>
      </c>
    </row>
    <row r="45" spans="1:17">
      <c r="A45" t="s">
        <v>3167</v>
      </c>
      <c r="B45" t="s">
        <v>148</v>
      </c>
      <c r="D45" t="b">
        <f>COUNTIF(Table_Beispiel[relWort], Table_Nomen[[#This Row],[wortKey]]) &gt; 0</f>
        <v>1</v>
      </c>
      <c r="G45" t="str">
        <f>IF(OR(LEFT(A45,4)="der ", ISNUMBER(SEARCH("/der",A45))),"mannlichGenus",
 IF(OR(LEFT(A45,4)="das ", ISNUMBER(SEARCH("/das",A45))),"sachlichGenus",
 IF(OR(LEFT(A45,4)="die ", ISNUMBER(SEARCH("/die",A45))),"weiblichGenus",
 "")))</f>
        <v>mannlichGenus</v>
      </c>
      <c r="I45" t="s">
        <v>37</v>
      </c>
      <c r="L45" t="s">
        <v>566</v>
      </c>
      <c r="M45" t="s">
        <v>45</v>
      </c>
      <c r="P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Q45">
        <v>112</v>
      </c>
    </row>
    <row r="46" spans="1:17">
      <c r="A46" t="s">
        <v>3127</v>
      </c>
      <c r="B46" t="s">
        <v>107</v>
      </c>
      <c r="D46" t="b">
        <f>COUNTIF(Table_Beispiel[relWort], Table_Nomen[[#This Row],[wortKey]]) &gt; 0</f>
        <v>1</v>
      </c>
      <c r="G46" t="str">
        <f>IF(OR(LEFT(A46,4)="der ", ISNUMBER(SEARCH("/der",A46))),"mannlichGenus",
 IF(OR(LEFT(A46,4)="das ", ISNUMBER(SEARCH("/das",A46))),"sachlichGenus",
 IF(OR(LEFT(A46,4)="die ", ISNUMBER(SEARCH("/die",A46))),"weiblichGenus",
 "")))</f>
        <v>sachlichGenus</v>
      </c>
      <c r="I46" t="s">
        <v>37</v>
      </c>
      <c r="L46" t="s">
        <v>567</v>
      </c>
      <c r="M46" t="s">
        <v>45</v>
      </c>
      <c r="P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Q46">
        <v>113</v>
      </c>
    </row>
    <row r="47" spans="1:17">
      <c r="A47" t="s">
        <v>3168</v>
      </c>
      <c r="B47" t="s">
        <v>149</v>
      </c>
      <c r="D47" t="b">
        <f>COUNTIF(Table_Beispiel[relWort], Table_Nomen[[#This Row],[wortKey]]) &gt; 0</f>
        <v>1</v>
      </c>
      <c r="G47" t="str">
        <f>IF(OR(LEFT(A47,4)="der ", ISNUMBER(SEARCH("/der",A47))),"mannlichGenus",
 IF(OR(LEFT(A47,4)="das ", ISNUMBER(SEARCH("/das",A47))),"sachlichGenus",
 IF(OR(LEFT(A47,4)="die ", ISNUMBER(SEARCH("/die",A47))),"weiblichGenus",
 "")))</f>
        <v>mannlichGenus</v>
      </c>
      <c r="I47" t="s">
        <v>37</v>
      </c>
      <c r="L47" t="s">
        <v>568</v>
      </c>
      <c r="M47" t="s">
        <v>45</v>
      </c>
      <c r="P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Q47">
        <v>114</v>
      </c>
    </row>
    <row r="48" spans="1:17">
      <c r="A48" t="s">
        <v>3169</v>
      </c>
      <c r="B48" t="s">
        <v>150</v>
      </c>
      <c r="D48" t="b">
        <f>COUNTIF(Table_Beispiel[relWort], Table_Nomen[[#This Row],[wortKey]]) &gt; 0</f>
        <v>1</v>
      </c>
      <c r="G48" t="str">
        <f>IF(OR(LEFT(A48,4)="der ", ISNUMBER(SEARCH("/der",A48))),"mannlichGenus",
 IF(OR(LEFT(A48,4)="das ", ISNUMBER(SEARCH("/das",A48))),"sachlichGenus",
 IF(OR(LEFT(A48,4)="die ", ISNUMBER(SEARCH("/die",A48))),"weiblichGenus",
 "")))</f>
        <v>weiblichGenus</v>
      </c>
      <c r="I48" t="s">
        <v>37</v>
      </c>
      <c r="L48" t="s">
        <v>569</v>
      </c>
      <c r="M48" t="s">
        <v>45</v>
      </c>
      <c r="P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Q48">
        <v>115</v>
      </c>
    </row>
    <row r="49" spans="1:17">
      <c r="A49" t="s">
        <v>3170</v>
      </c>
      <c r="B49" t="s">
        <v>151</v>
      </c>
      <c r="D49" t="b">
        <f>COUNTIF(Table_Beispiel[relWort], Table_Nomen[[#This Row],[wortKey]]) &gt; 0</f>
        <v>1</v>
      </c>
      <c r="G49" t="str">
        <f>IF(OR(LEFT(A49,4)="der ", ISNUMBER(SEARCH("/der",A49))),"mannlichGenus",
 IF(OR(LEFT(A49,4)="das ", ISNUMBER(SEARCH("/das",A49))),"sachlichGenus",
 IF(OR(LEFT(A49,4)="die ", ISNUMBER(SEARCH("/die",A49))),"weiblichGenus",
 "")))</f>
        <v>sachlichGenus</v>
      </c>
      <c r="I49" t="s">
        <v>37</v>
      </c>
      <c r="L49" t="s">
        <v>570</v>
      </c>
      <c r="M49" t="s">
        <v>45</v>
      </c>
      <c r="P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Q49">
        <v>116</v>
      </c>
    </row>
    <row r="50" spans="1:17">
      <c r="A50" t="s">
        <v>3171</v>
      </c>
      <c r="B50" t="s">
        <v>152</v>
      </c>
      <c r="D50" t="b">
        <f>COUNTIF(Table_Beispiel[relWort], Table_Nomen[[#This Row],[wortKey]]) &gt; 0</f>
        <v>1</v>
      </c>
      <c r="G50" t="str">
        <f>IF(OR(LEFT(A50,4)="der ", ISNUMBER(SEARCH("/der",A50))),"mannlichGenus",
 IF(OR(LEFT(A50,4)="das ", ISNUMBER(SEARCH("/das",A50))),"sachlichGenus",
 IF(OR(LEFT(A50,4)="die ", ISNUMBER(SEARCH("/die",A50))),"weiblichGenus",
 "")))</f>
        <v>weiblichGenus</v>
      </c>
      <c r="I50" t="s">
        <v>37</v>
      </c>
      <c r="L50" t="s">
        <v>571</v>
      </c>
      <c r="M50" t="s">
        <v>45</v>
      </c>
      <c r="P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Q50">
        <v>117</v>
      </c>
    </row>
    <row r="51" spans="1:17">
      <c r="A51" t="s">
        <v>3172</v>
      </c>
      <c r="B51" t="s">
        <v>121</v>
      </c>
      <c r="D51" t="b">
        <f>COUNTIF(Table_Beispiel[relWort], Table_Nomen[[#This Row],[wortKey]]) &gt; 0</f>
        <v>1</v>
      </c>
      <c r="G51" t="str">
        <f>IF(OR(LEFT(A51,4)="der ", ISNUMBER(SEARCH("/der",A51))),"mannlichGenus",
 IF(OR(LEFT(A51,4)="das ", ISNUMBER(SEARCH("/das",A51))),"sachlichGenus",
 IF(OR(LEFT(A51,4)="die ", ISNUMBER(SEARCH("/die",A51))),"weiblichGenus",
 "")))</f>
        <v>mannlichGenus</v>
      </c>
      <c r="I51" t="s">
        <v>37</v>
      </c>
      <c r="L51" t="s">
        <v>572</v>
      </c>
      <c r="M51" t="s">
        <v>45</v>
      </c>
      <c r="P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Q51">
        <v>118</v>
      </c>
    </row>
    <row r="52" spans="1:17">
      <c r="A52" t="s">
        <v>3155</v>
      </c>
      <c r="B52" t="s">
        <v>136</v>
      </c>
      <c r="D52" t="b">
        <f>COUNTIF(Table_Beispiel[relWort], Table_Nomen[[#This Row],[wortKey]]) &gt; 0</f>
        <v>1</v>
      </c>
      <c r="G52" t="str">
        <f>IF(OR(LEFT(A52,4)="der ", ISNUMBER(SEARCH("/der",A52))),"mannlichGenus",
 IF(OR(LEFT(A52,4)="das ", ISNUMBER(SEARCH("/das",A52))),"sachlichGenus",
 IF(OR(LEFT(A52,4)="die ", ISNUMBER(SEARCH("/die",A52))),"weiblichGenus",
 "")))</f>
        <v>sachlichGenus</v>
      </c>
      <c r="I52" t="s">
        <v>37</v>
      </c>
      <c r="L52" t="s">
        <v>573</v>
      </c>
      <c r="M52" t="s">
        <v>45</v>
      </c>
      <c r="P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Q52">
        <v>119</v>
      </c>
    </row>
    <row r="53" spans="1:17">
      <c r="A53" t="s">
        <v>3079</v>
      </c>
      <c r="B53" t="s">
        <v>59</v>
      </c>
      <c r="D53" t="b">
        <f>COUNTIF(Table_Beispiel[relWort], Table_Nomen[[#This Row],[wortKey]]) &gt; 0</f>
        <v>1</v>
      </c>
      <c r="G53" t="str">
        <f>IF(OR(LEFT(A53,4)="der ", ISNUMBER(SEARCH("/der",A53))),"mannlichGenus",
 IF(OR(LEFT(A53,4)="das ", ISNUMBER(SEARCH("/das",A53))),"sachlichGenus",
 IF(OR(LEFT(A53,4)="die ", ISNUMBER(SEARCH("/die",A53))),"weiblichGenus",
 "")))</f>
        <v>weiblichGenus</v>
      </c>
      <c r="I53" t="s">
        <v>37</v>
      </c>
      <c r="L53" t="s">
        <v>466</v>
      </c>
      <c r="M53" t="s">
        <v>45</v>
      </c>
      <c r="P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Q53">
        <v>12</v>
      </c>
    </row>
    <row r="54" spans="1:17">
      <c r="A54" s="1" t="s">
        <v>3501</v>
      </c>
      <c r="B54" s="1" t="s">
        <v>3593</v>
      </c>
      <c r="C54" s="1"/>
      <c r="D54" s="1" t="b">
        <f>COUNTIF(Table_Beispiel[relWort], Table_Nomen[[#This Row],[wortKey]]) &gt; 0</f>
        <v>1</v>
      </c>
      <c r="E54" s="1"/>
      <c r="F54" s="1"/>
      <c r="G54" s="1" t="s">
        <v>19</v>
      </c>
      <c r="H54" s="1"/>
      <c r="I54" s="1" t="s">
        <v>38</v>
      </c>
      <c r="J54" s="1"/>
      <c r="K54" s="1"/>
      <c r="L54" s="1" t="s">
        <v>466</v>
      </c>
      <c r="M54" s="1" t="s">
        <v>45</v>
      </c>
      <c r="N54" s="1"/>
      <c r="O54" s="1"/>
      <c r="P5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Q54" s="1">
        <v>1012</v>
      </c>
    </row>
    <row r="55" spans="1:17">
      <c r="A55" t="s">
        <v>3079</v>
      </c>
      <c r="B55" t="s">
        <v>3715</v>
      </c>
      <c r="D55" t="b">
        <f>COUNTIF(Table_Beispiel[relWort], Table_Nomen[[#This Row],[wortKey]]) &gt; 0</f>
        <v>1</v>
      </c>
      <c r="G55" t="s">
        <v>19</v>
      </c>
      <c r="I55" t="s">
        <v>40</v>
      </c>
      <c r="L55" t="s">
        <v>466</v>
      </c>
      <c r="M55" t="s">
        <v>45</v>
      </c>
      <c r="P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Q55">
        <v>1112</v>
      </c>
    </row>
    <row r="56" spans="1:17">
      <c r="A56" t="s">
        <v>3501</v>
      </c>
      <c r="B56" t="s">
        <v>3857</v>
      </c>
      <c r="D56" t="b">
        <f>COUNTIF(Table_Beispiel[relWort], Table_Nomen[[#This Row],[wortKey]]) &gt; 0</f>
        <v>1</v>
      </c>
      <c r="G56" t="s">
        <v>19</v>
      </c>
      <c r="I56" t="s">
        <v>39</v>
      </c>
      <c r="L56" t="s">
        <v>466</v>
      </c>
      <c r="M56" t="s">
        <v>45</v>
      </c>
      <c r="P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Q56">
        <v>1212</v>
      </c>
    </row>
    <row r="57" spans="1:17">
      <c r="A57" t="s">
        <v>3940</v>
      </c>
      <c r="B57" t="s">
        <v>3593</v>
      </c>
      <c r="D57" t="b">
        <f>COUNTIF(Table_Beispiel[relWort], Table_Nomen[[#This Row],[wortKey]]) &gt; 0</f>
        <v>1</v>
      </c>
      <c r="G57" t="s">
        <v>19</v>
      </c>
      <c r="I57" t="s">
        <v>37</v>
      </c>
      <c r="L57" t="s">
        <v>466</v>
      </c>
      <c r="M57" t="s">
        <v>46</v>
      </c>
      <c r="P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Q57">
        <v>1312</v>
      </c>
    </row>
    <row r="58" spans="1:17">
      <c r="A58" t="s">
        <v>4065</v>
      </c>
      <c r="B58" t="s">
        <v>4156</v>
      </c>
      <c r="D58" t="b">
        <f>COUNTIF(Table_Beispiel[relWort], Table_Nomen[[#This Row],[wortKey]]) &gt; 0</f>
        <v>1</v>
      </c>
      <c r="G58" t="s">
        <v>19</v>
      </c>
      <c r="I58" t="s">
        <v>38</v>
      </c>
      <c r="L58" t="s">
        <v>466</v>
      </c>
      <c r="M58" t="s">
        <v>46</v>
      </c>
      <c r="P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Q58">
        <v>1412</v>
      </c>
    </row>
    <row r="59" spans="1:17">
      <c r="A59" t="s">
        <v>3940</v>
      </c>
      <c r="B59" t="s">
        <v>4156</v>
      </c>
      <c r="D59" t="b">
        <f>COUNTIF(Table_Beispiel[relWort], Table_Nomen[[#This Row],[wortKey]]) &gt; 0</f>
        <v>1</v>
      </c>
      <c r="G59" t="s">
        <v>19</v>
      </c>
      <c r="I59" t="s">
        <v>40</v>
      </c>
      <c r="L59" t="s">
        <v>466</v>
      </c>
      <c r="M59" t="s">
        <v>46</v>
      </c>
      <c r="P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Q59">
        <v>1512</v>
      </c>
    </row>
    <row r="60" spans="1:17">
      <c r="A60" t="s">
        <v>4254</v>
      </c>
      <c r="B60" t="s">
        <v>4346</v>
      </c>
      <c r="D60" t="b">
        <f>COUNTIF(Table_Beispiel[relWort], Table_Nomen[[#This Row],[wortKey]]) &gt; 0</f>
        <v>1</v>
      </c>
      <c r="G60" t="s">
        <v>19</v>
      </c>
      <c r="I60" t="s">
        <v>39</v>
      </c>
      <c r="L60" t="s">
        <v>466</v>
      </c>
      <c r="M60" t="s">
        <v>46</v>
      </c>
      <c r="P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Q60">
        <v>1612</v>
      </c>
    </row>
    <row r="61" spans="1:17">
      <c r="A61" t="s">
        <v>3173</v>
      </c>
      <c r="B61" t="s">
        <v>153</v>
      </c>
      <c r="D61" t="b">
        <f>COUNTIF(Table_Beispiel[relWort], Table_Nomen[[#This Row],[wortKey]]) &gt; 0</f>
        <v>1</v>
      </c>
      <c r="G61" t="str">
        <f>IF(OR(LEFT(A61,4)="der ", ISNUMBER(SEARCH("/der",A61))),"mannlichGenus",
 IF(OR(LEFT(A61,4)="das ", ISNUMBER(SEARCH("/das",A61))),"sachlichGenus",
 IF(OR(LEFT(A61,4)="die ", ISNUMBER(SEARCH("/die",A61))),"weiblichGenus",
 "")))</f>
        <v>mannlichGenus</v>
      </c>
      <c r="I61" t="s">
        <v>37</v>
      </c>
      <c r="L61" t="s">
        <v>574</v>
      </c>
      <c r="M61" t="s">
        <v>45</v>
      </c>
      <c r="P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Q61">
        <v>120</v>
      </c>
    </row>
    <row r="62" spans="1:17">
      <c r="A62" t="s">
        <v>3174</v>
      </c>
      <c r="B62" t="s">
        <v>154</v>
      </c>
      <c r="D62" t="b">
        <f>COUNTIF(Table_Beispiel[relWort], Table_Nomen[[#This Row],[wortKey]]) &gt; 0</f>
        <v>1</v>
      </c>
      <c r="G62" t="str">
        <f>IF(OR(LEFT(A62,4)="der ", ISNUMBER(SEARCH("/der",A62))),"mannlichGenus",
 IF(OR(LEFT(A62,4)="das ", ISNUMBER(SEARCH("/das",A62))),"sachlichGenus",
 IF(OR(LEFT(A62,4)="die ", ISNUMBER(SEARCH("/die",A62))),"weiblichGenus",
 "")))</f>
        <v>weiblichGenus</v>
      </c>
      <c r="I62" t="s">
        <v>37</v>
      </c>
      <c r="L62" t="s">
        <v>575</v>
      </c>
      <c r="M62" t="s">
        <v>45</v>
      </c>
      <c r="P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Q62">
        <v>121</v>
      </c>
    </row>
    <row r="63" spans="1:17">
      <c r="A63" t="s">
        <v>3103</v>
      </c>
      <c r="B63" t="s">
        <v>82</v>
      </c>
      <c r="D63" t="b">
        <f>COUNTIF(Table_Beispiel[relWort], Table_Nomen[[#This Row],[wortKey]]) &gt; 0</f>
        <v>1</v>
      </c>
      <c r="G63" t="str">
        <f>IF(OR(LEFT(A63,4)="der ", ISNUMBER(SEARCH("/der",A63))),"mannlichGenus",
 IF(OR(LEFT(A63,4)="das ", ISNUMBER(SEARCH("/das",A63))),"sachlichGenus",
 IF(OR(LEFT(A63,4)="die ", ISNUMBER(SEARCH("/die",A63))),"weiblichGenus",
 "")))</f>
        <v>mannlichGenus</v>
      </c>
      <c r="I63" t="s">
        <v>37</v>
      </c>
      <c r="L63" t="s">
        <v>576</v>
      </c>
      <c r="M63" t="s">
        <v>45</v>
      </c>
      <c r="P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Q63">
        <v>122</v>
      </c>
    </row>
    <row r="64" spans="1:17">
      <c r="A64" t="s">
        <v>3175</v>
      </c>
      <c r="B64" t="s">
        <v>155</v>
      </c>
      <c r="D64" t="b">
        <f>COUNTIF(Table_Beispiel[relWort], Table_Nomen[[#This Row],[wortKey]]) &gt; 0</f>
        <v>1</v>
      </c>
      <c r="G64" t="str">
        <f>IF(OR(LEFT(A64,4)="der ", ISNUMBER(SEARCH("/der",A64))),"mannlichGenus",
 IF(OR(LEFT(A64,4)="das ", ISNUMBER(SEARCH("/das",A64))),"sachlichGenus",
 IF(OR(LEFT(A64,4)="die ", ISNUMBER(SEARCH("/die",A64))),"weiblichGenus",
 "")))</f>
        <v>mannlichGenus</v>
      </c>
      <c r="I64" t="s">
        <v>37</v>
      </c>
      <c r="L64" t="s">
        <v>577</v>
      </c>
      <c r="M64" t="s">
        <v>45</v>
      </c>
      <c r="P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Q64">
        <v>123</v>
      </c>
    </row>
    <row r="65" spans="1:17">
      <c r="A65" t="s">
        <v>3176</v>
      </c>
      <c r="B65" t="s">
        <v>156</v>
      </c>
      <c r="D65" t="b">
        <f>COUNTIF(Table_Beispiel[relWort], Table_Nomen[[#This Row],[wortKey]]) &gt; 0</f>
        <v>1</v>
      </c>
      <c r="G65" t="str">
        <f>IF(OR(LEFT(A65,4)="der ", ISNUMBER(SEARCH("/der",A65))),"mannlichGenus",
 IF(OR(LEFT(A65,4)="das ", ISNUMBER(SEARCH("/das",A65))),"sachlichGenus",
 IF(OR(LEFT(A65,4)="die ", ISNUMBER(SEARCH("/die",A65))),"weiblichGenus",
 "")))</f>
        <v>weiblichGenus</v>
      </c>
      <c r="I65" t="s">
        <v>37</v>
      </c>
      <c r="L65" t="s">
        <v>578</v>
      </c>
      <c r="M65" t="s">
        <v>45</v>
      </c>
      <c r="P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Q65">
        <v>124</v>
      </c>
    </row>
    <row r="66" spans="1:17">
      <c r="A66" t="s">
        <v>3138</v>
      </c>
      <c r="B66" t="s">
        <v>118</v>
      </c>
      <c r="D66" t="b">
        <f>COUNTIF(Table_Beispiel[relWort], Table_Nomen[[#This Row],[wortKey]]) &gt; 0</f>
        <v>1</v>
      </c>
      <c r="G66" t="str">
        <f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I66" t="s">
        <v>37</v>
      </c>
      <c r="L66" t="s">
        <v>579</v>
      </c>
      <c r="M66" t="s">
        <v>45</v>
      </c>
      <c r="P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Q66">
        <v>125</v>
      </c>
    </row>
    <row r="67" spans="1:17">
      <c r="A67" t="s">
        <v>3177</v>
      </c>
      <c r="B67" t="s">
        <v>157</v>
      </c>
      <c r="D67" t="b">
        <f>COUNTIF(Table_Beispiel[relWort], Table_Nomen[[#This Row],[wortKey]]) &gt; 0</f>
        <v>1</v>
      </c>
      <c r="G67" t="str">
        <f>IF(OR(LEFT(A67,4)="der ", ISNUMBER(SEARCH("/der",A67))),"mannlichGenus",
 IF(OR(LEFT(A67,4)="das ", ISNUMBER(SEARCH("/das",A67))),"sachlichGenus",
 IF(OR(LEFT(A67,4)="die ", ISNUMBER(SEARCH("/die",A67))),"weiblichGenus",
 "")))</f>
        <v>weiblichGenus</v>
      </c>
      <c r="I67" t="s">
        <v>37</v>
      </c>
      <c r="L67" t="s">
        <v>580</v>
      </c>
      <c r="M67" t="s">
        <v>45</v>
      </c>
      <c r="P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Q67">
        <v>126</v>
      </c>
    </row>
    <row r="68" spans="1:17">
      <c r="A68" t="s">
        <v>3161</v>
      </c>
      <c r="B68" t="s">
        <v>142</v>
      </c>
      <c r="D68" t="b">
        <f>COUNTIF(Table_Beispiel[relWort], Table_Nomen[[#This Row],[wortKey]]) &gt; 0</f>
        <v>1</v>
      </c>
      <c r="G68" t="str">
        <f>IF(OR(LEFT(A68,4)="der ", ISNUMBER(SEARCH("/der",A68))),"mannlichGenus",
 IF(OR(LEFT(A68,4)="das ", ISNUMBER(SEARCH("/das",A68))),"sachlichGenus",
 IF(OR(LEFT(A68,4)="die ", ISNUMBER(SEARCH("/die",A68))),"weiblichGenus",
 "")))</f>
        <v>weiblichGenus</v>
      </c>
      <c r="I68" t="s">
        <v>37</v>
      </c>
      <c r="L68" t="s">
        <v>581</v>
      </c>
      <c r="M68" t="s">
        <v>45</v>
      </c>
      <c r="P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Q68">
        <v>127</v>
      </c>
    </row>
    <row r="69" spans="1:17">
      <c r="A69" t="s">
        <v>3178</v>
      </c>
      <c r="B69" t="s">
        <v>158</v>
      </c>
      <c r="D69" t="b">
        <f>COUNTIF(Table_Beispiel[relWort], Table_Nomen[[#This Row],[wortKey]]) &gt; 0</f>
        <v>1</v>
      </c>
      <c r="G69" t="str">
        <f>IF(OR(LEFT(A69,4)="der ", ISNUMBER(SEARCH("/der",A69))),"mannlichGenus",
 IF(OR(LEFT(A69,4)="das ", ISNUMBER(SEARCH("/das",A69))),"sachlichGenus",
 IF(OR(LEFT(A69,4)="die ", ISNUMBER(SEARCH("/die",A69))),"weiblichGenus",
 "")))</f>
        <v>sachlichGenus</v>
      </c>
      <c r="I69" t="s">
        <v>37</v>
      </c>
      <c r="L69" t="s">
        <v>582</v>
      </c>
      <c r="M69" t="s">
        <v>45</v>
      </c>
      <c r="P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Q69">
        <v>128</v>
      </c>
    </row>
    <row r="70" spans="1:17">
      <c r="A70" t="s">
        <v>3179</v>
      </c>
      <c r="B70" t="s">
        <v>159</v>
      </c>
      <c r="D70" t="b">
        <f>COUNTIF(Table_Beispiel[relWort], Table_Nomen[[#This Row],[wortKey]]) &gt; 0</f>
        <v>1</v>
      </c>
      <c r="G70" t="str">
        <f>IF(OR(LEFT(A70,4)="der ", ISNUMBER(SEARCH("/der",A70))),"mannlichGenus",
 IF(OR(LEFT(A70,4)="das ", ISNUMBER(SEARCH("/das",A70))),"sachlichGenus",
 IF(OR(LEFT(A70,4)="die ", ISNUMBER(SEARCH("/die",A70))),"weiblichGenus",
 "")))</f>
        <v>weiblichGenus</v>
      </c>
      <c r="I70" t="s">
        <v>37</v>
      </c>
      <c r="L70" t="s">
        <v>583</v>
      </c>
      <c r="M70" t="s">
        <v>45</v>
      </c>
      <c r="P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Q70">
        <v>129</v>
      </c>
    </row>
    <row r="71" spans="1:17">
      <c r="A71" t="s">
        <v>3080</v>
      </c>
      <c r="B71" t="s">
        <v>60</v>
      </c>
      <c r="D71" t="b">
        <f>COUNTIF(Table_Beispiel[relWort], Table_Nomen[[#This Row],[wortKey]]) &gt; 0</f>
        <v>1</v>
      </c>
      <c r="G71" t="str">
        <f>IF(OR(LEFT(A71,4)="der ", ISNUMBER(SEARCH("/der",A71))),"mannlichGenus",
 IF(OR(LEFT(A71,4)="das ", ISNUMBER(SEARCH("/das",A71))),"sachlichGenus",
 IF(OR(LEFT(A71,4)="die ", ISNUMBER(SEARCH("/die",A71))),"weiblichGenus",
 "")))</f>
        <v>sachlichGenus</v>
      </c>
      <c r="I71" t="s">
        <v>37</v>
      </c>
      <c r="L71" t="s">
        <v>467</v>
      </c>
      <c r="M71" t="s">
        <v>45</v>
      </c>
      <c r="P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Q71">
        <v>13</v>
      </c>
    </row>
    <row r="72" spans="1:17">
      <c r="A72" s="1" t="s">
        <v>3502</v>
      </c>
      <c r="B72" s="1" t="s">
        <v>3594</v>
      </c>
      <c r="C72" s="1"/>
      <c r="D72" s="1" t="b">
        <f>COUNTIF(Table_Beispiel[relWort], Table_Nomen[[#This Row],[wortKey]]) &gt; 0</f>
        <v>1</v>
      </c>
      <c r="E72" s="1"/>
      <c r="F72" s="1"/>
      <c r="G72" s="1" t="s">
        <v>20</v>
      </c>
      <c r="H72" s="1"/>
      <c r="I72" s="1" t="s">
        <v>38</v>
      </c>
      <c r="J72" s="1"/>
      <c r="K72" s="1"/>
      <c r="L72" s="1" t="s">
        <v>467</v>
      </c>
      <c r="M72" s="1" t="s">
        <v>45</v>
      </c>
      <c r="N72" s="1"/>
      <c r="O72" s="1"/>
      <c r="P7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Q72" s="1">
        <v>1013</v>
      </c>
    </row>
    <row r="73" spans="1:17">
      <c r="A73" t="s">
        <v>3080</v>
      </c>
      <c r="B73" t="s">
        <v>3716</v>
      </c>
      <c r="D73" t="b">
        <f>COUNTIF(Table_Beispiel[relWort], Table_Nomen[[#This Row],[wortKey]]) &gt; 0</f>
        <v>1</v>
      </c>
      <c r="G73" t="s">
        <v>20</v>
      </c>
      <c r="I73" t="s">
        <v>40</v>
      </c>
      <c r="L73" t="s">
        <v>467</v>
      </c>
      <c r="M73" t="s">
        <v>45</v>
      </c>
      <c r="P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Q73">
        <v>1113</v>
      </c>
    </row>
    <row r="74" spans="1:17">
      <c r="A74" t="s">
        <v>3798</v>
      </c>
      <c r="B74" t="s">
        <v>3858</v>
      </c>
      <c r="D74" t="b">
        <f>COUNTIF(Table_Beispiel[relWort], Table_Nomen[[#This Row],[wortKey]]) &gt; 0</f>
        <v>1</v>
      </c>
      <c r="G74" t="s">
        <v>20</v>
      </c>
      <c r="I74" t="s">
        <v>39</v>
      </c>
      <c r="L74" t="s">
        <v>467</v>
      </c>
      <c r="M74" t="s">
        <v>45</v>
      </c>
      <c r="P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Q74">
        <v>1213</v>
      </c>
    </row>
    <row r="75" spans="1:17">
      <c r="A75" t="s">
        <v>3941</v>
      </c>
      <c r="B75" t="s">
        <v>3594</v>
      </c>
      <c r="D75" t="b">
        <f>COUNTIF(Table_Beispiel[relWort], Table_Nomen[[#This Row],[wortKey]]) &gt; 0</f>
        <v>1</v>
      </c>
      <c r="G75" t="s">
        <v>20</v>
      </c>
      <c r="I75" t="s">
        <v>37</v>
      </c>
      <c r="L75" t="s">
        <v>467</v>
      </c>
      <c r="M75" t="s">
        <v>46</v>
      </c>
      <c r="P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Q75">
        <v>1313</v>
      </c>
    </row>
    <row r="76" spans="1:17">
      <c r="A76" t="s">
        <v>4066</v>
      </c>
      <c r="B76" t="s">
        <v>4157</v>
      </c>
      <c r="D76" t="b">
        <f>COUNTIF(Table_Beispiel[relWort], Table_Nomen[[#This Row],[wortKey]]) &gt; 0</f>
        <v>1</v>
      </c>
      <c r="G76" t="s">
        <v>20</v>
      </c>
      <c r="I76" t="s">
        <v>38</v>
      </c>
      <c r="L76" t="s">
        <v>467</v>
      </c>
      <c r="M76" t="s">
        <v>46</v>
      </c>
      <c r="P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Q76">
        <v>1413</v>
      </c>
    </row>
    <row r="77" spans="1:17">
      <c r="A77" t="s">
        <v>3941</v>
      </c>
      <c r="B77" t="s">
        <v>3594</v>
      </c>
      <c r="D77" t="b">
        <f>COUNTIF(Table_Beispiel[relWort], Table_Nomen[[#This Row],[wortKey]]) &gt; 0</f>
        <v>1</v>
      </c>
      <c r="G77" t="s">
        <v>20</v>
      </c>
      <c r="I77" t="s">
        <v>40</v>
      </c>
      <c r="L77" t="s">
        <v>467</v>
      </c>
      <c r="M77" t="s">
        <v>46</v>
      </c>
      <c r="P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Q77">
        <v>1513</v>
      </c>
    </row>
    <row r="78" spans="1:17">
      <c r="A78" t="s">
        <v>4255</v>
      </c>
      <c r="B78" t="s">
        <v>4347</v>
      </c>
      <c r="D78" t="b">
        <f>COUNTIF(Table_Beispiel[relWort], Table_Nomen[[#This Row],[wortKey]]) &gt; 0</f>
        <v>1</v>
      </c>
      <c r="G78" t="s">
        <v>20</v>
      </c>
      <c r="I78" t="s">
        <v>39</v>
      </c>
      <c r="L78" t="s">
        <v>467</v>
      </c>
      <c r="M78" t="s">
        <v>46</v>
      </c>
      <c r="P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Q78">
        <v>1613</v>
      </c>
    </row>
    <row r="79" spans="1:17">
      <c r="A79" t="s">
        <v>3180</v>
      </c>
      <c r="B79" t="s">
        <v>160</v>
      </c>
      <c r="D79" t="b">
        <f>COUNTIF(Table_Beispiel[relWort], Table_Nomen[[#This Row],[wortKey]]) &gt; 0</f>
        <v>1</v>
      </c>
      <c r="G79" t="str">
        <f>IF(OR(LEFT(A79,4)="der ", ISNUMBER(SEARCH("/der",A79))),"mannlichGenus",
 IF(OR(LEFT(A79,4)="das ", ISNUMBER(SEARCH("/das",A79))),"sachlichGenus",
 IF(OR(LEFT(A79,4)="die ", ISNUMBER(SEARCH("/die",A79))),"weiblichGenus",
 "")))</f>
        <v>mannlichGenus</v>
      </c>
      <c r="I79" t="s">
        <v>37</v>
      </c>
      <c r="L79" t="s">
        <v>584</v>
      </c>
      <c r="M79" t="s">
        <v>45</v>
      </c>
      <c r="P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Q79">
        <v>130</v>
      </c>
    </row>
    <row r="80" spans="1:17">
      <c r="A80" t="s">
        <v>3181</v>
      </c>
      <c r="B80" t="s">
        <v>161</v>
      </c>
      <c r="D80" t="b">
        <f>COUNTIF(Table_Beispiel[relWort], Table_Nomen[[#This Row],[wortKey]]) &gt; 0</f>
        <v>1</v>
      </c>
      <c r="G80" t="str">
        <f>IF(OR(LEFT(A80,4)="der ", ISNUMBER(SEARCH("/der",A80))),"mannlichGenus",
 IF(OR(LEFT(A80,4)="das ", ISNUMBER(SEARCH("/das",A80))),"sachlichGenus",
 IF(OR(LEFT(A80,4)="die ", ISNUMBER(SEARCH("/die",A80))),"weiblichGenus",
 "")))</f>
        <v>weiblichGenus</v>
      </c>
      <c r="I80" t="s">
        <v>37</v>
      </c>
      <c r="L80" t="s">
        <v>585</v>
      </c>
      <c r="M80" t="s">
        <v>45</v>
      </c>
      <c r="P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Q80">
        <v>131</v>
      </c>
    </row>
    <row r="81" spans="1:17">
      <c r="A81" t="s">
        <v>3182</v>
      </c>
      <c r="B81" t="s">
        <v>162</v>
      </c>
      <c r="D81" t="b">
        <f>COUNTIF(Table_Beispiel[relWort], Table_Nomen[[#This Row],[wortKey]]) &gt; 0</f>
        <v>1</v>
      </c>
      <c r="G81" t="str">
        <f>IF(OR(LEFT(A81,4)="der ", ISNUMBER(SEARCH("/der",A81))),"mannlichGenus",
 IF(OR(LEFT(A81,4)="das ", ISNUMBER(SEARCH("/das",A81))),"sachlichGenus",
 IF(OR(LEFT(A81,4)="die ", ISNUMBER(SEARCH("/die",A81))),"weiblichGenus",
 "")))</f>
        <v>mannlichGenus</v>
      </c>
      <c r="I81" t="s">
        <v>37</v>
      </c>
      <c r="L81" t="s">
        <v>586</v>
      </c>
      <c r="M81" t="s">
        <v>45</v>
      </c>
      <c r="P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Q81">
        <v>132</v>
      </c>
    </row>
    <row r="82" spans="1:17">
      <c r="A82" t="s">
        <v>3183</v>
      </c>
      <c r="B82" t="s">
        <v>163</v>
      </c>
      <c r="D82" t="b">
        <f>COUNTIF(Table_Beispiel[relWort], Table_Nomen[[#This Row],[wortKey]]) &gt; 0</f>
        <v>1</v>
      </c>
      <c r="G82" t="str">
        <f>IF(OR(LEFT(A82,4)="der ", ISNUMBER(SEARCH("/der",A82))),"mannlichGenus",
 IF(OR(LEFT(A82,4)="das ", ISNUMBER(SEARCH("/das",A82))),"sachlichGenus",
 IF(OR(LEFT(A82,4)="die ", ISNUMBER(SEARCH("/die",A82))),"weiblichGenus",
 "")))</f>
        <v>weiblichGenus</v>
      </c>
      <c r="I82" t="s">
        <v>37</v>
      </c>
      <c r="L82" t="s">
        <v>587</v>
      </c>
      <c r="M82" t="s">
        <v>45</v>
      </c>
      <c r="P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Q82">
        <v>133</v>
      </c>
    </row>
    <row r="83" spans="1:17">
      <c r="A83" t="s">
        <v>3184</v>
      </c>
      <c r="B83" t="s">
        <v>164</v>
      </c>
      <c r="D83" t="b">
        <f>COUNTIF(Table_Beispiel[relWort], Table_Nomen[[#This Row],[wortKey]]) &gt; 0</f>
        <v>1</v>
      </c>
      <c r="G83" t="str">
        <f>IF(OR(LEFT(A83,4)="der ", ISNUMBER(SEARCH("/der",A83))),"mannlichGenus",
 IF(OR(LEFT(A83,4)="das ", ISNUMBER(SEARCH("/das",A83))),"sachlichGenus",
 IF(OR(LEFT(A83,4)="die ", ISNUMBER(SEARCH("/die",A83))),"weiblichGenus",
 "")))</f>
        <v>mannlichGenus</v>
      </c>
      <c r="I83" t="s">
        <v>37</v>
      </c>
      <c r="L83" t="s">
        <v>588</v>
      </c>
      <c r="M83" t="s">
        <v>45</v>
      </c>
      <c r="P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Q83">
        <v>134</v>
      </c>
    </row>
    <row r="84" spans="1:17">
      <c r="A84" t="s">
        <v>3185</v>
      </c>
      <c r="B84" t="s">
        <v>165</v>
      </c>
      <c r="D84" t="b">
        <f>COUNTIF(Table_Beispiel[relWort], Table_Nomen[[#This Row],[wortKey]]) &gt; 0</f>
        <v>1</v>
      </c>
      <c r="G84" t="str">
        <f>IF(OR(LEFT(A84,4)="der ", ISNUMBER(SEARCH("/der",A84))),"mannlichGenus",
 IF(OR(LEFT(A84,4)="das ", ISNUMBER(SEARCH("/das",A84))),"sachlichGenus",
 IF(OR(LEFT(A84,4)="die ", ISNUMBER(SEARCH("/die",A84))),"weiblichGenus",
 "")))</f>
        <v>mannlichGenus</v>
      </c>
      <c r="I84" t="s">
        <v>37</v>
      </c>
      <c r="L84" t="s">
        <v>589</v>
      </c>
      <c r="M84" t="s">
        <v>45</v>
      </c>
      <c r="P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Q84">
        <v>135</v>
      </c>
    </row>
    <row r="85" spans="1:17">
      <c r="A85" t="s">
        <v>3186</v>
      </c>
      <c r="B85" t="s">
        <v>166</v>
      </c>
      <c r="D85" t="b">
        <f>COUNTIF(Table_Beispiel[relWort], Table_Nomen[[#This Row],[wortKey]]) &gt; 0</f>
        <v>1</v>
      </c>
      <c r="G85" t="str">
        <f>IF(OR(LEFT(A85,4)="der ", ISNUMBER(SEARCH("/der",A85))),"mannlichGenus",
 IF(OR(LEFT(A85,4)="das ", ISNUMBER(SEARCH("/das",A85))),"sachlichGenus",
 IF(OR(LEFT(A85,4)="die ", ISNUMBER(SEARCH("/die",A85))),"weiblichGenus",
 "")))</f>
        <v>weiblichGenus</v>
      </c>
      <c r="I85" t="s">
        <v>37</v>
      </c>
      <c r="L85" t="s">
        <v>590</v>
      </c>
      <c r="M85" t="s">
        <v>45</v>
      </c>
      <c r="P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Q85">
        <v>136</v>
      </c>
    </row>
    <row r="86" spans="1:17">
      <c r="A86" t="s">
        <v>3187</v>
      </c>
      <c r="B86" t="s">
        <v>167</v>
      </c>
      <c r="D86" t="b">
        <f>COUNTIF(Table_Beispiel[relWort], Table_Nomen[[#This Row],[wortKey]]) &gt; 0</f>
        <v>1</v>
      </c>
      <c r="G86" t="str">
        <f>IF(OR(LEFT(A86,4)="der ", ISNUMBER(SEARCH("/der",A86))),"mannlichGenus",
 IF(OR(LEFT(A86,4)="das ", ISNUMBER(SEARCH("/das",A86))),"sachlichGenus",
 IF(OR(LEFT(A86,4)="die ", ISNUMBER(SEARCH("/die",A86))),"weiblichGenus",
 "")))</f>
        <v>weiblichGenus</v>
      </c>
      <c r="I86" t="s">
        <v>37</v>
      </c>
      <c r="L86" t="s">
        <v>591</v>
      </c>
      <c r="M86" t="s">
        <v>45</v>
      </c>
      <c r="P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Q86">
        <v>137</v>
      </c>
    </row>
    <row r="87" spans="1:17">
      <c r="A87" t="s">
        <v>3188</v>
      </c>
      <c r="B87" t="s">
        <v>168</v>
      </c>
      <c r="D87" t="b">
        <f>COUNTIF(Table_Beispiel[relWort], Table_Nomen[[#This Row],[wortKey]]) &gt; 0</f>
        <v>1</v>
      </c>
      <c r="G87" t="str">
        <f>IF(OR(LEFT(A87,4)="der ", ISNUMBER(SEARCH("/der",A87))),"mannlichGenus",
 IF(OR(LEFT(A87,4)="das ", ISNUMBER(SEARCH("/das",A87))),"sachlichGenus",
 IF(OR(LEFT(A87,4)="die ", ISNUMBER(SEARCH("/die",A87))),"weiblichGenus",
 "")))</f>
        <v>mannlichGenus</v>
      </c>
      <c r="I87" t="s">
        <v>37</v>
      </c>
      <c r="L87" t="s">
        <v>592</v>
      </c>
      <c r="M87" t="s">
        <v>45</v>
      </c>
      <c r="P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Q87">
        <v>138</v>
      </c>
    </row>
    <row r="88" spans="1:17">
      <c r="A88" t="s">
        <v>3189</v>
      </c>
      <c r="B88" t="s">
        <v>169</v>
      </c>
      <c r="D88" t="b">
        <f>COUNTIF(Table_Beispiel[relWort], Table_Nomen[[#This Row],[wortKey]]) &gt; 0</f>
        <v>1</v>
      </c>
      <c r="G88" t="str">
        <f>IF(OR(LEFT(A88,4)="der ", ISNUMBER(SEARCH("/der",A88))),"mannlichGenus",
 IF(OR(LEFT(A88,4)="das ", ISNUMBER(SEARCH("/das",A88))),"sachlichGenus",
 IF(OR(LEFT(A88,4)="die ", ISNUMBER(SEARCH("/die",A88))),"weiblichGenus",
 "")))</f>
        <v>weiblichGenus</v>
      </c>
      <c r="I88" t="s">
        <v>37</v>
      </c>
      <c r="L88" t="s">
        <v>593</v>
      </c>
      <c r="M88" t="s">
        <v>45</v>
      </c>
      <c r="P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Q88">
        <v>139</v>
      </c>
    </row>
    <row r="89" spans="1:17">
      <c r="A89" t="s">
        <v>3081</v>
      </c>
      <c r="B89" t="s">
        <v>61</v>
      </c>
      <c r="D89" t="b">
        <f>COUNTIF(Table_Beispiel[relWort], Table_Nomen[[#This Row],[wortKey]]) &gt; 0</f>
        <v>1</v>
      </c>
      <c r="G89" t="str">
        <f>IF(OR(LEFT(A89,4)="der ", ISNUMBER(SEARCH("/der",A89))),"mannlichGenus",
 IF(OR(LEFT(A89,4)="das ", ISNUMBER(SEARCH("/das",A89))),"sachlichGenus",
 IF(OR(LEFT(A89,4)="die ", ISNUMBER(SEARCH("/die",A89))),"weiblichGenus",
 "")))</f>
        <v>weiblichGenus</v>
      </c>
      <c r="I89" t="s">
        <v>37</v>
      </c>
      <c r="L89" t="s">
        <v>468</v>
      </c>
      <c r="M89" t="s">
        <v>45</v>
      </c>
      <c r="P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Q89">
        <v>14</v>
      </c>
    </row>
    <row r="90" spans="1:17">
      <c r="A90" s="1" t="s">
        <v>3503</v>
      </c>
      <c r="B90" s="1" t="s">
        <v>3595</v>
      </c>
      <c r="C90" s="1"/>
      <c r="D90" s="1" t="b">
        <f>COUNTIF(Table_Beispiel[relWort], Table_Nomen[[#This Row],[wortKey]]) &gt; 0</f>
        <v>1</v>
      </c>
      <c r="E90" s="1"/>
      <c r="F90" s="1"/>
      <c r="G90" s="1" t="s">
        <v>19</v>
      </c>
      <c r="H90" s="1"/>
      <c r="I90" s="1" t="s">
        <v>38</v>
      </c>
      <c r="J90" s="1"/>
      <c r="K90" s="1"/>
      <c r="L90" s="1" t="s">
        <v>468</v>
      </c>
      <c r="M90" s="1" t="s">
        <v>45</v>
      </c>
      <c r="N90" s="1"/>
      <c r="O90" s="1"/>
      <c r="P9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Q90" s="1">
        <v>1014</v>
      </c>
    </row>
    <row r="91" spans="1:17">
      <c r="A91" t="s">
        <v>3081</v>
      </c>
      <c r="B91" t="s">
        <v>3717</v>
      </c>
      <c r="D91" t="b">
        <f>COUNTIF(Table_Beispiel[relWort], Table_Nomen[[#This Row],[wortKey]]) &gt; 0</f>
        <v>1</v>
      </c>
      <c r="G91" t="s">
        <v>19</v>
      </c>
      <c r="I91" t="s">
        <v>40</v>
      </c>
      <c r="L91" t="s">
        <v>468</v>
      </c>
      <c r="M91" t="s">
        <v>45</v>
      </c>
      <c r="P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Q91">
        <v>1114</v>
      </c>
    </row>
    <row r="92" spans="1:17">
      <c r="A92" t="s">
        <v>3503</v>
      </c>
      <c r="B92" t="s">
        <v>3595</v>
      </c>
      <c r="D92" t="b">
        <f>COUNTIF(Table_Beispiel[relWort], Table_Nomen[[#This Row],[wortKey]]) &gt; 0</f>
        <v>1</v>
      </c>
      <c r="G92" t="s">
        <v>19</v>
      </c>
      <c r="I92" t="s">
        <v>39</v>
      </c>
      <c r="L92" t="s">
        <v>468</v>
      </c>
      <c r="M92" t="s">
        <v>45</v>
      </c>
      <c r="P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Q92">
        <v>1214</v>
      </c>
    </row>
    <row r="93" spans="1:17">
      <c r="A93" t="s">
        <v>3942</v>
      </c>
      <c r="B93" t="s">
        <v>3595</v>
      </c>
      <c r="D93" t="b">
        <f>COUNTIF(Table_Beispiel[relWort], Table_Nomen[[#This Row],[wortKey]]) &gt; 0</f>
        <v>1</v>
      </c>
      <c r="G93" t="s">
        <v>19</v>
      </c>
      <c r="I93" t="s">
        <v>37</v>
      </c>
      <c r="L93" t="s">
        <v>468</v>
      </c>
      <c r="M93" t="s">
        <v>46</v>
      </c>
      <c r="P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Q93">
        <v>1314</v>
      </c>
    </row>
    <row r="94" spans="1:17">
      <c r="A94" t="s">
        <v>4067</v>
      </c>
      <c r="B94" t="s">
        <v>4158</v>
      </c>
      <c r="D94" t="b">
        <f>COUNTIF(Table_Beispiel[relWort], Table_Nomen[[#This Row],[wortKey]]) &gt; 0</f>
        <v>1</v>
      </c>
      <c r="G94" t="s">
        <v>19</v>
      </c>
      <c r="I94" t="s">
        <v>38</v>
      </c>
      <c r="L94" t="s">
        <v>468</v>
      </c>
      <c r="M94" t="s">
        <v>46</v>
      </c>
      <c r="P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Q94">
        <v>1414</v>
      </c>
    </row>
    <row r="95" spans="1:17">
      <c r="A95" t="s">
        <v>3942</v>
      </c>
      <c r="B95" t="s">
        <v>4158</v>
      </c>
      <c r="D95" t="b">
        <f>COUNTIF(Table_Beispiel[relWort], Table_Nomen[[#This Row],[wortKey]]) &gt; 0</f>
        <v>1</v>
      </c>
      <c r="G95" t="s">
        <v>19</v>
      </c>
      <c r="I95" t="s">
        <v>40</v>
      </c>
      <c r="L95" t="s">
        <v>468</v>
      </c>
      <c r="M95" t="s">
        <v>46</v>
      </c>
      <c r="P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Q95">
        <v>1514</v>
      </c>
    </row>
    <row r="96" spans="1:17">
      <c r="A96" t="s">
        <v>4256</v>
      </c>
      <c r="B96" t="s">
        <v>4348</v>
      </c>
      <c r="D96" t="b">
        <f>COUNTIF(Table_Beispiel[relWort], Table_Nomen[[#This Row],[wortKey]]) &gt; 0</f>
        <v>1</v>
      </c>
      <c r="G96" t="s">
        <v>19</v>
      </c>
      <c r="I96" t="s">
        <v>39</v>
      </c>
      <c r="L96" t="s">
        <v>468</v>
      </c>
      <c r="M96" t="s">
        <v>46</v>
      </c>
      <c r="P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Q96">
        <v>1614</v>
      </c>
    </row>
    <row r="97" spans="1:17">
      <c r="A97" t="s">
        <v>3190</v>
      </c>
      <c r="B97" t="s">
        <v>170</v>
      </c>
      <c r="D97" t="b">
        <f>COUNTIF(Table_Beispiel[relWort], Table_Nomen[[#This Row],[wortKey]]) &gt; 0</f>
        <v>1</v>
      </c>
      <c r="G97" t="str">
        <f>IF(OR(LEFT(A97,4)="der ", ISNUMBER(SEARCH("/der",A97))),"mannlichGenus",
 IF(OR(LEFT(A97,4)="das ", ISNUMBER(SEARCH("/das",A97))),"sachlichGenus",
 IF(OR(LEFT(A97,4)="die ", ISNUMBER(SEARCH("/die",A97))),"weiblichGenus",
 "")))</f>
        <v>mannlichGenus</v>
      </c>
      <c r="I97" t="s">
        <v>37</v>
      </c>
      <c r="L97" t="s">
        <v>594</v>
      </c>
      <c r="M97" t="s">
        <v>45</v>
      </c>
      <c r="P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Q97">
        <v>140</v>
      </c>
    </row>
    <row r="98" spans="1:17">
      <c r="A98" t="s">
        <v>3141</v>
      </c>
      <c r="B98" t="s">
        <v>121</v>
      </c>
      <c r="D98" t="b">
        <f>COUNTIF(Table_Beispiel[relWort], Table_Nomen[[#This Row],[wortKey]]) &gt; 0</f>
        <v>1</v>
      </c>
      <c r="G98" t="str">
        <f>IF(OR(LEFT(A98,4)="der ", ISNUMBER(SEARCH("/der",A98))),"mannlichGenus",
 IF(OR(LEFT(A98,4)="das ", ISNUMBER(SEARCH("/das",A98))),"sachlichGenus",
 IF(OR(LEFT(A98,4)="die ", ISNUMBER(SEARCH("/die",A98))),"weiblichGenus",
 "")))</f>
        <v>sachlichGenus</v>
      </c>
      <c r="I98" t="s">
        <v>37</v>
      </c>
      <c r="L98" t="s">
        <v>595</v>
      </c>
      <c r="M98" t="s">
        <v>45</v>
      </c>
      <c r="P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Q98">
        <v>141</v>
      </c>
    </row>
    <row r="99" spans="1:17">
      <c r="A99" t="s">
        <v>3191</v>
      </c>
      <c r="B99" t="s">
        <v>171</v>
      </c>
      <c r="D99" t="b">
        <f>COUNTIF(Table_Beispiel[relWort], Table_Nomen[[#This Row],[wortKey]]) &gt; 0</f>
        <v>1</v>
      </c>
      <c r="G99" t="str">
        <f>IF(OR(LEFT(A99,4)="der ", ISNUMBER(SEARCH("/der",A99))),"mannlichGenus",
 IF(OR(LEFT(A99,4)="das ", ISNUMBER(SEARCH("/das",A99))),"sachlichGenus",
 IF(OR(LEFT(A99,4)="die ", ISNUMBER(SEARCH("/die",A99))),"weiblichGenus",
 "")))</f>
        <v>mannlichGenus</v>
      </c>
      <c r="I99" t="s">
        <v>37</v>
      </c>
      <c r="L99" t="s">
        <v>596</v>
      </c>
      <c r="M99" t="s">
        <v>45</v>
      </c>
      <c r="P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Q99">
        <v>142</v>
      </c>
    </row>
    <row r="100" spans="1:17">
      <c r="A100" t="s">
        <v>3192</v>
      </c>
      <c r="B100" t="s">
        <v>172</v>
      </c>
      <c r="D100" t="b">
        <f>COUNTIF(Table_Beispiel[relWort], Table_Nomen[[#This Row],[wortKey]]) &gt; 0</f>
        <v>1</v>
      </c>
      <c r="G100" t="str">
        <f>IF(OR(LEFT(A100,4)="der ", ISNUMBER(SEARCH("/der",A100))),"mannlichGenus",
 IF(OR(LEFT(A100,4)="das ", ISNUMBER(SEARCH("/das",A100))),"sachlichGenus",
 IF(OR(LEFT(A100,4)="die ", ISNUMBER(SEARCH("/die",A100))),"weiblichGenus",
 "")))</f>
        <v>mannlichGenus</v>
      </c>
      <c r="I100" t="s">
        <v>37</v>
      </c>
      <c r="L100" t="s">
        <v>597</v>
      </c>
      <c r="M100" t="s">
        <v>45</v>
      </c>
      <c r="P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Q100">
        <v>143</v>
      </c>
    </row>
    <row r="101" spans="1:17">
      <c r="A101" t="s">
        <v>3127</v>
      </c>
      <c r="B101" t="s">
        <v>107</v>
      </c>
      <c r="D101" t="b">
        <f>COUNTIF(Table_Beispiel[relWort], Table_Nomen[[#This Row],[wortKey]]) &gt; 0</f>
        <v>1</v>
      </c>
      <c r="G101" t="str">
        <f>IF(OR(LEFT(A101,4)="der ", ISNUMBER(SEARCH("/der",A101))),"mannlichGenus",
 IF(OR(LEFT(A101,4)="das ", ISNUMBER(SEARCH("/das",A101))),"sachlichGenus",
 IF(OR(LEFT(A101,4)="die ", ISNUMBER(SEARCH("/die",A101))),"weiblichGenus",
 "")))</f>
        <v>sachlichGenus</v>
      </c>
      <c r="I101" t="s">
        <v>37</v>
      </c>
      <c r="L101" t="s">
        <v>598</v>
      </c>
      <c r="M101" t="s">
        <v>45</v>
      </c>
      <c r="P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Q101">
        <v>144</v>
      </c>
    </row>
    <row r="102" spans="1:17">
      <c r="A102" t="s">
        <v>3193</v>
      </c>
      <c r="B102" t="s">
        <v>173</v>
      </c>
      <c r="D102" t="b">
        <f>COUNTIF(Table_Beispiel[relWort], Table_Nomen[[#This Row],[wortKey]]) &gt; 0</f>
        <v>1</v>
      </c>
      <c r="G102" t="str">
        <f>IF(OR(LEFT(A102,4)="der ", ISNUMBER(SEARCH("/der",A102))),"mannlichGenus",
 IF(OR(LEFT(A102,4)="das ", ISNUMBER(SEARCH("/das",A102))),"sachlichGenus",
 IF(OR(LEFT(A102,4)="die ", ISNUMBER(SEARCH("/die",A102))),"weiblichGenus",
 "")))</f>
        <v>weiblichGenus</v>
      </c>
      <c r="I102" t="s">
        <v>37</v>
      </c>
      <c r="L102" t="s">
        <v>599</v>
      </c>
      <c r="M102" t="s">
        <v>45</v>
      </c>
      <c r="P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Q102">
        <v>145</v>
      </c>
    </row>
    <row r="103" spans="1:17">
      <c r="A103" t="s">
        <v>3194</v>
      </c>
      <c r="B103" t="s">
        <v>174</v>
      </c>
      <c r="D103" t="b">
        <f>COUNTIF(Table_Beispiel[relWort], Table_Nomen[[#This Row],[wortKey]]) &gt; 0</f>
        <v>1</v>
      </c>
      <c r="G103" t="str">
        <f>IF(OR(LEFT(A103,4)="der ", ISNUMBER(SEARCH("/der",A103))),"mannlichGenus",
 IF(OR(LEFT(A103,4)="das ", ISNUMBER(SEARCH("/das",A103))),"sachlichGenus",
 IF(OR(LEFT(A103,4)="die ", ISNUMBER(SEARCH("/die",A103))),"weiblichGenus",
 "")))</f>
        <v>sachlichGenus</v>
      </c>
      <c r="I103" t="s">
        <v>37</v>
      </c>
      <c r="L103" t="s">
        <v>600</v>
      </c>
      <c r="M103" t="s">
        <v>45</v>
      </c>
      <c r="P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Q103">
        <v>146</v>
      </c>
    </row>
    <row r="104" spans="1:17">
      <c r="A104" t="s">
        <v>3195</v>
      </c>
      <c r="B104" t="s">
        <v>175</v>
      </c>
      <c r="D104" t="b">
        <f>COUNTIF(Table_Beispiel[relWort], Table_Nomen[[#This Row],[wortKey]]) &gt; 0</f>
        <v>1</v>
      </c>
      <c r="G104" t="str">
        <f>IF(OR(LEFT(A104,4)="der ", ISNUMBER(SEARCH("/der",A104))),"mannlichGenus",
 IF(OR(LEFT(A104,4)="das ", ISNUMBER(SEARCH("/das",A104))),"sachlichGenus",
 IF(OR(LEFT(A104,4)="die ", ISNUMBER(SEARCH("/die",A104))),"weiblichGenus",
 "")))</f>
        <v>weiblichGenus</v>
      </c>
      <c r="I104" t="s">
        <v>37</v>
      </c>
      <c r="L104" t="s">
        <v>601</v>
      </c>
      <c r="M104" t="s">
        <v>45</v>
      </c>
      <c r="P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Q104">
        <v>147</v>
      </c>
    </row>
    <row r="105" spans="1:17">
      <c r="A105" t="s">
        <v>3196</v>
      </c>
      <c r="B105" t="s">
        <v>176</v>
      </c>
      <c r="D105" t="b">
        <f>COUNTIF(Table_Beispiel[relWort], Table_Nomen[[#This Row],[wortKey]]) &gt; 0</f>
        <v>1</v>
      </c>
      <c r="G105" t="str">
        <f>IF(OR(LEFT(A105,4)="der ", ISNUMBER(SEARCH("/der",A105))),"mannlichGenus",
 IF(OR(LEFT(A105,4)="das ", ISNUMBER(SEARCH("/das",A105))),"sachlichGenus",
 IF(OR(LEFT(A105,4)="die ", ISNUMBER(SEARCH("/die",A105))),"weiblichGenus",
 "")))</f>
        <v>mannlichGenus</v>
      </c>
      <c r="I105" t="s">
        <v>37</v>
      </c>
      <c r="L105" t="s">
        <v>602</v>
      </c>
      <c r="M105" t="s">
        <v>45</v>
      </c>
      <c r="P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Q105">
        <v>148</v>
      </c>
    </row>
    <row r="106" spans="1:17">
      <c r="A106" t="s">
        <v>3197</v>
      </c>
      <c r="B106" t="s">
        <v>177</v>
      </c>
      <c r="D106" t="b">
        <f>COUNTIF(Table_Beispiel[relWort], Table_Nomen[[#This Row],[wortKey]]) &gt; 0</f>
        <v>1</v>
      </c>
      <c r="G106" t="str">
        <f>IF(OR(LEFT(A106,4)="der ", ISNUMBER(SEARCH("/der",A106))),"mannlichGenus",
 IF(OR(LEFT(A106,4)="das ", ISNUMBER(SEARCH("/das",A106))),"sachlichGenus",
 IF(OR(LEFT(A106,4)="die ", ISNUMBER(SEARCH("/die",A106))),"weiblichGenus",
 "")))</f>
        <v>weiblichGenus</v>
      </c>
      <c r="I106" t="s">
        <v>37</v>
      </c>
      <c r="L106" t="s">
        <v>603</v>
      </c>
      <c r="M106" t="s">
        <v>45</v>
      </c>
      <c r="P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Q106">
        <v>149</v>
      </c>
    </row>
    <row r="107" spans="1:17">
      <c r="A107" t="s">
        <v>3082</v>
      </c>
      <c r="B107" t="s">
        <v>62</v>
      </c>
      <c r="D107" t="b">
        <f>COUNTIF(Table_Beispiel[relWort], Table_Nomen[[#This Row],[wortKey]]) &gt; 0</f>
        <v>1</v>
      </c>
      <c r="G107" t="str">
        <f>IF(OR(LEFT(A107,4)="der ", ISNUMBER(SEARCH("/der",A107))),"mannlichGenus",
 IF(OR(LEFT(A107,4)="das ", ISNUMBER(SEARCH("/das",A107))),"sachlichGenus",
 IF(OR(LEFT(A107,4)="die ", ISNUMBER(SEARCH("/die",A107))),"weiblichGenus",
 "")))</f>
        <v>weiblichGenus</v>
      </c>
      <c r="I107" t="s">
        <v>37</v>
      </c>
      <c r="L107" t="s">
        <v>469</v>
      </c>
      <c r="M107" t="s">
        <v>45</v>
      </c>
      <c r="P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Q107">
        <v>15</v>
      </c>
    </row>
    <row r="108" spans="1:17">
      <c r="A108" s="1" t="s">
        <v>3504</v>
      </c>
      <c r="B108" s="1" t="s">
        <v>3596</v>
      </c>
      <c r="C108" s="1"/>
      <c r="D108" s="1" t="b">
        <f>COUNTIF(Table_Beispiel[relWort], Table_Nomen[[#This Row],[wortKey]]) &gt; 0</f>
        <v>1</v>
      </c>
      <c r="E108" s="1"/>
      <c r="F108" s="1"/>
      <c r="G108" s="1" t="s">
        <v>19</v>
      </c>
      <c r="H108" s="1"/>
      <c r="I108" s="1" t="s">
        <v>38</v>
      </c>
      <c r="J108" s="1"/>
      <c r="K108" s="1"/>
      <c r="L108" s="1" t="s">
        <v>469</v>
      </c>
      <c r="M108" s="1" t="s">
        <v>45</v>
      </c>
      <c r="N108" s="1"/>
      <c r="O108" s="1"/>
      <c r="P10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Q108" s="1">
        <v>1015</v>
      </c>
    </row>
    <row r="109" spans="1:17">
      <c r="A109" t="s">
        <v>3082</v>
      </c>
      <c r="B109" t="s">
        <v>3718</v>
      </c>
      <c r="D109" t="b">
        <f>COUNTIF(Table_Beispiel[relWort], Table_Nomen[[#This Row],[wortKey]]) &gt; 0</f>
        <v>1</v>
      </c>
      <c r="G109" t="s">
        <v>19</v>
      </c>
      <c r="I109" t="s">
        <v>40</v>
      </c>
      <c r="L109" t="s">
        <v>469</v>
      </c>
      <c r="M109" t="s">
        <v>45</v>
      </c>
      <c r="P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Q109">
        <v>1115</v>
      </c>
    </row>
    <row r="110" spans="1:17">
      <c r="A110" t="s">
        <v>3504</v>
      </c>
      <c r="B110" t="s">
        <v>3596</v>
      </c>
      <c r="D110" t="b">
        <f>COUNTIF(Table_Beispiel[relWort], Table_Nomen[[#This Row],[wortKey]]) &gt; 0</f>
        <v>1</v>
      </c>
      <c r="G110" t="s">
        <v>19</v>
      </c>
      <c r="I110" t="s">
        <v>39</v>
      </c>
      <c r="L110" t="s">
        <v>469</v>
      </c>
      <c r="M110" t="s">
        <v>45</v>
      </c>
      <c r="P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Q110">
        <v>1215</v>
      </c>
    </row>
    <row r="111" spans="1:17">
      <c r="A111" t="s">
        <v>3943</v>
      </c>
      <c r="B111" t="s">
        <v>3596</v>
      </c>
      <c r="D111" t="b">
        <f>COUNTIF(Table_Beispiel[relWort], Table_Nomen[[#This Row],[wortKey]]) &gt; 0</f>
        <v>1</v>
      </c>
      <c r="G111" t="s">
        <v>19</v>
      </c>
      <c r="I111" t="s">
        <v>37</v>
      </c>
      <c r="L111" t="s">
        <v>469</v>
      </c>
      <c r="M111" t="s">
        <v>46</v>
      </c>
      <c r="P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Q111">
        <v>1315</v>
      </c>
    </row>
    <row r="112" spans="1:17">
      <c r="A112" t="s">
        <v>4068</v>
      </c>
      <c r="B112" t="s">
        <v>4159</v>
      </c>
      <c r="D112" t="b">
        <f>COUNTIF(Table_Beispiel[relWort], Table_Nomen[[#This Row],[wortKey]]) &gt; 0</f>
        <v>1</v>
      </c>
      <c r="G112" t="s">
        <v>19</v>
      </c>
      <c r="I112" t="s">
        <v>38</v>
      </c>
      <c r="L112" t="s">
        <v>469</v>
      </c>
      <c r="M112" t="s">
        <v>46</v>
      </c>
      <c r="P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Q112">
        <v>1415</v>
      </c>
    </row>
    <row r="113" spans="1:17">
      <c r="A113" t="s">
        <v>3943</v>
      </c>
      <c r="B113" t="s">
        <v>3596</v>
      </c>
      <c r="D113" t="b">
        <f>COUNTIF(Table_Beispiel[relWort], Table_Nomen[[#This Row],[wortKey]]) &gt; 0</f>
        <v>1</v>
      </c>
      <c r="G113" t="s">
        <v>19</v>
      </c>
      <c r="I113" t="s">
        <v>40</v>
      </c>
      <c r="L113" t="s">
        <v>469</v>
      </c>
      <c r="M113" t="s">
        <v>46</v>
      </c>
      <c r="P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Q113">
        <v>1515</v>
      </c>
    </row>
    <row r="114" spans="1:17">
      <c r="A114" t="s">
        <v>4257</v>
      </c>
      <c r="B114" t="s">
        <v>4349</v>
      </c>
      <c r="D114" t="b">
        <f>COUNTIF(Table_Beispiel[relWort], Table_Nomen[[#This Row],[wortKey]]) &gt; 0</f>
        <v>1</v>
      </c>
      <c r="G114" t="s">
        <v>19</v>
      </c>
      <c r="I114" t="s">
        <v>39</v>
      </c>
      <c r="L114" t="s">
        <v>469</v>
      </c>
      <c r="M114" t="s">
        <v>46</v>
      </c>
      <c r="P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Q114">
        <v>1615</v>
      </c>
    </row>
    <row r="115" spans="1:17">
      <c r="A115" t="s">
        <v>3198</v>
      </c>
      <c r="B115" t="s">
        <v>178</v>
      </c>
      <c r="D115" t="b">
        <f>COUNTIF(Table_Beispiel[relWort], Table_Nomen[[#This Row],[wortKey]]) &gt; 0</f>
        <v>1</v>
      </c>
      <c r="G115" t="str">
        <f>IF(OR(LEFT(A115,4)="der ", ISNUMBER(SEARCH("/der",A115))),"mannlichGenus",
 IF(OR(LEFT(A115,4)="das ", ISNUMBER(SEARCH("/das",A115))),"sachlichGenus",
 IF(OR(LEFT(A115,4)="die ", ISNUMBER(SEARCH("/die",A115))),"weiblichGenus",
 "")))</f>
        <v>weiblichGenus</v>
      </c>
      <c r="I115" t="s">
        <v>37</v>
      </c>
      <c r="L115" t="s">
        <v>604</v>
      </c>
      <c r="M115" t="s">
        <v>45</v>
      </c>
      <c r="P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Q115">
        <v>150</v>
      </c>
    </row>
    <row r="116" spans="1:17">
      <c r="A116" t="s">
        <v>3199</v>
      </c>
      <c r="B116" t="s">
        <v>179</v>
      </c>
      <c r="D116" t="b">
        <f>COUNTIF(Table_Beispiel[relWort], Table_Nomen[[#This Row],[wortKey]]) &gt; 0</f>
        <v>1</v>
      </c>
      <c r="G116" t="str">
        <f>IF(OR(LEFT(A116,4)="der ", ISNUMBER(SEARCH("/der",A116))),"mannlichGenus",
 IF(OR(LEFT(A116,4)="das ", ISNUMBER(SEARCH("/das",A116))),"sachlichGenus",
 IF(OR(LEFT(A116,4)="die ", ISNUMBER(SEARCH("/die",A116))),"weiblichGenus",
 "")))</f>
        <v>sachlichGenus</v>
      </c>
      <c r="I116" t="s">
        <v>37</v>
      </c>
      <c r="L116" t="s">
        <v>605</v>
      </c>
      <c r="M116" t="s">
        <v>45</v>
      </c>
      <c r="P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Q116">
        <v>151</v>
      </c>
    </row>
    <row r="117" spans="1:17">
      <c r="A117" t="s">
        <v>3200</v>
      </c>
      <c r="B117" t="s">
        <v>180</v>
      </c>
      <c r="D117" t="b">
        <f>COUNTIF(Table_Beispiel[relWort], Table_Nomen[[#This Row],[wortKey]]) &gt; 0</f>
        <v>1</v>
      </c>
      <c r="G117" t="str">
        <f>IF(OR(LEFT(A117,4)="der ", ISNUMBER(SEARCH("/der",A117))),"mannlichGenus",
 IF(OR(LEFT(A117,4)="das ", ISNUMBER(SEARCH("/das",A117))),"sachlichGenus",
 IF(OR(LEFT(A117,4)="die ", ISNUMBER(SEARCH("/die",A117))),"weiblichGenus",
 "")))</f>
        <v>weiblichGenus</v>
      </c>
      <c r="I117" t="s">
        <v>37</v>
      </c>
      <c r="L117" t="s">
        <v>606</v>
      </c>
      <c r="M117" t="s">
        <v>45</v>
      </c>
      <c r="P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Q117">
        <v>152</v>
      </c>
    </row>
    <row r="118" spans="1:17">
      <c r="A118" t="s">
        <v>3201</v>
      </c>
      <c r="B118" t="s">
        <v>181</v>
      </c>
      <c r="D118" t="b">
        <f>COUNTIF(Table_Beispiel[relWort], Table_Nomen[[#This Row],[wortKey]]) &gt; 0</f>
        <v>1</v>
      </c>
      <c r="G118" t="str">
        <f>IF(OR(LEFT(A118,4)="der ", ISNUMBER(SEARCH("/der",A118))),"mannlichGenus",
 IF(OR(LEFT(A118,4)="das ", ISNUMBER(SEARCH("/das",A118))),"sachlichGenus",
 IF(OR(LEFT(A118,4)="die ", ISNUMBER(SEARCH("/die",A118))),"weiblichGenus",
 "")))</f>
        <v>mannlichGenus</v>
      </c>
      <c r="I118" t="s">
        <v>37</v>
      </c>
      <c r="L118" t="s">
        <v>607</v>
      </c>
      <c r="M118" t="s">
        <v>45</v>
      </c>
      <c r="P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Q118">
        <v>153</v>
      </c>
    </row>
    <row r="119" spans="1:17">
      <c r="A119" t="s">
        <v>3202</v>
      </c>
      <c r="B119" t="s">
        <v>182</v>
      </c>
      <c r="D119" t="b">
        <f>COUNTIF(Table_Beispiel[relWort], Table_Nomen[[#This Row],[wortKey]]) &gt; 0</f>
        <v>1</v>
      </c>
      <c r="G119" t="str">
        <f>IF(OR(LEFT(A119,4)="der ", ISNUMBER(SEARCH("/der",A119))),"mannlichGenus",
 IF(OR(LEFT(A119,4)="das ", ISNUMBER(SEARCH("/das",A119))),"sachlichGenus",
 IF(OR(LEFT(A119,4)="die ", ISNUMBER(SEARCH("/die",A119))),"weiblichGenus",
 "")))</f>
        <v>sachlichGenus</v>
      </c>
      <c r="I119" t="s">
        <v>37</v>
      </c>
      <c r="L119" t="s">
        <v>608</v>
      </c>
      <c r="M119" t="s">
        <v>45</v>
      </c>
      <c r="P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Q119">
        <v>154</v>
      </c>
    </row>
    <row r="120" spans="1:17">
      <c r="A120" t="s">
        <v>3203</v>
      </c>
      <c r="B120" t="s">
        <v>183</v>
      </c>
      <c r="D120" t="b">
        <f>COUNTIF(Table_Beispiel[relWort], Table_Nomen[[#This Row],[wortKey]]) &gt; 0</f>
        <v>1</v>
      </c>
      <c r="G120" t="str">
        <f>IF(OR(LEFT(A120,4)="der ", ISNUMBER(SEARCH("/der",A120))),"mannlichGenus",
 IF(OR(LEFT(A120,4)="das ", ISNUMBER(SEARCH("/das",A120))),"sachlichGenus",
 IF(OR(LEFT(A120,4)="die ", ISNUMBER(SEARCH("/die",A120))),"weiblichGenus",
 "")))</f>
        <v>weiblichGenus</v>
      </c>
      <c r="I120" t="s">
        <v>37</v>
      </c>
      <c r="L120" t="s">
        <v>609</v>
      </c>
      <c r="M120" t="s">
        <v>45</v>
      </c>
      <c r="P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Q120">
        <v>155</v>
      </c>
    </row>
    <row r="121" spans="1:17">
      <c r="A121" t="s">
        <v>3157</v>
      </c>
      <c r="B121" t="s">
        <v>138</v>
      </c>
      <c r="D121" t="b">
        <f>COUNTIF(Table_Beispiel[relWort], Table_Nomen[[#This Row],[wortKey]]) &gt; 0</f>
        <v>1</v>
      </c>
      <c r="G121" t="str">
        <f>IF(OR(LEFT(A121,4)="der ", ISNUMBER(SEARCH("/der",A121))),"mannlichGenus",
 IF(OR(LEFT(A121,4)="das ", ISNUMBER(SEARCH("/das",A121))),"sachlichGenus",
 IF(OR(LEFT(A121,4)="die ", ISNUMBER(SEARCH("/die",A121))),"weiblichGenus",
 "")))</f>
        <v>weiblichGenus</v>
      </c>
      <c r="I121" t="s">
        <v>37</v>
      </c>
      <c r="L121" t="s">
        <v>610</v>
      </c>
      <c r="M121" t="s">
        <v>45</v>
      </c>
      <c r="P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Q121">
        <v>156</v>
      </c>
    </row>
    <row r="122" spans="1:17">
      <c r="A122" t="s">
        <v>3204</v>
      </c>
      <c r="B122" t="s">
        <v>184</v>
      </c>
      <c r="D122" t="b">
        <f>COUNTIF(Table_Beispiel[relWort], Table_Nomen[[#This Row],[wortKey]]) &gt; 0</f>
        <v>1</v>
      </c>
      <c r="G122" t="str">
        <f>IF(OR(LEFT(A122,4)="der ", ISNUMBER(SEARCH("/der",A122))),"mannlichGenus",
 IF(OR(LEFT(A122,4)="das ", ISNUMBER(SEARCH("/das",A122))),"sachlichGenus",
 IF(OR(LEFT(A122,4)="die ", ISNUMBER(SEARCH("/die",A122))),"weiblichGenus",
 "")))</f>
        <v>mannlichGenus</v>
      </c>
      <c r="I122" t="s">
        <v>37</v>
      </c>
      <c r="L122" t="s">
        <v>611</v>
      </c>
      <c r="M122" t="s">
        <v>45</v>
      </c>
      <c r="P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Q122">
        <v>157</v>
      </c>
    </row>
    <row r="123" spans="1:17">
      <c r="A123" t="s">
        <v>3205</v>
      </c>
      <c r="B123" t="s">
        <v>185</v>
      </c>
      <c r="D123" t="b">
        <f>COUNTIF(Table_Beispiel[relWort], Table_Nomen[[#This Row],[wortKey]]) &gt; 0</f>
        <v>1</v>
      </c>
      <c r="G123" t="str">
        <f>IF(OR(LEFT(A123,4)="der ", ISNUMBER(SEARCH("/der",A123))),"mannlichGenus",
 IF(OR(LEFT(A123,4)="das ", ISNUMBER(SEARCH("/das",A123))),"sachlichGenus",
 IF(OR(LEFT(A123,4)="die ", ISNUMBER(SEARCH("/die",A123))),"weiblichGenus",
 "")))</f>
        <v>sachlichGenus</v>
      </c>
      <c r="I123" t="s">
        <v>37</v>
      </c>
      <c r="L123" t="s">
        <v>612</v>
      </c>
      <c r="M123" t="s">
        <v>45</v>
      </c>
      <c r="P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Q123">
        <v>158</v>
      </c>
    </row>
    <row r="124" spans="1:17">
      <c r="A124" t="s">
        <v>3206</v>
      </c>
      <c r="B124" t="s">
        <v>186</v>
      </c>
      <c r="D124" t="b">
        <f>COUNTIF(Table_Beispiel[relWort], Table_Nomen[[#This Row],[wortKey]]) &gt; 0</f>
        <v>1</v>
      </c>
      <c r="G124" t="str">
        <f>IF(OR(LEFT(A124,4)="der ", ISNUMBER(SEARCH("/der",A124))),"mannlichGenus",
 IF(OR(LEFT(A124,4)="das ", ISNUMBER(SEARCH("/das",A124))),"sachlichGenus",
 IF(OR(LEFT(A124,4)="die ", ISNUMBER(SEARCH("/die",A124))),"weiblichGenus",
 "")))</f>
        <v>weiblichGenus</v>
      </c>
      <c r="I124" t="s">
        <v>37</v>
      </c>
      <c r="L124" t="s">
        <v>613</v>
      </c>
      <c r="M124" t="s">
        <v>45</v>
      </c>
      <c r="P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Q124">
        <v>159</v>
      </c>
    </row>
    <row r="125" spans="1:17">
      <c r="A125" t="s">
        <v>3083</v>
      </c>
      <c r="B125" t="s">
        <v>63</v>
      </c>
      <c r="D125" t="b">
        <f>COUNTIF(Table_Beispiel[relWort], Table_Nomen[[#This Row],[wortKey]]) &gt; 0</f>
        <v>1</v>
      </c>
      <c r="G125" t="str">
        <f>IF(OR(LEFT(A125,4)="der ", ISNUMBER(SEARCH("/der",A125))),"mannlichGenus",
 IF(OR(LEFT(A125,4)="das ", ISNUMBER(SEARCH("/das",A125))),"sachlichGenus",
 IF(OR(LEFT(A125,4)="die ", ISNUMBER(SEARCH("/die",A125))),"weiblichGenus",
 "")))</f>
        <v>sachlichGenus</v>
      </c>
      <c r="I125" t="s">
        <v>37</v>
      </c>
      <c r="L125" t="s">
        <v>470</v>
      </c>
      <c r="M125" t="s">
        <v>45</v>
      </c>
      <c r="P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Q125">
        <v>16</v>
      </c>
    </row>
    <row r="126" spans="1:17">
      <c r="A126" s="1" t="s">
        <v>3505</v>
      </c>
      <c r="B126" s="1" t="s">
        <v>3597</v>
      </c>
      <c r="C126" s="1"/>
      <c r="D126" s="1" t="b">
        <f>COUNTIF(Table_Beispiel[relWort], Table_Nomen[[#This Row],[wortKey]]) &gt; 0</f>
        <v>1</v>
      </c>
      <c r="E126" s="1"/>
      <c r="F126" s="1"/>
      <c r="G126" s="1" t="s">
        <v>20</v>
      </c>
      <c r="H126" s="1"/>
      <c r="I126" s="1" t="s">
        <v>38</v>
      </c>
      <c r="J126" s="1"/>
      <c r="K126" s="1"/>
      <c r="L126" s="1" t="s">
        <v>470</v>
      </c>
      <c r="M126" s="1" t="s">
        <v>45</v>
      </c>
      <c r="N126" s="1"/>
      <c r="O126" s="1"/>
      <c r="P12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Q126" s="1">
        <v>1016</v>
      </c>
    </row>
    <row r="127" spans="1:17">
      <c r="A127" t="s">
        <v>3083</v>
      </c>
      <c r="B127" t="s">
        <v>3719</v>
      </c>
      <c r="D127" t="b">
        <f>COUNTIF(Table_Beispiel[relWort], Table_Nomen[[#This Row],[wortKey]]) &gt; 0</f>
        <v>1</v>
      </c>
      <c r="G127" t="s">
        <v>20</v>
      </c>
      <c r="I127" t="s">
        <v>40</v>
      </c>
      <c r="L127" t="s">
        <v>470</v>
      </c>
      <c r="M127" t="s">
        <v>45</v>
      </c>
      <c r="P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Q127">
        <v>1116</v>
      </c>
    </row>
    <row r="128" spans="1:17">
      <c r="A128" t="s">
        <v>3799</v>
      </c>
      <c r="B128" t="s">
        <v>3859</v>
      </c>
      <c r="D128" t="b">
        <f>COUNTIF(Table_Beispiel[relWort], Table_Nomen[[#This Row],[wortKey]]) &gt; 0</f>
        <v>1</v>
      </c>
      <c r="G128" t="s">
        <v>20</v>
      </c>
      <c r="I128" t="s">
        <v>39</v>
      </c>
      <c r="L128" t="s">
        <v>470</v>
      </c>
      <c r="M128" t="s">
        <v>45</v>
      </c>
      <c r="P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Q128">
        <v>1216</v>
      </c>
    </row>
    <row r="129" spans="1:17">
      <c r="A129" t="s">
        <v>3944</v>
      </c>
      <c r="B129" t="s">
        <v>3597</v>
      </c>
      <c r="D129" t="b">
        <f>COUNTIF(Table_Beispiel[relWort], Table_Nomen[[#This Row],[wortKey]]) &gt; 0</f>
        <v>1</v>
      </c>
      <c r="G129" t="s">
        <v>20</v>
      </c>
      <c r="I129" t="s">
        <v>37</v>
      </c>
      <c r="L129" t="s">
        <v>470</v>
      </c>
      <c r="M129" t="s">
        <v>46</v>
      </c>
      <c r="P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Q129">
        <v>1316</v>
      </c>
    </row>
    <row r="130" spans="1:17">
      <c r="A130" t="s">
        <v>4069</v>
      </c>
      <c r="B130" t="s">
        <v>4160</v>
      </c>
      <c r="D130" t="b">
        <f>COUNTIF(Table_Beispiel[relWort], Table_Nomen[[#This Row],[wortKey]]) &gt; 0</f>
        <v>1</v>
      </c>
      <c r="G130" t="s">
        <v>20</v>
      </c>
      <c r="I130" t="s">
        <v>38</v>
      </c>
      <c r="L130" t="s">
        <v>470</v>
      </c>
      <c r="M130" t="s">
        <v>46</v>
      </c>
      <c r="P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Q130">
        <v>1416</v>
      </c>
    </row>
    <row r="131" spans="1:17">
      <c r="A131" t="s">
        <v>3944</v>
      </c>
      <c r="B131" t="s">
        <v>3597</v>
      </c>
      <c r="D131" t="b">
        <f>COUNTIF(Table_Beispiel[relWort], Table_Nomen[[#This Row],[wortKey]]) &gt; 0</f>
        <v>1</v>
      </c>
      <c r="G131" t="s">
        <v>20</v>
      </c>
      <c r="I131" t="s">
        <v>40</v>
      </c>
      <c r="L131" t="s">
        <v>470</v>
      </c>
      <c r="M131" t="s">
        <v>46</v>
      </c>
      <c r="P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Q131">
        <v>1516</v>
      </c>
    </row>
    <row r="132" spans="1:17">
      <c r="A132" t="s">
        <v>4258</v>
      </c>
      <c r="B132" t="s">
        <v>4350</v>
      </c>
      <c r="D132" t="b">
        <f>COUNTIF(Table_Beispiel[relWort], Table_Nomen[[#This Row],[wortKey]]) &gt; 0</f>
        <v>1</v>
      </c>
      <c r="G132" t="s">
        <v>20</v>
      </c>
      <c r="I132" t="s">
        <v>39</v>
      </c>
      <c r="L132" t="s">
        <v>470</v>
      </c>
      <c r="M132" t="s">
        <v>46</v>
      </c>
      <c r="P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Q132">
        <v>1616</v>
      </c>
    </row>
    <row r="133" spans="1:17">
      <c r="A133" t="s">
        <v>3207</v>
      </c>
      <c r="B133" t="s">
        <v>187</v>
      </c>
      <c r="D133" t="b">
        <f>COUNTIF(Table_Beispiel[relWort], Table_Nomen[[#This Row],[wortKey]]) &gt; 0</f>
        <v>1</v>
      </c>
      <c r="G133" t="str">
        <f>IF(OR(LEFT(A133,4)="der ", ISNUMBER(SEARCH("/der",A133))),"mannlichGenus",
 IF(OR(LEFT(A133,4)="das ", ISNUMBER(SEARCH("/das",A133))),"sachlichGenus",
 IF(OR(LEFT(A133,4)="die ", ISNUMBER(SEARCH("/die",A133))),"weiblichGenus",
 "")))</f>
        <v>mannlichGenus</v>
      </c>
      <c r="I133" t="s">
        <v>37</v>
      </c>
      <c r="L133" t="s">
        <v>614</v>
      </c>
      <c r="M133" t="s">
        <v>45</v>
      </c>
      <c r="P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Q133">
        <v>160</v>
      </c>
    </row>
    <row r="134" spans="1:17">
      <c r="A134" t="s">
        <v>3208</v>
      </c>
      <c r="B134" t="s">
        <v>188</v>
      </c>
      <c r="D134" t="b">
        <f>COUNTIF(Table_Beispiel[relWort], Table_Nomen[[#This Row],[wortKey]]) &gt; 0</f>
        <v>1</v>
      </c>
      <c r="G134" t="str">
        <f>IF(OR(LEFT(A134,4)="der ", ISNUMBER(SEARCH("/der",A134))),"mannlichGenus",
 IF(OR(LEFT(A134,4)="das ", ISNUMBER(SEARCH("/das",A134))),"sachlichGenus",
 IF(OR(LEFT(A134,4)="die ", ISNUMBER(SEARCH("/die",A134))),"weiblichGenus",
 "")))</f>
        <v>sachlichGenus</v>
      </c>
      <c r="I134" t="s">
        <v>37</v>
      </c>
      <c r="L134" t="s">
        <v>615</v>
      </c>
      <c r="M134" t="s">
        <v>45</v>
      </c>
      <c r="P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Q134">
        <v>161</v>
      </c>
    </row>
    <row r="135" spans="1:17">
      <c r="A135" t="s">
        <v>3209</v>
      </c>
      <c r="B135" t="s">
        <v>189</v>
      </c>
      <c r="D135" t="b">
        <f>COUNTIF(Table_Beispiel[relWort], Table_Nomen[[#This Row],[wortKey]]) &gt; 0</f>
        <v>1</v>
      </c>
      <c r="G135" t="str">
        <f>IF(OR(LEFT(A135,4)="der ", ISNUMBER(SEARCH("/der",A135))),"mannlichGenus",
 IF(OR(LEFT(A135,4)="das ", ISNUMBER(SEARCH("/das",A135))),"sachlichGenus",
 IF(OR(LEFT(A135,4)="die ", ISNUMBER(SEARCH("/die",A135))),"weiblichGenus",
 "")))</f>
        <v>mannlichGenus</v>
      </c>
      <c r="I135" t="s">
        <v>37</v>
      </c>
      <c r="L135" t="s">
        <v>616</v>
      </c>
      <c r="M135" t="s">
        <v>45</v>
      </c>
      <c r="P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Q135">
        <v>162</v>
      </c>
    </row>
    <row r="136" spans="1:17">
      <c r="A136" t="s">
        <v>3210</v>
      </c>
      <c r="B136" t="s">
        <v>190</v>
      </c>
      <c r="D136" t="b">
        <f>COUNTIF(Table_Beispiel[relWort], Table_Nomen[[#This Row],[wortKey]]) &gt; 0</f>
        <v>1</v>
      </c>
      <c r="G136" t="str">
        <f>IF(OR(LEFT(A136,4)="der ", ISNUMBER(SEARCH("/der",A136))),"mannlichGenus",
 IF(OR(LEFT(A136,4)="das ", ISNUMBER(SEARCH("/das",A136))),"sachlichGenus",
 IF(OR(LEFT(A136,4)="die ", ISNUMBER(SEARCH("/die",A136))),"weiblichGenus",
 "")))</f>
        <v>weiblichGenus</v>
      </c>
      <c r="I136" t="s">
        <v>37</v>
      </c>
      <c r="L136" t="s">
        <v>617</v>
      </c>
      <c r="M136" t="s">
        <v>45</v>
      </c>
      <c r="P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Q136">
        <v>163</v>
      </c>
    </row>
    <row r="137" spans="1:17">
      <c r="A137" t="s">
        <v>3211</v>
      </c>
      <c r="B137" t="s">
        <v>191</v>
      </c>
      <c r="D137" t="b">
        <f>COUNTIF(Table_Beispiel[relWort], Table_Nomen[[#This Row],[wortKey]]) &gt; 0</f>
        <v>1</v>
      </c>
      <c r="G137" t="str">
        <f>IF(OR(LEFT(A137,4)="der ", ISNUMBER(SEARCH("/der",A137))),"mannlichGenus",
 IF(OR(LEFT(A137,4)="das ", ISNUMBER(SEARCH("/das",A137))),"sachlichGenus",
 IF(OR(LEFT(A137,4)="die ", ISNUMBER(SEARCH("/die",A137))),"weiblichGenus",
 "")))</f>
        <v>weiblichGenus</v>
      </c>
      <c r="I137" t="s">
        <v>37</v>
      </c>
      <c r="L137" t="s">
        <v>618</v>
      </c>
      <c r="M137" t="s">
        <v>45</v>
      </c>
      <c r="P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Q137">
        <v>164</v>
      </c>
    </row>
    <row r="138" spans="1:17">
      <c r="A138" t="s">
        <v>3212</v>
      </c>
      <c r="B138" t="s">
        <v>192</v>
      </c>
      <c r="D138" t="b">
        <f>COUNTIF(Table_Beispiel[relWort], Table_Nomen[[#This Row],[wortKey]]) &gt; 0</f>
        <v>1</v>
      </c>
      <c r="G138" t="str">
        <f>IF(OR(LEFT(A138,4)="der ", ISNUMBER(SEARCH("/der",A138))),"mannlichGenus",
 IF(OR(LEFT(A138,4)="das ", ISNUMBER(SEARCH("/das",A138))),"sachlichGenus",
 IF(OR(LEFT(A138,4)="die ", ISNUMBER(SEARCH("/die",A138))),"weiblichGenus",
 "")))</f>
        <v>mannlichGenus</v>
      </c>
      <c r="I138" t="s">
        <v>37</v>
      </c>
      <c r="L138" t="s">
        <v>619</v>
      </c>
      <c r="M138" t="s">
        <v>45</v>
      </c>
      <c r="P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Q138">
        <v>165</v>
      </c>
    </row>
    <row r="139" spans="1:17">
      <c r="A139" t="s">
        <v>3213</v>
      </c>
      <c r="B139" t="s">
        <v>193</v>
      </c>
      <c r="D139" t="b">
        <f>COUNTIF(Table_Beispiel[relWort], Table_Nomen[[#This Row],[wortKey]]) &gt; 0</f>
        <v>1</v>
      </c>
      <c r="G139" t="str">
        <f>IF(OR(LEFT(A139,4)="der ", ISNUMBER(SEARCH("/der",A139))),"mannlichGenus",
 IF(OR(LEFT(A139,4)="das ", ISNUMBER(SEARCH("/das",A139))),"sachlichGenus",
 IF(OR(LEFT(A139,4)="die ", ISNUMBER(SEARCH("/die",A139))),"weiblichGenus",
 "")))</f>
        <v>weiblichGenus</v>
      </c>
      <c r="I139" t="s">
        <v>37</v>
      </c>
      <c r="L139" t="s">
        <v>620</v>
      </c>
      <c r="M139" t="s">
        <v>45</v>
      </c>
      <c r="P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Q139">
        <v>166</v>
      </c>
    </row>
    <row r="140" spans="1:17">
      <c r="A140" t="s">
        <v>3214</v>
      </c>
      <c r="B140" t="s">
        <v>194</v>
      </c>
      <c r="D140" t="b">
        <f>COUNTIF(Table_Beispiel[relWort], Table_Nomen[[#This Row],[wortKey]]) &gt; 0</f>
        <v>1</v>
      </c>
      <c r="G140" t="str">
        <f>IF(OR(LEFT(A140,4)="der ", ISNUMBER(SEARCH("/der",A140))),"mannlichGenus",
 IF(OR(LEFT(A140,4)="das ", ISNUMBER(SEARCH("/das",A140))),"sachlichGenus",
 IF(OR(LEFT(A140,4)="die ", ISNUMBER(SEARCH("/die",A140))),"weiblichGenus",
 "")))</f>
        <v>mannlichGenus</v>
      </c>
      <c r="I140" t="s">
        <v>37</v>
      </c>
      <c r="L140" t="s">
        <v>621</v>
      </c>
      <c r="M140" t="s">
        <v>45</v>
      </c>
      <c r="P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Q140">
        <v>167</v>
      </c>
    </row>
    <row r="141" spans="1:17">
      <c r="A141" t="s">
        <v>3215</v>
      </c>
      <c r="B141" t="s">
        <v>195</v>
      </c>
      <c r="D141" t="b">
        <f>COUNTIF(Table_Beispiel[relWort], Table_Nomen[[#This Row],[wortKey]]) &gt; 0</f>
        <v>1</v>
      </c>
      <c r="G141" t="str">
        <f>IF(OR(LEFT(A141,4)="der ", ISNUMBER(SEARCH("/der",A141))),"mannlichGenus",
 IF(OR(LEFT(A141,4)="das ", ISNUMBER(SEARCH("/das",A141))),"sachlichGenus",
 IF(OR(LEFT(A141,4)="die ", ISNUMBER(SEARCH("/die",A141))),"weiblichGenus",
 "")))</f>
        <v>weiblichGenus</v>
      </c>
      <c r="I141" t="s">
        <v>37</v>
      </c>
      <c r="L141" t="s">
        <v>622</v>
      </c>
      <c r="M141" t="s">
        <v>45</v>
      </c>
      <c r="P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Q141">
        <v>168</v>
      </c>
    </row>
    <row r="142" spans="1:17">
      <c r="A142" t="s">
        <v>3216</v>
      </c>
      <c r="B142" t="s">
        <v>196</v>
      </c>
      <c r="D142" t="b">
        <f>COUNTIF(Table_Beispiel[relWort], Table_Nomen[[#This Row],[wortKey]]) &gt; 0</f>
        <v>1</v>
      </c>
      <c r="G142" t="str">
        <f>IF(OR(LEFT(A142,4)="der ", ISNUMBER(SEARCH("/der",A142))),"mannlichGenus",
 IF(OR(LEFT(A142,4)="das ", ISNUMBER(SEARCH("/das",A142))),"sachlichGenus",
 IF(OR(LEFT(A142,4)="die ", ISNUMBER(SEARCH("/die",A142))),"weiblichGenus",
 "")))</f>
        <v>weiblichGenus</v>
      </c>
      <c r="I142" t="s">
        <v>37</v>
      </c>
      <c r="L142" t="s">
        <v>623</v>
      </c>
      <c r="M142" t="s">
        <v>45</v>
      </c>
      <c r="P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Q142">
        <v>169</v>
      </c>
    </row>
    <row r="143" spans="1:17">
      <c r="A143" t="s">
        <v>3084</v>
      </c>
      <c r="B143" t="s">
        <v>64</v>
      </c>
      <c r="D143" t="b">
        <f>COUNTIF(Table_Beispiel[relWort], Table_Nomen[[#This Row],[wortKey]]) &gt; 0</f>
        <v>1</v>
      </c>
      <c r="G143" t="str">
        <f>IF(OR(LEFT(A143,4)="der ", ISNUMBER(SEARCH("/der",A143))),"mannlichGenus",
 IF(OR(LEFT(A143,4)="das ", ISNUMBER(SEARCH("/das",A143))),"sachlichGenus",
 IF(OR(LEFT(A143,4)="die ", ISNUMBER(SEARCH("/die",A143))),"weiblichGenus",
 "")))</f>
        <v>mannlichGenus</v>
      </c>
      <c r="I143" t="s">
        <v>37</v>
      </c>
      <c r="L143" t="s">
        <v>471</v>
      </c>
      <c r="M143" t="s">
        <v>45</v>
      </c>
      <c r="P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Q143">
        <v>17</v>
      </c>
    </row>
    <row r="144" spans="1:17">
      <c r="A144" s="1" t="s">
        <v>3506</v>
      </c>
      <c r="B144" s="1" t="s">
        <v>3598</v>
      </c>
      <c r="C144" s="1"/>
      <c r="D144" s="1" t="b">
        <f>COUNTIF(Table_Beispiel[relWort], Table_Nomen[[#This Row],[wortKey]]) &gt; 0</f>
        <v>1</v>
      </c>
      <c r="E144" s="1"/>
      <c r="F144" s="1"/>
      <c r="G144" s="1" t="s">
        <v>18</v>
      </c>
      <c r="H144" s="1"/>
      <c r="I144" s="1" t="s">
        <v>38</v>
      </c>
      <c r="J144" s="1"/>
      <c r="K144" s="1"/>
      <c r="L144" s="1" t="s">
        <v>471</v>
      </c>
      <c r="M144" s="1" t="s">
        <v>45</v>
      </c>
      <c r="N144" s="1"/>
      <c r="O144" s="1"/>
      <c r="P14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Q144" s="1">
        <v>1017</v>
      </c>
    </row>
    <row r="145" spans="1:17">
      <c r="A145" t="s">
        <v>3677</v>
      </c>
      <c r="B145" t="s">
        <v>3598</v>
      </c>
      <c r="D145" t="b">
        <f>COUNTIF(Table_Beispiel[relWort], Table_Nomen[[#This Row],[wortKey]]) &gt; 0</f>
        <v>1</v>
      </c>
      <c r="G145" t="s">
        <v>18</v>
      </c>
      <c r="I145" t="s">
        <v>40</v>
      </c>
      <c r="L145" t="s">
        <v>471</v>
      </c>
      <c r="M145" t="s">
        <v>45</v>
      </c>
      <c r="P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Q145">
        <v>1117</v>
      </c>
    </row>
    <row r="146" spans="1:17">
      <c r="A146" t="s">
        <v>3800</v>
      </c>
      <c r="B146" t="s">
        <v>3860</v>
      </c>
      <c r="D146" t="b">
        <f>COUNTIF(Table_Beispiel[relWort], Table_Nomen[[#This Row],[wortKey]]) &gt; 0</f>
        <v>1</v>
      </c>
      <c r="G146" t="s">
        <v>18</v>
      </c>
      <c r="I146" t="s">
        <v>39</v>
      </c>
      <c r="L146" t="s">
        <v>471</v>
      </c>
      <c r="M146" t="s">
        <v>45</v>
      </c>
      <c r="P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Q146">
        <v>1217</v>
      </c>
    </row>
    <row r="147" spans="1:17">
      <c r="A147" t="s">
        <v>3945</v>
      </c>
      <c r="B147" t="s">
        <v>4024</v>
      </c>
      <c r="D147" t="b">
        <f>COUNTIF(Table_Beispiel[relWort], Table_Nomen[[#This Row],[wortKey]]) &gt; 0</f>
        <v>1</v>
      </c>
      <c r="G147" t="s">
        <v>18</v>
      </c>
      <c r="I147" t="s">
        <v>37</v>
      </c>
      <c r="L147" t="s">
        <v>471</v>
      </c>
      <c r="M147" t="s">
        <v>46</v>
      </c>
      <c r="P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Q147">
        <v>1317</v>
      </c>
    </row>
    <row r="148" spans="1:17">
      <c r="A148" t="s">
        <v>4070</v>
      </c>
      <c r="B148" t="s">
        <v>4161</v>
      </c>
      <c r="D148" t="b">
        <f>COUNTIF(Table_Beispiel[relWort], Table_Nomen[[#This Row],[wortKey]]) &gt; 0</f>
        <v>1</v>
      </c>
      <c r="G148" t="s">
        <v>18</v>
      </c>
      <c r="I148" t="s">
        <v>38</v>
      </c>
      <c r="L148" t="s">
        <v>471</v>
      </c>
      <c r="M148" t="s">
        <v>46</v>
      </c>
      <c r="P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Q148">
        <v>1417</v>
      </c>
    </row>
    <row r="149" spans="1:17">
      <c r="A149" t="s">
        <v>3945</v>
      </c>
      <c r="B149" t="s">
        <v>4161</v>
      </c>
      <c r="D149" t="b">
        <f>COUNTIF(Table_Beispiel[relWort], Table_Nomen[[#This Row],[wortKey]]) &gt; 0</f>
        <v>1</v>
      </c>
      <c r="G149" t="s">
        <v>18</v>
      </c>
      <c r="I149" t="s">
        <v>40</v>
      </c>
      <c r="L149" t="s">
        <v>471</v>
      </c>
      <c r="M149" t="s">
        <v>46</v>
      </c>
      <c r="P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Q149">
        <v>1517</v>
      </c>
    </row>
    <row r="150" spans="1:17">
      <c r="A150" t="s">
        <v>4259</v>
      </c>
      <c r="B150" t="s">
        <v>4351</v>
      </c>
      <c r="D150" t="b">
        <f>COUNTIF(Table_Beispiel[relWort], Table_Nomen[[#This Row],[wortKey]]) &gt; 0</f>
        <v>1</v>
      </c>
      <c r="G150" t="s">
        <v>18</v>
      </c>
      <c r="I150" t="s">
        <v>39</v>
      </c>
      <c r="L150" t="s">
        <v>471</v>
      </c>
      <c r="M150" t="s">
        <v>46</v>
      </c>
      <c r="P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Q150">
        <v>1617</v>
      </c>
    </row>
    <row r="151" spans="1:17">
      <c r="A151" t="s">
        <v>3191</v>
      </c>
      <c r="B151" t="s">
        <v>136</v>
      </c>
      <c r="D151" t="b">
        <f>COUNTIF(Table_Beispiel[relWort], Table_Nomen[[#This Row],[wortKey]]) &gt; 0</f>
        <v>1</v>
      </c>
      <c r="G151" t="str">
        <f>IF(OR(LEFT(A151,4)="der ", ISNUMBER(SEARCH("/der",A151))),"mannlichGenus",
 IF(OR(LEFT(A151,4)="das ", ISNUMBER(SEARCH("/das",A151))),"sachlichGenus",
 IF(OR(LEFT(A151,4)="die ", ISNUMBER(SEARCH("/die",A151))),"weiblichGenus",
 "")))</f>
        <v>mannlichGenus</v>
      </c>
      <c r="I151" t="s">
        <v>37</v>
      </c>
      <c r="L151" t="s">
        <v>624</v>
      </c>
      <c r="M151" t="s">
        <v>45</v>
      </c>
      <c r="P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Q151">
        <v>170</v>
      </c>
    </row>
    <row r="152" spans="1:17">
      <c r="A152" t="s">
        <v>3217</v>
      </c>
      <c r="B152" t="s">
        <v>197</v>
      </c>
      <c r="D152" t="b">
        <f>COUNTIF(Table_Beispiel[relWort], Table_Nomen[[#This Row],[wortKey]]) &gt; 0</f>
        <v>1</v>
      </c>
      <c r="G152" t="str">
        <f>IF(OR(LEFT(A152,4)="der ", ISNUMBER(SEARCH("/der",A152))),"mannlichGenus",
 IF(OR(LEFT(A152,4)="das ", ISNUMBER(SEARCH("/das",A152))),"sachlichGenus",
 IF(OR(LEFT(A152,4)="die ", ISNUMBER(SEARCH("/die",A152))),"weiblichGenus",
 "")))</f>
        <v>mannlichGenus</v>
      </c>
      <c r="I152" t="s">
        <v>37</v>
      </c>
      <c r="L152" t="s">
        <v>625</v>
      </c>
      <c r="M152" t="s">
        <v>45</v>
      </c>
      <c r="P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Q152">
        <v>171</v>
      </c>
    </row>
    <row r="153" spans="1:17">
      <c r="A153" t="s">
        <v>3218</v>
      </c>
      <c r="B153" t="s">
        <v>198</v>
      </c>
      <c r="D153" t="b">
        <f>COUNTIF(Table_Beispiel[relWort], Table_Nomen[[#This Row],[wortKey]]) &gt; 0</f>
        <v>1</v>
      </c>
      <c r="G153" t="str">
        <f>IF(OR(LEFT(A153,4)="der ", ISNUMBER(SEARCH("/der",A153))),"mannlichGenus",
 IF(OR(LEFT(A153,4)="das ", ISNUMBER(SEARCH("/das",A153))),"sachlichGenus",
 IF(OR(LEFT(A153,4)="die ", ISNUMBER(SEARCH("/die",A153))),"weiblichGenus",
 "")))</f>
        <v>sachlichGenus</v>
      </c>
      <c r="I153" t="s">
        <v>37</v>
      </c>
      <c r="L153" t="s">
        <v>626</v>
      </c>
      <c r="M153" t="s">
        <v>45</v>
      </c>
      <c r="P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Q153">
        <v>172</v>
      </c>
    </row>
    <row r="154" spans="1:17">
      <c r="A154" t="s">
        <v>3219</v>
      </c>
      <c r="B154" t="s">
        <v>156</v>
      </c>
      <c r="D154" t="b">
        <f>COUNTIF(Table_Beispiel[relWort], Table_Nomen[[#This Row],[wortKey]]) &gt; 0</f>
        <v>1</v>
      </c>
      <c r="G154" t="str">
        <f>IF(OR(LEFT(A154,4)="der ", ISNUMBER(SEARCH("/der",A154))),"mannlichGenus",
 IF(OR(LEFT(A154,4)="das ", ISNUMBER(SEARCH("/das",A154))),"sachlichGenus",
 IF(OR(LEFT(A154,4)="die ", ISNUMBER(SEARCH("/die",A154))),"weiblichGenus",
 "")))</f>
        <v>weiblichGenus</v>
      </c>
      <c r="I154" t="s">
        <v>37</v>
      </c>
      <c r="L154" t="s">
        <v>627</v>
      </c>
      <c r="M154" t="s">
        <v>45</v>
      </c>
      <c r="P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Q154">
        <v>173</v>
      </c>
    </row>
    <row r="155" spans="1:17">
      <c r="A155" t="s">
        <v>3220</v>
      </c>
      <c r="B155" t="s">
        <v>199</v>
      </c>
      <c r="D155" t="b">
        <f>COUNTIF(Table_Beispiel[relWort], Table_Nomen[[#This Row],[wortKey]]) &gt; 0</f>
        <v>1</v>
      </c>
      <c r="G155" t="str">
        <f>IF(OR(LEFT(A155,4)="der ", ISNUMBER(SEARCH("/der",A155))),"mannlichGenus",
 IF(OR(LEFT(A155,4)="das ", ISNUMBER(SEARCH("/das",A155))),"sachlichGenus",
 IF(OR(LEFT(A155,4)="die ", ISNUMBER(SEARCH("/die",A155))),"weiblichGenus",
 "")))</f>
        <v>weiblichGenus</v>
      </c>
      <c r="I155" t="s">
        <v>37</v>
      </c>
      <c r="L155" t="s">
        <v>628</v>
      </c>
      <c r="M155" t="s">
        <v>45</v>
      </c>
      <c r="P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Q155">
        <v>174</v>
      </c>
    </row>
    <row r="156" spans="1:17">
      <c r="A156" t="s">
        <v>3221</v>
      </c>
      <c r="B156" t="s">
        <v>200</v>
      </c>
      <c r="D156" t="b">
        <f>COUNTIF(Table_Beispiel[relWort], Table_Nomen[[#This Row],[wortKey]]) &gt; 0</f>
        <v>1</v>
      </c>
      <c r="G156" t="str">
        <f>IF(OR(LEFT(A156,4)="der ", ISNUMBER(SEARCH("/der",A156))),"mannlichGenus",
 IF(OR(LEFT(A156,4)="das ", ISNUMBER(SEARCH("/das",A156))),"sachlichGenus",
 IF(OR(LEFT(A156,4)="die ", ISNUMBER(SEARCH("/die",A156))),"weiblichGenus",
 "")))</f>
        <v>weiblichGenus</v>
      </c>
      <c r="I156" t="s">
        <v>37</v>
      </c>
      <c r="L156" t="s">
        <v>629</v>
      </c>
      <c r="M156" t="s">
        <v>45</v>
      </c>
      <c r="P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Q156">
        <v>175</v>
      </c>
    </row>
    <row r="157" spans="1:17">
      <c r="A157" t="s">
        <v>3222</v>
      </c>
      <c r="B157" t="s">
        <v>201</v>
      </c>
      <c r="D157" t="b">
        <f>COUNTIF(Table_Beispiel[relWort], Table_Nomen[[#This Row],[wortKey]]) &gt; 0</f>
        <v>1</v>
      </c>
      <c r="G157" t="str">
        <f>IF(OR(LEFT(A157,4)="der ", ISNUMBER(SEARCH("/der",A157))),"mannlichGenus",
 IF(OR(LEFT(A157,4)="das ", ISNUMBER(SEARCH("/das",A157))),"sachlichGenus",
 IF(OR(LEFT(A157,4)="die ", ISNUMBER(SEARCH("/die",A157))),"weiblichGenus",
 "")))</f>
        <v>weiblichGenus</v>
      </c>
      <c r="I157" t="s">
        <v>37</v>
      </c>
      <c r="L157" t="s">
        <v>630</v>
      </c>
      <c r="M157" t="s">
        <v>45</v>
      </c>
      <c r="P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Q157">
        <v>176</v>
      </c>
    </row>
    <row r="158" spans="1:17">
      <c r="A158" t="s">
        <v>3179</v>
      </c>
      <c r="B158" t="s">
        <v>159</v>
      </c>
      <c r="D158" t="b">
        <f>COUNTIF(Table_Beispiel[relWort], Table_Nomen[[#This Row],[wortKey]]) &gt; 0</f>
        <v>1</v>
      </c>
      <c r="G158" t="str">
        <f>IF(OR(LEFT(A158,4)="der ", ISNUMBER(SEARCH("/der",A158))),"mannlichGenus",
 IF(OR(LEFT(A158,4)="das ", ISNUMBER(SEARCH("/das",A158))),"sachlichGenus",
 IF(OR(LEFT(A158,4)="die ", ISNUMBER(SEARCH("/die",A158))),"weiblichGenus",
 "")))</f>
        <v>weiblichGenus</v>
      </c>
      <c r="I158" t="s">
        <v>37</v>
      </c>
      <c r="L158" t="s">
        <v>631</v>
      </c>
      <c r="M158" t="s">
        <v>45</v>
      </c>
      <c r="P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Q158">
        <v>177</v>
      </c>
    </row>
    <row r="159" spans="1:17">
      <c r="A159" t="s">
        <v>3223</v>
      </c>
      <c r="B159" t="s">
        <v>202</v>
      </c>
      <c r="D159" t="b">
        <f>COUNTIF(Table_Beispiel[relWort], Table_Nomen[[#This Row],[wortKey]]) &gt; 0</f>
        <v>1</v>
      </c>
      <c r="G159" t="str">
        <f>IF(OR(LEFT(A159,4)="der ", ISNUMBER(SEARCH("/der",A159))),"mannlichGenus",
 IF(OR(LEFT(A159,4)="das ", ISNUMBER(SEARCH("/das",A159))),"sachlichGenus",
 IF(OR(LEFT(A159,4)="die ", ISNUMBER(SEARCH("/die",A159))),"weiblichGenus",
 "")))</f>
        <v>weiblichGenus</v>
      </c>
      <c r="I159" t="s">
        <v>37</v>
      </c>
      <c r="L159" t="s">
        <v>632</v>
      </c>
      <c r="M159" t="s">
        <v>45</v>
      </c>
      <c r="P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Q159">
        <v>178</v>
      </c>
    </row>
    <row r="160" spans="1:17">
      <c r="A160" t="s">
        <v>3224</v>
      </c>
      <c r="B160" t="s">
        <v>203</v>
      </c>
      <c r="D160" t="b">
        <f>COUNTIF(Table_Beispiel[relWort], Table_Nomen[[#This Row],[wortKey]]) &gt; 0</f>
        <v>1</v>
      </c>
      <c r="G160" t="str">
        <f>IF(OR(LEFT(A160,4)="der ", ISNUMBER(SEARCH("/der",A160))),"mannlichGenus",
 IF(OR(LEFT(A160,4)="das ", ISNUMBER(SEARCH("/das",A160))),"sachlichGenus",
 IF(OR(LEFT(A160,4)="die ", ISNUMBER(SEARCH("/die",A160))),"weiblichGenus",
 "")))</f>
        <v>weiblichGenus</v>
      </c>
      <c r="I160" t="s">
        <v>37</v>
      </c>
      <c r="L160" t="s">
        <v>633</v>
      </c>
      <c r="M160" t="s">
        <v>45</v>
      </c>
      <c r="P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Q160">
        <v>179</v>
      </c>
    </row>
    <row r="161" spans="1:17">
      <c r="A161" t="s">
        <v>3085</v>
      </c>
      <c r="B161" t="s">
        <v>65</v>
      </c>
      <c r="D161" t="b">
        <f>COUNTIF(Table_Beispiel[relWort], Table_Nomen[[#This Row],[wortKey]]) &gt; 0</f>
        <v>1</v>
      </c>
      <c r="G161" t="str">
        <f>IF(OR(LEFT(A161,4)="der ", ISNUMBER(SEARCH("/der",A161))),"mannlichGenus",
 IF(OR(LEFT(A161,4)="das ", ISNUMBER(SEARCH("/das",A161))),"sachlichGenus",
 IF(OR(LEFT(A161,4)="die ", ISNUMBER(SEARCH("/die",A161))),"weiblichGenus",
 "")))</f>
        <v>sachlichGenus</v>
      </c>
      <c r="I161" t="s">
        <v>37</v>
      </c>
      <c r="L161" t="s">
        <v>472</v>
      </c>
      <c r="M161" t="s">
        <v>45</v>
      </c>
      <c r="P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Q161">
        <v>18</v>
      </c>
    </row>
    <row r="162" spans="1:17">
      <c r="A162" s="1" t="s">
        <v>3507</v>
      </c>
      <c r="B162" s="1" t="s">
        <v>3599</v>
      </c>
      <c r="C162" s="1"/>
      <c r="D162" s="1" t="b">
        <f>COUNTIF(Table_Beispiel[relWort], Table_Nomen[[#This Row],[wortKey]]) &gt; 0</f>
        <v>1</v>
      </c>
      <c r="E162" s="1"/>
      <c r="F162" s="1"/>
      <c r="G162" s="1" t="s">
        <v>20</v>
      </c>
      <c r="H162" s="1"/>
      <c r="I162" s="1" t="s">
        <v>38</v>
      </c>
      <c r="J162" s="1"/>
      <c r="K162" s="1"/>
      <c r="L162" s="1" t="s">
        <v>472</v>
      </c>
      <c r="M162" s="1" t="s">
        <v>45</v>
      </c>
      <c r="N162" s="1"/>
      <c r="O162" s="1"/>
      <c r="P16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Q162" s="1">
        <v>1018</v>
      </c>
    </row>
    <row r="163" spans="1:17">
      <c r="A163" t="s">
        <v>3085</v>
      </c>
      <c r="B163" t="s">
        <v>3720</v>
      </c>
      <c r="D163" t="b">
        <f>COUNTIF(Table_Beispiel[relWort], Table_Nomen[[#This Row],[wortKey]]) &gt; 0</f>
        <v>1</v>
      </c>
      <c r="G163" t="s">
        <v>20</v>
      </c>
      <c r="I163" t="s">
        <v>40</v>
      </c>
      <c r="L163" t="s">
        <v>472</v>
      </c>
      <c r="M163" t="s">
        <v>45</v>
      </c>
      <c r="P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Q163">
        <v>1118</v>
      </c>
    </row>
    <row r="164" spans="1:17">
      <c r="A164" t="s">
        <v>3801</v>
      </c>
      <c r="B164" t="s">
        <v>3599</v>
      </c>
      <c r="D164" t="b">
        <f>COUNTIF(Table_Beispiel[relWort], Table_Nomen[[#This Row],[wortKey]]) &gt; 0</f>
        <v>1</v>
      </c>
      <c r="G164" t="s">
        <v>20</v>
      </c>
      <c r="I164" t="s">
        <v>39</v>
      </c>
      <c r="L164" t="s">
        <v>472</v>
      </c>
      <c r="M164" t="s">
        <v>45</v>
      </c>
      <c r="P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Q164">
        <v>1218</v>
      </c>
    </row>
    <row r="165" spans="1:17">
      <c r="A165" t="s">
        <v>3946</v>
      </c>
      <c r="B165" t="s">
        <v>3599</v>
      </c>
      <c r="D165" t="b">
        <f>COUNTIF(Table_Beispiel[relWort], Table_Nomen[[#This Row],[wortKey]]) &gt; 0</f>
        <v>1</v>
      </c>
      <c r="G165" t="s">
        <v>20</v>
      </c>
      <c r="I165" t="s">
        <v>37</v>
      </c>
      <c r="L165" t="s">
        <v>472</v>
      </c>
      <c r="M165" t="s">
        <v>46</v>
      </c>
      <c r="P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Q165">
        <v>1318</v>
      </c>
    </row>
    <row r="166" spans="1:17">
      <c r="A166" t="s">
        <v>4071</v>
      </c>
      <c r="B166" t="s">
        <v>4162</v>
      </c>
      <c r="D166" t="b">
        <f>COUNTIF(Table_Beispiel[relWort], Table_Nomen[[#This Row],[wortKey]]) &gt; 0</f>
        <v>1</v>
      </c>
      <c r="G166" t="s">
        <v>20</v>
      </c>
      <c r="I166" t="s">
        <v>38</v>
      </c>
      <c r="L166" t="s">
        <v>472</v>
      </c>
      <c r="M166" t="s">
        <v>46</v>
      </c>
      <c r="P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Q166">
        <v>1418</v>
      </c>
    </row>
    <row r="167" spans="1:17">
      <c r="A167" t="s">
        <v>3946</v>
      </c>
      <c r="B167" t="s">
        <v>3599</v>
      </c>
      <c r="D167" t="b">
        <f>COUNTIF(Table_Beispiel[relWort], Table_Nomen[[#This Row],[wortKey]]) &gt; 0</f>
        <v>1</v>
      </c>
      <c r="G167" t="s">
        <v>20</v>
      </c>
      <c r="I167" t="s">
        <v>40</v>
      </c>
      <c r="L167" t="s">
        <v>472</v>
      </c>
      <c r="M167" t="s">
        <v>46</v>
      </c>
      <c r="P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Q167">
        <v>1518</v>
      </c>
    </row>
    <row r="168" spans="1:17">
      <c r="A168" t="s">
        <v>4260</v>
      </c>
      <c r="B168" t="s">
        <v>4352</v>
      </c>
      <c r="D168" t="b">
        <f>COUNTIF(Table_Beispiel[relWort], Table_Nomen[[#This Row],[wortKey]]) &gt; 0</f>
        <v>1</v>
      </c>
      <c r="G168" t="s">
        <v>20</v>
      </c>
      <c r="I168" t="s">
        <v>39</v>
      </c>
      <c r="L168" t="s">
        <v>472</v>
      </c>
      <c r="M168" t="s">
        <v>46</v>
      </c>
      <c r="P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Q168">
        <v>1618</v>
      </c>
    </row>
    <row r="169" spans="1:17">
      <c r="A169" t="s">
        <v>3225</v>
      </c>
      <c r="B169" t="s">
        <v>204</v>
      </c>
      <c r="D169" t="b">
        <f>COUNTIF(Table_Beispiel[relWort], Table_Nomen[[#This Row],[wortKey]]) &gt; 0</f>
        <v>1</v>
      </c>
      <c r="G169" t="str">
        <f>IF(OR(LEFT(A169,4)="der ", ISNUMBER(SEARCH("/der",A169))),"mannlichGenus",
 IF(OR(LEFT(A169,4)="das ", ISNUMBER(SEARCH("/das",A169))),"sachlichGenus",
 IF(OR(LEFT(A169,4)="die ", ISNUMBER(SEARCH("/die",A169))),"weiblichGenus",
 "")))</f>
        <v>weiblichGenus</v>
      </c>
      <c r="I169" t="s">
        <v>37</v>
      </c>
      <c r="L169" t="s">
        <v>634</v>
      </c>
      <c r="M169" t="s">
        <v>45</v>
      </c>
      <c r="P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Q169">
        <v>180</v>
      </c>
    </row>
    <row r="170" spans="1:17">
      <c r="A170" t="s">
        <v>3226</v>
      </c>
      <c r="B170" t="s">
        <v>134</v>
      </c>
      <c r="D170" t="b">
        <f>COUNTIF(Table_Beispiel[relWort], Table_Nomen[[#This Row],[wortKey]]) &gt; 0</f>
        <v>1</v>
      </c>
      <c r="G170" t="str">
        <f>IF(OR(LEFT(A170,4)="der ", ISNUMBER(SEARCH("/der",A170))),"mannlichGenus",
 IF(OR(LEFT(A170,4)="das ", ISNUMBER(SEARCH("/das",A170))),"sachlichGenus",
 IF(OR(LEFT(A170,4)="die ", ISNUMBER(SEARCH("/die",A170))),"weiblichGenus",
 "")))</f>
        <v>weiblichGenus</v>
      </c>
      <c r="I170" t="s">
        <v>37</v>
      </c>
      <c r="L170" t="s">
        <v>635</v>
      </c>
      <c r="M170" t="s">
        <v>45</v>
      </c>
      <c r="P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Q170">
        <v>181</v>
      </c>
    </row>
    <row r="171" spans="1:17">
      <c r="A171" t="s">
        <v>3227</v>
      </c>
      <c r="B171" t="s">
        <v>205</v>
      </c>
      <c r="D171" t="b">
        <f>COUNTIF(Table_Beispiel[relWort], Table_Nomen[[#This Row],[wortKey]]) &gt; 0</f>
        <v>1</v>
      </c>
      <c r="G171" t="str">
        <f>IF(OR(LEFT(A171,4)="der ", ISNUMBER(SEARCH("/der",A171))),"mannlichGenus",
 IF(OR(LEFT(A171,4)="das ", ISNUMBER(SEARCH("/das",A171))),"sachlichGenus",
 IF(OR(LEFT(A171,4)="die ", ISNUMBER(SEARCH("/die",A171))),"weiblichGenus",
 "")))</f>
        <v>mannlichGenus</v>
      </c>
      <c r="I171" t="s">
        <v>37</v>
      </c>
      <c r="L171" t="s">
        <v>636</v>
      </c>
      <c r="M171" t="s">
        <v>45</v>
      </c>
      <c r="P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Q171">
        <v>182</v>
      </c>
    </row>
    <row r="172" spans="1:17">
      <c r="A172" t="s">
        <v>3228</v>
      </c>
      <c r="B172" t="s">
        <v>206</v>
      </c>
      <c r="D172" t="b">
        <f>COUNTIF(Table_Beispiel[relWort], Table_Nomen[[#This Row],[wortKey]]) &gt; 0</f>
        <v>1</v>
      </c>
      <c r="G172" t="str">
        <f>IF(OR(LEFT(A172,4)="der ", ISNUMBER(SEARCH("/der",A172))),"mannlichGenus",
 IF(OR(LEFT(A172,4)="das ", ISNUMBER(SEARCH("/das",A172))),"sachlichGenus",
 IF(OR(LEFT(A172,4)="die ", ISNUMBER(SEARCH("/die",A172))),"weiblichGenus",
 "")))</f>
        <v>weiblichGenus</v>
      </c>
      <c r="I172" t="s">
        <v>37</v>
      </c>
      <c r="L172" t="s">
        <v>637</v>
      </c>
      <c r="M172" t="s">
        <v>45</v>
      </c>
      <c r="P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Q172">
        <v>183</v>
      </c>
    </row>
    <row r="173" spans="1:17">
      <c r="A173" t="s">
        <v>3229</v>
      </c>
      <c r="B173" t="s">
        <v>207</v>
      </c>
      <c r="D173" t="b">
        <f>COUNTIF(Table_Beispiel[relWort], Table_Nomen[[#This Row],[wortKey]]) &gt; 0</f>
        <v>1</v>
      </c>
      <c r="G173" t="str">
        <f>IF(OR(LEFT(A173,4)="der ", ISNUMBER(SEARCH("/der",A173))),"mannlichGenus",
 IF(OR(LEFT(A173,4)="das ", ISNUMBER(SEARCH("/das",A173))),"sachlichGenus",
 IF(OR(LEFT(A173,4)="die ", ISNUMBER(SEARCH("/die",A173))),"weiblichGenus",
 "")))</f>
        <v>mannlichGenus</v>
      </c>
      <c r="I173" t="s">
        <v>37</v>
      </c>
      <c r="L173" t="s">
        <v>638</v>
      </c>
      <c r="M173" t="s">
        <v>45</v>
      </c>
      <c r="P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Q173">
        <v>184</v>
      </c>
    </row>
    <row r="174" spans="1:17">
      <c r="A174" t="s">
        <v>3230</v>
      </c>
      <c r="B174" t="s">
        <v>208</v>
      </c>
      <c r="D174" t="b">
        <f>COUNTIF(Table_Beispiel[relWort], Table_Nomen[[#This Row],[wortKey]]) &gt; 0</f>
        <v>1</v>
      </c>
      <c r="G174" t="str">
        <f>IF(OR(LEFT(A174,4)="der ", ISNUMBER(SEARCH("/der",A174))),"mannlichGenus",
 IF(OR(LEFT(A174,4)="das ", ISNUMBER(SEARCH("/das",A174))),"sachlichGenus",
 IF(OR(LEFT(A174,4)="die ", ISNUMBER(SEARCH("/die",A174))),"weiblichGenus",
 "")))</f>
        <v>mannlichGenus</v>
      </c>
      <c r="I174" t="s">
        <v>37</v>
      </c>
      <c r="L174" t="s">
        <v>639</v>
      </c>
      <c r="M174" t="s">
        <v>45</v>
      </c>
      <c r="P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Q174">
        <v>185</v>
      </c>
    </row>
    <row r="175" spans="1:17">
      <c r="A175" t="s">
        <v>3154</v>
      </c>
      <c r="B175" t="s">
        <v>135</v>
      </c>
      <c r="D175" t="b">
        <f>COUNTIF(Table_Beispiel[relWort], Table_Nomen[[#This Row],[wortKey]]) &gt; 0</f>
        <v>1</v>
      </c>
      <c r="G175" t="str">
        <f>IF(OR(LEFT(A175,4)="der ", ISNUMBER(SEARCH("/der",A175))),"mannlichGenus",
 IF(OR(LEFT(A175,4)="das ", ISNUMBER(SEARCH("/das",A175))),"sachlichGenus",
 IF(OR(LEFT(A175,4)="die ", ISNUMBER(SEARCH("/die",A175))),"weiblichGenus",
 "")))</f>
        <v>weiblichGenus</v>
      </c>
      <c r="I175" t="s">
        <v>37</v>
      </c>
      <c r="L175" t="s">
        <v>640</v>
      </c>
      <c r="M175" t="s">
        <v>45</v>
      </c>
      <c r="P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Q175">
        <v>186</v>
      </c>
    </row>
    <row r="176" spans="1:17">
      <c r="A176" t="s">
        <v>3089</v>
      </c>
      <c r="B176" t="s">
        <v>69</v>
      </c>
      <c r="D176" t="b">
        <f>COUNTIF(Table_Beispiel[relWort], Table_Nomen[[#This Row],[wortKey]]) &gt; 0</f>
        <v>1</v>
      </c>
      <c r="G176" t="str">
        <f>IF(OR(LEFT(A176,4)="der ", ISNUMBER(SEARCH("/der",A176))),"mannlichGenus",
 IF(OR(LEFT(A176,4)="das ", ISNUMBER(SEARCH("/das",A176))),"sachlichGenus",
 IF(OR(LEFT(A176,4)="die ", ISNUMBER(SEARCH("/die",A176))),"weiblichGenus",
 "")))</f>
        <v>mannlichGenus</v>
      </c>
      <c r="I176" t="s">
        <v>37</v>
      </c>
      <c r="L176" t="s">
        <v>641</v>
      </c>
      <c r="M176" t="s">
        <v>45</v>
      </c>
      <c r="P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Q176">
        <v>187</v>
      </c>
    </row>
    <row r="177" spans="1:17">
      <c r="A177" t="s">
        <v>3231</v>
      </c>
      <c r="B177" t="s">
        <v>209</v>
      </c>
      <c r="D177" t="b">
        <f>COUNTIF(Table_Beispiel[relWort], Table_Nomen[[#This Row],[wortKey]]) &gt; 0</f>
        <v>1</v>
      </c>
      <c r="G177" t="str">
        <f>IF(OR(LEFT(A177,4)="der ", ISNUMBER(SEARCH("/der",A177))),"mannlichGenus",
 IF(OR(LEFT(A177,4)="das ", ISNUMBER(SEARCH("/das",A177))),"sachlichGenus",
 IF(OR(LEFT(A177,4)="die ", ISNUMBER(SEARCH("/die",A177))),"weiblichGenus",
 "")))</f>
        <v>weiblichGenus</v>
      </c>
      <c r="I177" t="s">
        <v>37</v>
      </c>
      <c r="L177" t="s">
        <v>642</v>
      </c>
      <c r="M177" t="s">
        <v>45</v>
      </c>
      <c r="P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Q177">
        <v>188</v>
      </c>
    </row>
    <row r="178" spans="1:17">
      <c r="A178" t="s">
        <v>3232</v>
      </c>
      <c r="B178" t="s">
        <v>210</v>
      </c>
      <c r="D178" t="b">
        <f>COUNTIF(Table_Beispiel[relWort], Table_Nomen[[#This Row],[wortKey]]) &gt; 0</f>
        <v>1</v>
      </c>
      <c r="G178" t="str">
        <f>IF(OR(LEFT(A178,4)="der ", ISNUMBER(SEARCH("/der",A178))),"mannlichGenus",
 IF(OR(LEFT(A178,4)="das ", ISNUMBER(SEARCH("/das",A178))),"sachlichGenus",
 IF(OR(LEFT(A178,4)="die ", ISNUMBER(SEARCH("/die",A178))),"weiblichGenus",
 "")))</f>
        <v>weiblichGenus</v>
      </c>
      <c r="I178" t="s">
        <v>37</v>
      </c>
      <c r="L178" t="s">
        <v>643</v>
      </c>
      <c r="M178" t="s">
        <v>45</v>
      </c>
      <c r="P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Q178">
        <v>189</v>
      </c>
    </row>
    <row r="179" spans="1:17">
      <c r="A179" t="s">
        <v>3086</v>
      </c>
      <c r="B179" t="s">
        <v>66</v>
      </c>
      <c r="D179" t="b">
        <f>COUNTIF(Table_Beispiel[relWort], Table_Nomen[[#This Row],[wortKey]]) &gt; 0</f>
        <v>1</v>
      </c>
      <c r="G179" t="str">
        <f>IF(OR(LEFT(A179,4)="der ", ISNUMBER(SEARCH("/der",A179))),"mannlichGenus",
 IF(OR(LEFT(A179,4)="das ", ISNUMBER(SEARCH("/das",A179))),"sachlichGenus",
 IF(OR(LEFT(A179,4)="die ", ISNUMBER(SEARCH("/die",A179))),"weiblichGenus",
 "")))</f>
        <v>mannlichGenus</v>
      </c>
      <c r="I179" t="s">
        <v>37</v>
      </c>
      <c r="L179" t="s">
        <v>473</v>
      </c>
      <c r="M179" t="s">
        <v>45</v>
      </c>
      <c r="P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Q179">
        <v>19</v>
      </c>
    </row>
    <row r="180" spans="1:17">
      <c r="A180" s="1" t="s">
        <v>3508</v>
      </c>
      <c r="B180" s="1" t="s">
        <v>3600</v>
      </c>
      <c r="C180" s="1"/>
      <c r="D180" s="1" t="b">
        <f>COUNTIF(Table_Beispiel[relWort], Table_Nomen[[#This Row],[wortKey]]) &gt; 0</f>
        <v>1</v>
      </c>
      <c r="E180" s="1"/>
      <c r="F180" s="1"/>
      <c r="G180" s="1" t="s">
        <v>18</v>
      </c>
      <c r="H180" s="1"/>
      <c r="I180" s="1" t="s">
        <v>38</v>
      </c>
      <c r="J180" s="1"/>
      <c r="K180" s="1"/>
      <c r="L180" s="1" t="s">
        <v>473</v>
      </c>
      <c r="M180" s="1" t="s">
        <v>45</v>
      </c>
      <c r="N180" s="1"/>
      <c r="O180" s="1"/>
      <c r="P18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Q180" s="1">
        <v>1019</v>
      </c>
    </row>
    <row r="181" spans="1:17">
      <c r="A181" t="s">
        <v>3678</v>
      </c>
      <c r="B181" t="s">
        <v>3721</v>
      </c>
      <c r="D181" t="b">
        <f>COUNTIF(Table_Beispiel[relWort], Table_Nomen[[#This Row],[wortKey]]) &gt; 0</f>
        <v>1</v>
      </c>
      <c r="G181" t="s">
        <v>18</v>
      </c>
      <c r="I181" t="s">
        <v>40</v>
      </c>
      <c r="L181" t="s">
        <v>473</v>
      </c>
      <c r="M181" t="s">
        <v>45</v>
      </c>
      <c r="P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Q181">
        <v>1119</v>
      </c>
    </row>
    <row r="182" spans="1:17">
      <c r="A182" t="s">
        <v>3802</v>
      </c>
      <c r="B182" t="s">
        <v>3861</v>
      </c>
      <c r="D182" t="b">
        <f>COUNTIF(Table_Beispiel[relWort], Table_Nomen[[#This Row],[wortKey]]) &gt; 0</f>
        <v>1</v>
      </c>
      <c r="G182" t="s">
        <v>18</v>
      </c>
      <c r="I182" t="s">
        <v>39</v>
      </c>
      <c r="L182" t="s">
        <v>473</v>
      </c>
      <c r="M182" t="s">
        <v>45</v>
      </c>
      <c r="P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Q182">
        <v>1219</v>
      </c>
    </row>
    <row r="183" spans="1:17">
      <c r="A183" t="s">
        <v>3947</v>
      </c>
      <c r="B183" t="s">
        <v>3600</v>
      </c>
      <c r="D183" t="b">
        <f>COUNTIF(Table_Beispiel[relWort], Table_Nomen[[#This Row],[wortKey]]) &gt; 0</f>
        <v>1</v>
      </c>
      <c r="G183" t="s">
        <v>18</v>
      </c>
      <c r="I183" t="s">
        <v>37</v>
      </c>
      <c r="L183" t="s">
        <v>473</v>
      </c>
      <c r="M183" t="s">
        <v>46</v>
      </c>
      <c r="P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Q183">
        <v>1319</v>
      </c>
    </row>
    <row r="184" spans="1:17">
      <c r="A184" t="s">
        <v>4072</v>
      </c>
      <c r="B184" t="s">
        <v>4163</v>
      </c>
      <c r="D184" t="b">
        <f>COUNTIF(Table_Beispiel[relWort], Table_Nomen[[#This Row],[wortKey]]) &gt; 0</f>
        <v>1</v>
      </c>
      <c r="G184" t="s">
        <v>18</v>
      </c>
      <c r="I184" t="s">
        <v>38</v>
      </c>
      <c r="L184" t="s">
        <v>473</v>
      </c>
      <c r="M184" t="s">
        <v>46</v>
      </c>
      <c r="P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Q184">
        <v>1419</v>
      </c>
    </row>
    <row r="185" spans="1:17">
      <c r="A185" t="s">
        <v>3947</v>
      </c>
      <c r="B185" t="s">
        <v>3600</v>
      </c>
      <c r="D185" t="b">
        <f>COUNTIF(Table_Beispiel[relWort], Table_Nomen[[#This Row],[wortKey]]) &gt; 0</f>
        <v>1</v>
      </c>
      <c r="G185" t="s">
        <v>18</v>
      </c>
      <c r="I185" t="s">
        <v>40</v>
      </c>
      <c r="L185" t="s">
        <v>473</v>
      </c>
      <c r="M185" t="s">
        <v>46</v>
      </c>
      <c r="P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Q185">
        <v>1519</v>
      </c>
    </row>
    <row r="186" spans="1:17">
      <c r="A186" t="s">
        <v>4261</v>
      </c>
      <c r="B186" t="s">
        <v>4353</v>
      </c>
      <c r="D186" t="b">
        <f>COUNTIF(Table_Beispiel[relWort], Table_Nomen[[#This Row],[wortKey]]) &gt; 0</f>
        <v>1</v>
      </c>
      <c r="G186" t="s">
        <v>18</v>
      </c>
      <c r="I186" t="s">
        <v>39</v>
      </c>
      <c r="L186" t="s">
        <v>473</v>
      </c>
      <c r="M186" t="s">
        <v>46</v>
      </c>
      <c r="P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Q186">
        <v>1619</v>
      </c>
    </row>
    <row r="187" spans="1:17">
      <c r="A187" t="s">
        <v>3233</v>
      </c>
      <c r="B187" t="s">
        <v>211</v>
      </c>
      <c r="D187" t="b">
        <f>COUNTIF(Table_Beispiel[relWort], Table_Nomen[[#This Row],[wortKey]]) &gt; 0</f>
        <v>1</v>
      </c>
      <c r="G187" t="str">
        <f>IF(OR(LEFT(A187,4)="der ", ISNUMBER(SEARCH("/der",A187))),"mannlichGenus",
 IF(OR(LEFT(A187,4)="das ", ISNUMBER(SEARCH("/das",A187))),"sachlichGenus",
 IF(OR(LEFT(A187,4)="die ", ISNUMBER(SEARCH("/die",A187))),"weiblichGenus",
 "")))</f>
        <v>mannlichGenus</v>
      </c>
      <c r="I187" t="s">
        <v>37</v>
      </c>
      <c r="L187" t="s">
        <v>644</v>
      </c>
      <c r="M187" t="s">
        <v>45</v>
      </c>
      <c r="P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Q187">
        <v>190</v>
      </c>
    </row>
    <row r="188" spans="1:17">
      <c r="A188" t="s">
        <v>3234</v>
      </c>
      <c r="B188" t="s">
        <v>212</v>
      </c>
      <c r="D188" t="b">
        <f>COUNTIF(Table_Beispiel[relWort], Table_Nomen[[#This Row],[wortKey]]) &gt; 0</f>
        <v>1</v>
      </c>
      <c r="G188" t="str">
        <f>IF(OR(LEFT(A188,4)="der ", ISNUMBER(SEARCH("/der",A188))),"mannlichGenus",
 IF(OR(LEFT(A188,4)="das ", ISNUMBER(SEARCH("/das",A188))),"sachlichGenus",
 IF(OR(LEFT(A188,4)="die ", ISNUMBER(SEARCH("/die",A188))),"weiblichGenus",
 "")))</f>
        <v>weiblichGenus</v>
      </c>
      <c r="I188" t="s">
        <v>37</v>
      </c>
      <c r="L188" t="s">
        <v>645</v>
      </c>
      <c r="M188" t="s">
        <v>45</v>
      </c>
      <c r="P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Q188">
        <v>191</v>
      </c>
    </row>
    <row r="189" spans="1:17">
      <c r="A189" t="s">
        <v>3235</v>
      </c>
      <c r="B189" t="s">
        <v>213</v>
      </c>
      <c r="D189" t="b">
        <f>COUNTIF(Table_Beispiel[relWort], Table_Nomen[[#This Row],[wortKey]]) &gt; 0</f>
        <v>1</v>
      </c>
      <c r="G189" t="str">
        <f>IF(OR(LEFT(A189,4)="der ", ISNUMBER(SEARCH("/der",A189))),"mannlichGenus",
 IF(OR(LEFT(A189,4)="das ", ISNUMBER(SEARCH("/das",A189))),"sachlichGenus",
 IF(OR(LEFT(A189,4)="die ", ISNUMBER(SEARCH("/die",A189))),"weiblichGenus",
 "")))</f>
        <v>mannlichGenus</v>
      </c>
      <c r="I189" t="s">
        <v>37</v>
      </c>
      <c r="L189" t="s">
        <v>646</v>
      </c>
      <c r="M189" t="s">
        <v>45</v>
      </c>
      <c r="P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Q189">
        <v>192</v>
      </c>
    </row>
    <row r="190" spans="1:17">
      <c r="A190" t="s">
        <v>3236</v>
      </c>
      <c r="B190" t="s">
        <v>214</v>
      </c>
      <c r="D190" t="b">
        <f>COUNTIF(Table_Beispiel[relWort], Table_Nomen[[#This Row],[wortKey]]) &gt; 0</f>
        <v>1</v>
      </c>
      <c r="G190" t="str">
        <f>IF(OR(LEFT(A190,4)="der ", ISNUMBER(SEARCH("/der",A190))),"mannlichGenus",
 IF(OR(LEFT(A190,4)="das ", ISNUMBER(SEARCH("/das",A190))),"sachlichGenus",
 IF(OR(LEFT(A190,4)="die ", ISNUMBER(SEARCH("/die",A190))),"weiblichGenus",
 "")))</f>
        <v>weiblichGenus</v>
      </c>
      <c r="I190" t="s">
        <v>37</v>
      </c>
      <c r="L190" t="s">
        <v>647</v>
      </c>
      <c r="M190" t="s">
        <v>45</v>
      </c>
      <c r="P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Q190">
        <v>193</v>
      </c>
    </row>
    <row r="191" spans="1:17">
      <c r="A191" t="s">
        <v>3237</v>
      </c>
      <c r="B191" t="s">
        <v>215</v>
      </c>
      <c r="D191" t="b">
        <f>COUNTIF(Table_Beispiel[relWort], Table_Nomen[[#This Row],[wortKey]]) &gt; 0</f>
        <v>1</v>
      </c>
      <c r="G191" t="str">
        <f>IF(OR(LEFT(A191,4)="der ", ISNUMBER(SEARCH("/der",A191))),"mannlichGenus",
 IF(OR(LEFT(A191,4)="das ", ISNUMBER(SEARCH("/das",A191))),"sachlichGenus",
 IF(OR(LEFT(A191,4)="die ", ISNUMBER(SEARCH("/die",A191))),"weiblichGenus",
 "")))</f>
        <v>weiblichGenus</v>
      </c>
      <c r="I191" t="s">
        <v>37</v>
      </c>
      <c r="L191" t="s">
        <v>648</v>
      </c>
      <c r="M191" t="s">
        <v>45</v>
      </c>
      <c r="P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Q191">
        <v>194</v>
      </c>
    </row>
    <row r="192" spans="1:17">
      <c r="A192" t="s">
        <v>3238</v>
      </c>
      <c r="B192" t="s">
        <v>216</v>
      </c>
      <c r="D192" t="b">
        <f>COUNTIF(Table_Beispiel[relWort], Table_Nomen[[#This Row],[wortKey]]) &gt; 0</f>
        <v>1</v>
      </c>
      <c r="G192" t="str">
        <f>IF(OR(LEFT(A192,4)="der ", ISNUMBER(SEARCH("/der",A192))),"mannlichGenus",
 IF(OR(LEFT(A192,4)="das ", ISNUMBER(SEARCH("/das",A192))),"sachlichGenus",
 IF(OR(LEFT(A192,4)="die ", ISNUMBER(SEARCH("/die",A192))),"weiblichGenus",
 "")))</f>
        <v>weiblichGenus</v>
      </c>
      <c r="I192" t="s">
        <v>37</v>
      </c>
      <c r="L192" t="s">
        <v>649</v>
      </c>
      <c r="M192" t="s">
        <v>45</v>
      </c>
      <c r="P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Q192">
        <v>195</v>
      </c>
    </row>
    <row r="193" spans="1:17">
      <c r="A193" t="s">
        <v>3239</v>
      </c>
      <c r="B193" t="s">
        <v>108</v>
      </c>
      <c r="D193" t="b">
        <f>COUNTIF(Table_Beispiel[relWort], Table_Nomen[[#This Row],[wortKey]]) &gt; 0</f>
        <v>1</v>
      </c>
      <c r="G193" t="str">
        <f>IF(OR(LEFT(A193,4)="der ", ISNUMBER(SEARCH("/der",A193))),"mannlichGenus",
 IF(OR(LEFT(A193,4)="das ", ISNUMBER(SEARCH("/das",A193))),"sachlichGenus",
 IF(OR(LEFT(A193,4)="die ", ISNUMBER(SEARCH("/die",A193))),"weiblichGenus",
 "")))</f>
        <v>mannlichGenus</v>
      </c>
      <c r="I193" t="s">
        <v>37</v>
      </c>
      <c r="L193" t="s">
        <v>650</v>
      </c>
      <c r="M193" t="s">
        <v>45</v>
      </c>
      <c r="P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Q193">
        <v>196</v>
      </c>
    </row>
    <row r="194" spans="1:17">
      <c r="A194" t="s">
        <v>3138</v>
      </c>
      <c r="B194" t="s">
        <v>118</v>
      </c>
      <c r="D194" t="b">
        <f>COUNTIF(Table_Beispiel[relWort], Table_Nomen[[#This Row],[wortKey]]) &gt; 0</f>
        <v>1</v>
      </c>
      <c r="G194" t="str">
        <f>IF(OR(LEFT(A194,4)="der ", ISNUMBER(SEARCH("/der",A194))),"mannlichGenus",
 IF(OR(LEFT(A194,4)="das ", ISNUMBER(SEARCH("/das",A194))),"sachlichGenus",
 IF(OR(LEFT(A194,4)="die ", ISNUMBER(SEARCH("/die",A194))),"weiblichGenus",
 "")))</f>
        <v>sachlichGenus</v>
      </c>
      <c r="I194" t="s">
        <v>37</v>
      </c>
      <c r="L194" t="s">
        <v>651</v>
      </c>
      <c r="M194" t="s">
        <v>45</v>
      </c>
      <c r="P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Q194">
        <v>197</v>
      </c>
    </row>
    <row r="195" spans="1:17">
      <c r="A195" t="s">
        <v>3240</v>
      </c>
      <c r="B195" t="s">
        <v>217</v>
      </c>
      <c r="D195" t="b">
        <f>COUNTIF(Table_Beispiel[relWort], Table_Nomen[[#This Row],[wortKey]]) &gt; 0</f>
        <v>1</v>
      </c>
      <c r="G195" t="str">
        <f>IF(OR(LEFT(A195,4)="der ", ISNUMBER(SEARCH("/der",A195))),"mannlichGenus",
 IF(OR(LEFT(A195,4)="das ", ISNUMBER(SEARCH("/das",A195))),"sachlichGenus",
 IF(OR(LEFT(A195,4)="die ", ISNUMBER(SEARCH("/die",A195))),"weiblichGenus",
 "")))</f>
        <v>weiblichGenus</v>
      </c>
      <c r="I195" t="s">
        <v>37</v>
      </c>
      <c r="L195" t="s">
        <v>652</v>
      </c>
      <c r="M195" t="s">
        <v>45</v>
      </c>
      <c r="P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Q195">
        <v>198</v>
      </c>
    </row>
    <row r="196" spans="1:17">
      <c r="A196" t="s">
        <v>3241</v>
      </c>
      <c r="B196" t="s">
        <v>216</v>
      </c>
      <c r="D196" t="b">
        <f>COUNTIF(Table_Beispiel[relWort], Table_Nomen[[#This Row],[wortKey]]) &gt; 0</f>
        <v>1</v>
      </c>
      <c r="G196" t="str">
        <f>IF(OR(LEFT(A196,4)="der ", ISNUMBER(SEARCH("/der",A196))),"mannlichGenus",
 IF(OR(LEFT(A196,4)="das ", ISNUMBER(SEARCH("/das",A196))),"sachlichGenus",
 IF(OR(LEFT(A196,4)="die ", ISNUMBER(SEARCH("/die",A196))),"weiblichGenus",
 "")))</f>
        <v>weiblichGenus</v>
      </c>
      <c r="I196" t="s">
        <v>37</v>
      </c>
      <c r="L196" t="s">
        <v>653</v>
      </c>
      <c r="M196" t="s">
        <v>45</v>
      </c>
      <c r="P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Q196">
        <v>199</v>
      </c>
    </row>
    <row r="197" spans="1:17">
      <c r="A197" t="s">
        <v>3069</v>
      </c>
      <c r="B197" t="s">
        <v>49</v>
      </c>
      <c r="D197" t="b">
        <f>COUNTIF(Table_Beispiel[relWort], Table_Nomen[[#This Row],[wortKey]]) &gt; 0</f>
        <v>1</v>
      </c>
      <c r="G197" t="str">
        <f>IF(OR(LEFT(A197,4)="der ", ISNUMBER(SEARCH("/der",A197))),"mannlichGenus",
 IF(OR(LEFT(A197,4)="das ", ISNUMBER(SEARCH("/das",A197))),"sachlichGenus",
 IF(OR(LEFT(A197,4)="die ", ISNUMBER(SEARCH("/die",A197))),"weiblichGenus",
 "")))</f>
        <v>mannlichGenus</v>
      </c>
      <c r="I197" t="s">
        <v>37</v>
      </c>
      <c r="L197" t="s">
        <v>456</v>
      </c>
      <c r="M197" t="s">
        <v>45</v>
      </c>
      <c r="P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Q197">
        <v>2</v>
      </c>
    </row>
    <row r="198" spans="1:17">
      <c r="A198" s="1" t="s">
        <v>3491</v>
      </c>
      <c r="B198" s="1" t="s">
        <v>3583</v>
      </c>
      <c r="C198" s="1"/>
      <c r="D198" s="1" t="b">
        <f>COUNTIF(Table_Beispiel[relWort], Table_Nomen[[#This Row],[wortKey]]) &gt; 0</f>
        <v>1</v>
      </c>
      <c r="E198" s="1"/>
      <c r="F198" s="1"/>
      <c r="G198" s="1" t="s">
        <v>18</v>
      </c>
      <c r="H198" s="1"/>
      <c r="I198" s="1" t="s">
        <v>38</v>
      </c>
      <c r="J198" s="1"/>
      <c r="K198" s="1"/>
      <c r="L198" s="1" t="s">
        <v>456</v>
      </c>
      <c r="M198" s="1" t="s">
        <v>45</v>
      </c>
      <c r="N198" s="1"/>
      <c r="O198" s="1"/>
      <c r="P19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Q198" s="1">
        <v>1002</v>
      </c>
    </row>
    <row r="199" spans="1:17">
      <c r="A199" t="s">
        <v>3673</v>
      </c>
      <c r="B199" t="s">
        <v>3705</v>
      </c>
      <c r="D199" t="b">
        <f>COUNTIF(Table_Beispiel[relWort], Table_Nomen[[#This Row],[wortKey]]) &gt; 0</f>
        <v>1</v>
      </c>
      <c r="G199" t="s">
        <v>18</v>
      </c>
      <c r="I199" t="s">
        <v>40</v>
      </c>
      <c r="L199" t="s">
        <v>456</v>
      </c>
      <c r="M199" t="s">
        <v>45</v>
      </c>
      <c r="P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Q199">
        <v>1102</v>
      </c>
    </row>
    <row r="200" spans="1:17">
      <c r="A200" t="s">
        <v>3791</v>
      </c>
      <c r="B200" t="s">
        <v>3850</v>
      </c>
      <c r="D200" t="b">
        <f>COUNTIF(Table_Beispiel[relWort], Table_Nomen[[#This Row],[wortKey]]) &gt; 0</f>
        <v>1</v>
      </c>
      <c r="G200" t="s">
        <v>18</v>
      </c>
      <c r="I200" t="s">
        <v>39</v>
      </c>
      <c r="L200" t="s">
        <v>456</v>
      </c>
      <c r="M200" t="s">
        <v>45</v>
      </c>
      <c r="P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Q200">
        <v>1202</v>
      </c>
    </row>
    <row r="201" spans="1:17">
      <c r="A201" t="s">
        <v>3930</v>
      </c>
      <c r="B201" t="s">
        <v>3583</v>
      </c>
      <c r="D201" t="b">
        <f>COUNTIF(Table_Beispiel[relWort], Table_Nomen[[#This Row],[wortKey]]) &gt; 0</f>
        <v>1</v>
      </c>
      <c r="G201" t="s">
        <v>18</v>
      </c>
      <c r="I201" t="s">
        <v>37</v>
      </c>
      <c r="L201" t="s">
        <v>456</v>
      </c>
      <c r="M201" t="s">
        <v>46</v>
      </c>
      <c r="P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Q201">
        <v>1302</v>
      </c>
    </row>
    <row r="202" spans="1:17">
      <c r="A202" t="s">
        <v>4055</v>
      </c>
      <c r="B202" t="s">
        <v>4147</v>
      </c>
      <c r="D202" t="b">
        <f>COUNTIF(Table_Beispiel[relWort], Table_Nomen[[#This Row],[wortKey]]) &gt; 0</f>
        <v>1</v>
      </c>
      <c r="G202" t="s">
        <v>18</v>
      </c>
      <c r="I202" t="s">
        <v>38</v>
      </c>
      <c r="L202" t="s">
        <v>456</v>
      </c>
      <c r="M202" t="s">
        <v>46</v>
      </c>
      <c r="P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Q202">
        <v>1402</v>
      </c>
    </row>
    <row r="203" spans="1:17">
      <c r="A203" t="s">
        <v>3930</v>
      </c>
      <c r="B203" t="s">
        <v>4147</v>
      </c>
      <c r="D203" t="b">
        <f>COUNTIF(Table_Beispiel[relWort], Table_Nomen[[#This Row],[wortKey]]) &gt; 0</f>
        <v>1</v>
      </c>
      <c r="G203" t="s">
        <v>18</v>
      </c>
      <c r="I203" t="s">
        <v>40</v>
      </c>
      <c r="L203" t="s">
        <v>456</v>
      </c>
      <c r="M203" t="s">
        <v>46</v>
      </c>
      <c r="P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Q203">
        <v>1502</v>
      </c>
    </row>
    <row r="204" spans="1:17">
      <c r="A204" t="s">
        <v>4244</v>
      </c>
      <c r="B204" t="s">
        <v>4336</v>
      </c>
      <c r="D204" t="b">
        <f>COUNTIF(Table_Beispiel[relWort], Table_Nomen[[#This Row],[wortKey]]) &gt; 0</f>
        <v>1</v>
      </c>
      <c r="G204" t="s">
        <v>18</v>
      </c>
      <c r="I204" t="s">
        <v>39</v>
      </c>
      <c r="L204" t="s">
        <v>456</v>
      </c>
      <c r="M204" t="s">
        <v>46</v>
      </c>
      <c r="P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Q204">
        <v>1602</v>
      </c>
    </row>
    <row r="205" spans="1:17">
      <c r="A205" t="s">
        <v>3087</v>
      </c>
      <c r="B205" t="s">
        <v>67</v>
      </c>
      <c r="D205" t="b">
        <f>COUNTIF(Table_Beispiel[relWort], Table_Nomen[[#This Row],[wortKey]]) &gt; 0</f>
        <v>1</v>
      </c>
      <c r="G205" t="str">
        <f>IF(OR(LEFT(A205,4)="der ", ISNUMBER(SEARCH("/der",A205))),"mannlichGenus",
 IF(OR(LEFT(A205,4)="das ", ISNUMBER(SEARCH("/das",A205))),"sachlichGenus",
 IF(OR(LEFT(A205,4)="die ", ISNUMBER(SEARCH("/die",A205))),"weiblichGenus",
 "")))</f>
        <v>weiblichGenus</v>
      </c>
      <c r="I205" t="s">
        <v>37</v>
      </c>
      <c r="L205" t="s">
        <v>474</v>
      </c>
      <c r="M205" t="s">
        <v>45</v>
      </c>
      <c r="P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Q205">
        <v>20</v>
      </c>
    </row>
    <row r="206" spans="1:17">
      <c r="A206" s="1" t="s">
        <v>3509</v>
      </c>
      <c r="B206" s="1" t="s">
        <v>3601</v>
      </c>
      <c r="C206" s="1"/>
      <c r="D206" s="1" t="b">
        <f>COUNTIF(Table_Beispiel[relWort], Table_Nomen[[#This Row],[wortKey]]) &gt; 0</f>
        <v>1</v>
      </c>
      <c r="E206" s="1"/>
      <c r="F206" s="1"/>
      <c r="G206" s="1" t="s">
        <v>19</v>
      </c>
      <c r="H206" s="1"/>
      <c r="I206" s="1" t="s">
        <v>38</v>
      </c>
      <c r="J206" s="1"/>
      <c r="K206" s="1"/>
      <c r="L206" s="1" t="s">
        <v>474</v>
      </c>
      <c r="M206" s="1" t="s">
        <v>45</v>
      </c>
      <c r="N206" s="1"/>
      <c r="O206" s="1"/>
      <c r="P20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Q206" s="1">
        <v>1020</v>
      </c>
    </row>
    <row r="207" spans="1:17">
      <c r="A207" t="s">
        <v>3087</v>
      </c>
      <c r="B207" t="s">
        <v>3722</v>
      </c>
      <c r="D207" t="b">
        <f>COUNTIF(Table_Beispiel[relWort], Table_Nomen[[#This Row],[wortKey]]) &gt; 0</f>
        <v>1</v>
      </c>
      <c r="G207" t="s">
        <v>19</v>
      </c>
      <c r="I207" t="s">
        <v>40</v>
      </c>
      <c r="L207" t="s">
        <v>474</v>
      </c>
      <c r="M207" t="s">
        <v>45</v>
      </c>
      <c r="P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Q207">
        <v>1120</v>
      </c>
    </row>
    <row r="208" spans="1:17">
      <c r="A208" t="s">
        <v>3509</v>
      </c>
      <c r="B208" t="s">
        <v>3862</v>
      </c>
      <c r="D208" t="b">
        <f>COUNTIF(Table_Beispiel[relWort], Table_Nomen[[#This Row],[wortKey]]) &gt; 0</f>
        <v>1</v>
      </c>
      <c r="G208" t="s">
        <v>19</v>
      </c>
      <c r="I208" t="s">
        <v>39</v>
      </c>
      <c r="L208" t="s">
        <v>474</v>
      </c>
      <c r="M208" t="s">
        <v>45</v>
      </c>
      <c r="P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Q208">
        <v>1220</v>
      </c>
    </row>
    <row r="209" spans="1:17">
      <c r="A209" t="s">
        <v>3948</v>
      </c>
      <c r="B209" t="s">
        <v>3601</v>
      </c>
      <c r="D209" t="b">
        <f>COUNTIF(Table_Beispiel[relWort], Table_Nomen[[#This Row],[wortKey]]) &gt; 0</f>
        <v>1</v>
      </c>
      <c r="G209" t="s">
        <v>19</v>
      </c>
      <c r="I209" t="s">
        <v>37</v>
      </c>
      <c r="L209" t="s">
        <v>474</v>
      </c>
      <c r="M209" t="s">
        <v>46</v>
      </c>
      <c r="P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Q209">
        <v>1320</v>
      </c>
    </row>
    <row r="210" spans="1:17">
      <c r="A210" t="s">
        <v>4073</v>
      </c>
      <c r="B210" t="s">
        <v>4164</v>
      </c>
      <c r="D210" t="b">
        <f>COUNTIF(Table_Beispiel[relWort], Table_Nomen[[#This Row],[wortKey]]) &gt; 0</f>
        <v>1</v>
      </c>
      <c r="G210" t="s">
        <v>19</v>
      </c>
      <c r="I210" t="s">
        <v>38</v>
      </c>
      <c r="L210" t="s">
        <v>474</v>
      </c>
      <c r="M210" t="s">
        <v>46</v>
      </c>
      <c r="P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Q210">
        <v>1420</v>
      </c>
    </row>
    <row r="211" spans="1:17">
      <c r="A211" t="s">
        <v>3948</v>
      </c>
      <c r="B211" t="s">
        <v>3601</v>
      </c>
      <c r="D211" t="b">
        <f>COUNTIF(Table_Beispiel[relWort], Table_Nomen[[#This Row],[wortKey]]) &gt; 0</f>
        <v>1</v>
      </c>
      <c r="G211" t="s">
        <v>19</v>
      </c>
      <c r="I211" t="s">
        <v>40</v>
      </c>
      <c r="L211" t="s">
        <v>474</v>
      </c>
      <c r="M211" t="s">
        <v>46</v>
      </c>
      <c r="P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Q211">
        <v>1520</v>
      </c>
    </row>
    <row r="212" spans="1:17">
      <c r="A212" t="s">
        <v>4262</v>
      </c>
      <c r="B212" t="s">
        <v>4354</v>
      </c>
      <c r="D212" t="b">
        <f>COUNTIF(Table_Beispiel[relWort], Table_Nomen[[#This Row],[wortKey]]) &gt; 0</f>
        <v>1</v>
      </c>
      <c r="G212" t="s">
        <v>19</v>
      </c>
      <c r="I212" t="s">
        <v>39</v>
      </c>
      <c r="L212" t="s">
        <v>474</v>
      </c>
      <c r="M212" t="s">
        <v>46</v>
      </c>
      <c r="P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Q212">
        <v>1620</v>
      </c>
    </row>
    <row r="213" spans="1:17">
      <c r="A213" t="s">
        <v>3155</v>
      </c>
      <c r="B213" t="s">
        <v>136</v>
      </c>
      <c r="D213" t="b">
        <f>COUNTIF(Table_Beispiel[relWort], Table_Nomen[[#This Row],[wortKey]]) &gt; 0</f>
        <v>1</v>
      </c>
      <c r="G213" t="str">
        <f>IF(OR(LEFT(A213,4)="der ", ISNUMBER(SEARCH("/der",A213))),"mannlichGenus",
 IF(OR(LEFT(A213,4)="das ", ISNUMBER(SEARCH("/das",A213))),"sachlichGenus",
 IF(OR(LEFT(A213,4)="die ", ISNUMBER(SEARCH("/die",A213))),"weiblichGenus",
 "")))</f>
        <v>sachlichGenus</v>
      </c>
      <c r="I213" t="s">
        <v>37</v>
      </c>
      <c r="L213" t="s">
        <v>654</v>
      </c>
      <c r="M213" t="s">
        <v>45</v>
      </c>
      <c r="P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Q213">
        <v>200</v>
      </c>
    </row>
    <row r="214" spans="1:17">
      <c r="A214" t="s">
        <v>3242</v>
      </c>
      <c r="B214" t="s">
        <v>218</v>
      </c>
      <c r="D214" t="b">
        <f>COUNTIF(Table_Beispiel[relWort], Table_Nomen[[#This Row],[wortKey]]) &gt; 0</f>
        <v>1</v>
      </c>
      <c r="G214" t="str">
        <f>IF(OR(LEFT(A214,4)="der ", ISNUMBER(SEARCH("/der",A214))),"mannlichGenus",
 IF(OR(LEFT(A214,4)="das ", ISNUMBER(SEARCH("/das",A214))),"sachlichGenus",
 IF(OR(LEFT(A214,4)="die ", ISNUMBER(SEARCH("/die",A214))),"weiblichGenus",
 "")))</f>
        <v>weiblichGenus</v>
      </c>
      <c r="I214" t="s">
        <v>37</v>
      </c>
      <c r="L214" t="s">
        <v>655</v>
      </c>
      <c r="M214" t="s">
        <v>45</v>
      </c>
      <c r="P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Q214">
        <v>201</v>
      </c>
    </row>
    <row r="215" spans="1:17">
      <c r="A215" t="s">
        <v>3243</v>
      </c>
      <c r="B215" t="s">
        <v>219</v>
      </c>
      <c r="D215" t="b">
        <f>COUNTIF(Table_Beispiel[relWort], Table_Nomen[[#This Row],[wortKey]]) &gt; 0</f>
        <v>1</v>
      </c>
      <c r="G215" t="str">
        <f>IF(OR(LEFT(A215,4)="der ", ISNUMBER(SEARCH("/der",A215))),"mannlichGenus",
 IF(OR(LEFT(A215,4)="das ", ISNUMBER(SEARCH("/das",A215))),"sachlichGenus",
 IF(OR(LEFT(A215,4)="die ", ISNUMBER(SEARCH("/die",A215))),"weiblichGenus",
 "")))</f>
        <v>mannlichGenus</v>
      </c>
      <c r="I215" t="s">
        <v>37</v>
      </c>
      <c r="L215" t="s">
        <v>656</v>
      </c>
      <c r="M215" t="s">
        <v>45</v>
      </c>
      <c r="P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Q215">
        <v>202</v>
      </c>
    </row>
    <row r="216" spans="1:17">
      <c r="A216" t="s">
        <v>3244</v>
      </c>
      <c r="B216" t="s">
        <v>220</v>
      </c>
      <c r="D216" t="b">
        <f>COUNTIF(Table_Beispiel[relWort], Table_Nomen[[#This Row],[wortKey]]) &gt; 0</f>
        <v>1</v>
      </c>
      <c r="G216" t="str">
        <f>IF(OR(LEFT(A216,4)="der ", ISNUMBER(SEARCH("/der",A216))),"mannlichGenus",
 IF(OR(LEFT(A216,4)="das ", ISNUMBER(SEARCH("/das",A216))),"sachlichGenus",
 IF(OR(LEFT(A216,4)="die ", ISNUMBER(SEARCH("/die",A216))),"weiblichGenus",
 "")))</f>
        <v>weiblichGenus</v>
      </c>
      <c r="I216" t="s">
        <v>37</v>
      </c>
      <c r="L216" t="s">
        <v>657</v>
      </c>
      <c r="M216" t="s">
        <v>45</v>
      </c>
      <c r="P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Q216">
        <v>203</v>
      </c>
    </row>
    <row r="217" spans="1:17">
      <c r="A217" t="s">
        <v>3245</v>
      </c>
      <c r="B217" t="s">
        <v>221</v>
      </c>
      <c r="D217" t="b">
        <f>COUNTIF(Table_Beispiel[relWort], Table_Nomen[[#This Row],[wortKey]]) &gt; 0</f>
        <v>1</v>
      </c>
      <c r="G217" t="str">
        <f>IF(OR(LEFT(A217,4)="der ", ISNUMBER(SEARCH("/der",A217))),"mannlichGenus",
 IF(OR(LEFT(A217,4)="das ", ISNUMBER(SEARCH("/das",A217))),"sachlichGenus",
 IF(OR(LEFT(A217,4)="die ", ISNUMBER(SEARCH("/die",A217))),"weiblichGenus",
 "")))</f>
        <v>mannlichGenus</v>
      </c>
      <c r="I217" t="s">
        <v>37</v>
      </c>
      <c r="L217" t="s">
        <v>658</v>
      </c>
      <c r="M217" t="s">
        <v>45</v>
      </c>
      <c r="P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Q217">
        <v>204</v>
      </c>
    </row>
    <row r="218" spans="1:17">
      <c r="A218" t="s">
        <v>3246</v>
      </c>
      <c r="B218" t="s">
        <v>222</v>
      </c>
      <c r="D218" t="b">
        <f>COUNTIF(Table_Beispiel[relWort], Table_Nomen[[#This Row],[wortKey]]) &gt; 0</f>
        <v>1</v>
      </c>
      <c r="G218" t="str">
        <f>IF(OR(LEFT(A218,4)="der ", ISNUMBER(SEARCH("/der",A218))),"mannlichGenus",
 IF(OR(LEFT(A218,4)="das ", ISNUMBER(SEARCH("/das",A218))),"sachlichGenus",
 IF(OR(LEFT(A218,4)="die ", ISNUMBER(SEARCH("/die",A218))),"weiblichGenus",
 "")))</f>
        <v>weiblichGenus</v>
      </c>
      <c r="I218" t="s">
        <v>37</v>
      </c>
      <c r="L218" t="s">
        <v>659</v>
      </c>
      <c r="M218" t="s">
        <v>45</v>
      </c>
      <c r="P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Q218">
        <v>205</v>
      </c>
    </row>
    <row r="219" spans="1:17">
      <c r="A219" t="s">
        <v>3247</v>
      </c>
      <c r="B219" t="s">
        <v>223</v>
      </c>
      <c r="D219" t="b">
        <f>COUNTIF(Table_Beispiel[relWort], Table_Nomen[[#This Row],[wortKey]]) &gt; 0</f>
        <v>1</v>
      </c>
      <c r="G219" t="str">
        <f>IF(OR(LEFT(A219,4)="der ", ISNUMBER(SEARCH("/der",A219))),"mannlichGenus",
 IF(OR(LEFT(A219,4)="das ", ISNUMBER(SEARCH("/das",A219))),"sachlichGenus",
 IF(OR(LEFT(A219,4)="die ", ISNUMBER(SEARCH("/die",A219))),"weiblichGenus",
 "")))</f>
        <v>mannlichGenus</v>
      </c>
      <c r="I219" t="s">
        <v>37</v>
      </c>
      <c r="L219" t="s">
        <v>660</v>
      </c>
      <c r="M219" t="s">
        <v>45</v>
      </c>
      <c r="P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Q219">
        <v>206</v>
      </c>
    </row>
    <row r="220" spans="1:17">
      <c r="A220" t="s">
        <v>3240</v>
      </c>
      <c r="B220" t="s">
        <v>217</v>
      </c>
      <c r="D220" t="b">
        <f>COUNTIF(Table_Beispiel[relWort], Table_Nomen[[#This Row],[wortKey]]) &gt; 0</f>
        <v>1</v>
      </c>
      <c r="G220" t="str">
        <f>IF(OR(LEFT(A220,4)="der ", ISNUMBER(SEARCH("/der",A220))),"mannlichGenus",
 IF(OR(LEFT(A220,4)="das ", ISNUMBER(SEARCH("/das",A220))),"sachlichGenus",
 IF(OR(LEFT(A220,4)="die ", ISNUMBER(SEARCH("/die",A220))),"weiblichGenus",
 "")))</f>
        <v>weiblichGenus</v>
      </c>
      <c r="I220" t="s">
        <v>37</v>
      </c>
      <c r="L220" t="s">
        <v>661</v>
      </c>
      <c r="M220" t="s">
        <v>45</v>
      </c>
      <c r="P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Q220">
        <v>207</v>
      </c>
    </row>
    <row r="221" spans="1:17">
      <c r="A221" t="s">
        <v>3248</v>
      </c>
      <c r="B221" t="s">
        <v>224</v>
      </c>
      <c r="D221" t="b">
        <f>COUNTIF(Table_Beispiel[relWort], Table_Nomen[[#This Row],[wortKey]]) &gt; 0</f>
        <v>1</v>
      </c>
      <c r="G221" t="str">
        <f>IF(OR(LEFT(A221,4)="der ", ISNUMBER(SEARCH("/der",A221))),"mannlichGenus",
 IF(OR(LEFT(A221,4)="das ", ISNUMBER(SEARCH("/das",A221))),"sachlichGenus",
 IF(OR(LEFT(A221,4)="die ", ISNUMBER(SEARCH("/die",A221))),"weiblichGenus",
 "")))</f>
        <v>weiblichGenus</v>
      </c>
      <c r="I221" t="s">
        <v>37</v>
      </c>
      <c r="L221" t="s">
        <v>662</v>
      </c>
      <c r="M221" t="s">
        <v>45</v>
      </c>
      <c r="P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Q221">
        <v>208</v>
      </c>
    </row>
    <row r="222" spans="1:17">
      <c r="A222" t="s">
        <v>3249</v>
      </c>
      <c r="B222" t="s">
        <v>225</v>
      </c>
      <c r="D222" t="b">
        <f>COUNTIF(Table_Beispiel[relWort], Table_Nomen[[#This Row],[wortKey]]) &gt; 0</f>
        <v>1</v>
      </c>
      <c r="G222" t="str">
        <f>IF(OR(LEFT(A222,4)="der ", ISNUMBER(SEARCH("/der",A222))),"mannlichGenus",
 IF(OR(LEFT(A222,4)="das ", ISNUMBER(SEARCH("/das",A222))),"sachlichGenus",
 IF(OR(LEFT(A222,4)="die ", ISNUMBER(SEARCH("/die",A222))),"weiblichGenus",
 "")))</f>
        <v>weiblichGenus</v>
      </c>
      <c r="I222" t="s">
        <v>37</v>
      </c>
      <c r="L222" t="s">
        <v>663</v>
      </c>
      <c r="M222" t="s">
        <v>45</v>
      </c>
      <c r="P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Q222">
        <v>209</v>
      </c>
    </row>
    <row r="223" spans="1:17">
      <c r="A223" t="s">
        <v>3088</v>
      </c>
      <c r="B223" t="s">
        <v>68</v>
      </c>
      <c r="D223" t="b">
        <f>COUNTIF(Table_Beispiel[relWort], Table_Nomen[[#This Row],[wortKey]]) &gt; 0</f>
        <v>1</v>
      </c>
      <c r="G223" t="str">
        <f>IF(OR(LEFT(A223,4)="der ", ISNUMBER(SEARCH("/der",A223))),"mannlichGenus",
 IF(OR(LEFT(A223,4)="das ", ISNUMBER(SEARCH("/das",A223))),"sachlichGenus",
 IF(OR(LEFT(A223,4)="die ", ISNUMBER(SEARCH("/die",A223))),"weiblichGenus",
 "")))</f>
        <v>sachlichGenus</v>
      </c>
      <c r="I223" t="s">
        <v>37</v>
      </c>
      <c r="L223" t="s">
        <v>475</v>
      </c>
      <c r="M223" t="s">
        <v>45</v>
      </c>
      <c r="P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Q223">
        <v>21</v>
      </c>
    </row>
    <row r="224" spans="1:17">
      <c r="A224" s="1" t="s">
        <v>3510</v>
      </c>
      <c r="B224" s="1" t="s">
        <v>3602</v>
      </c>
      <c r="C224" s="1"/>
      <c r="D224" s="1" t="b">
        <f>COUNTIF(Table_Beispiel[relWort], Table_Nomen[[#This Row],[wortKey]]) &gt; 0</f>
        <v>1</v>
      </c>
      <c r="E224" s="1"/>
      <c r="F224" s="1"/>
      <c r="G224" s="1" t="s">
        <v>20</v>
      </c>
      <c r="H224" s="1"/>
      <c r="I224" s="1" t="s">
        <v>38</v>
      </c>
      <c r="J224" s="1"/>
      <c r="K224" s="1"/>
      <c r="L224" s="1" t="s">
        <v>475</v>
      </c>
      <c r="M224" s="1" t="s">
        <v>45</v>
      </c>
      <c r="N224" s="1"/>
      <c r="O224" s="1"/>
      <c r="P22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Q224" s="1">
        <v>1021</v>
      </c>
    </row>
    <row r="225" spans="1:17">
      <c r="A225" t="s">
        <v>3088</v>
      </c>
      <c r="B225" t="s">
        <v>3723</v>
      </c>
      <c r="D225" t="b">
        <f>COUNTIF(Table_Beispiel[relWort], Table_Nomen[[#This Row],[wortKey]]) &gt; 0</f>
        <v>1</v>
      </c>
      <c r="G225" t="s">
        <v>20</v>
      </c>
      <c r="I225" t="s">
        <v>40</v>
      </c>
      <c r="L225" t="s">
        <v>475</v>
      </c>
      <c r="M225" t="s">
        <v>45</v>
      </c>
      <c r="P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Q225">
        <v>1121</v>
      </c>
    </row>
    <row r="226" spans="1:17">
      <c r="A226" t="s">
        <v>3803</v>
      </c>
      <c r="B226" t="s">
        <v>3863</v>
      </c>
      <c r="D226" t="b">
        <f>COUNTIF(Table_Beispiel[relWort], Table_Nomen[[#This Row],[wortKey]]) &gt; 0</f>
        <v>1</v>
      </c>
      <c r="G226" t="s">
        <v>20</v>
      </c>
      <c r="I226" t="s">
        <v>39</v>
      </c>
      <c r="L226" t="s">
        <v>475</v>
      </c>
      <c r="M226" t="s">
        <v>45</v>
      </c>
      <c r="P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Q226">
        <v>1221</v>
      </c>
    </row>
    <row r="227" spans="1:17">
      <c r="A227" t="s">
        <v>3949</v>
      </c>
      <c r="B227" t="s">
        <v>3602</v>
      </c>
      <c r="D227" t="b">
        <f>COUNTIF(Table_Beispiel[relWort], Table_Nomen[[#This Row],[wortKey]]) &gt; 0</f>
        <v>1</v>
      </c>
      <c r="G227" t="s">
        <v>20</v>
      </c>
      <c r="I227" t="s">
        <v>37</v>
      </c>
      <c r="L227" t="s">
        <v>475</v>
      </c>
      <c r="M227" t="s">
        <v>46</v>
      </c>
      <c r="P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Q227">
        <v>1321</v>
      </c>
    </row>
    <row r="228" spans="1:17">
      <c r="A228" t="s">
        <v>4074</v>
      </c>
      <c r="B228" t="s">
        <v>4165</v>
      </c>
      <c r="D228" t="b">
        <f>COUNTIF(Table_Beispiel[relWort], Table_Nomen[[#This Row],[wortKey]]) &gt; 0</f>
        <v>1</v>
      </c>
      <c r="G228" t="s">
        <v>20</v>
      </c>
      <c r="I228" t="s">
        <v>38</v>
      </c>
      <c r="L228" t="s">
        <v>475</v>
      </c>
      <c r="M228" t="s">
        <v>46</v>
      </c>
      <c r="P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Q228">
        <v>1421</v>
      </c>
    </row>
    <row r="229" spans="1:17">
      <c r="A229" t="s">
        <v>3949</v>
      </c>
      <c r="B229" t="s">
        <v>4165</v>
      </c>
      <c r="D229" t="b">
        <f>COUNTIF(Table_Beispiel[relWort], Table_Nomen[[#This Row],[wortKey]]) &gt; 0</f>
        <v>1</v>
      </c>
      <c r="G229" t="s">
        <v>20</v>
      </c>
      <c r="I229" t="s">
        <v>40</v>
      </c>
      <c r="L229" t="s">
        <v>475</v>
      </c>
      <c r="M229" t="s">
        <v>46</v>
      </c>
      <c r="P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Q229">
        <v>1521</v>
      </c>
    </row>
    <row r="230" spans="1:17">
      <c r="A230" t="s">
        <v>4263</v>
      </c>
      <c r="B230" t="s">
        <v>4355</v>
      </c>
      <c r="D230" t="b">
        <f>COUNTIF(Table_Beispiel[relWort], Table_Nomen[[#This Row],[wortKey]]) &gt; 0</f>
        <v>1</v>
      </c>
      <c r="G230" t="s">
        <v>20</v>
      </c>
      <c r="I230" t="s">
        <v>39</v>
      </c>
      <c r="L230" t="s">
        <v>475</v>
      </c>
      <c r="M230" t="s">
        <v>46</v>
      </c>
      <c r="P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Q230">
        <v>1621</v>
      </c>
    </row>
    <row r="231" spans="1:17">
      <c r="A231" t="s">
        <v>3250</v>
      </c>
      <c r="B231" t="s">
        <v>226</v>
      </c>
      <c r="D231" t="b">
        <f>COUNTIF(Table_Beispiel[relWort], Table_Nomen[[#This Row],[wortKey]]) &gt; 0</f>
        <v>1</v>
      </c>
      <c r="G231" t="str">
        <f>IF(OR(LEFT(A231,4)="der ", ISNUMBER(SEARCH("/der",A231))),"mannlichGenus",
 IF(OR(LEFT(A231,4)="das ", ISNUMBER(SEARCH("/das",A231))),"sachlichGenus",
 IF(OR(LEFT(A231,4)="die ", ISNUMBER(SEARCH("/die",A231))),"weiblichGenus",
 "")))</f>
        <v>mannlichGenus</v>
      </c>
      <c r="I231" t="s">
        <v>37</v>
      </c>
      <c r="L231" t="s">
        <v>664</v>
      </c>
      <c r="M231" t="s">
        <v>45</v>
      </c>
      <c r="P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Q231">
        <v>210</v>
      </c>
    </row>
    <row r="232" spans="1:17">
      <c r="A232" t="s">
        <v>3194</v>
      </c>
      <c r="B232" t="s">
        <v>174</v>
      </c>
      <c r="D232" t="b">
        <f>COUNTIF(Table_Beispiel[relWort], Table_Nomen[[#This Row],[wortKey]]) &gt; 0</f>
        <v>1</v>
      </c>
      <c r="G232" t="str">
        <f>IF(OR(LEFT(A232,4)="der ", ISNUMBER(SEARCH("/der",A232))),"mannlichGenus",
 IF(OR(LEFT(A232,4)="das ", ISNUMBER(SEARCH("/das",A232))),"sachlichGenus",
 IF(OR(LEFT(A232,4)="die ", ISNUMBER(SEARCH("/die",A232))),"weiblichGenus",
 "")))</f>
        <v>sachlichGenus</v>
      </c>
      <c r="I232" t="s">
        <v>37</v>
      </c>
      <c r="L232" t="s">
        <v>665</v>
      </c>
      <c r="M232" t="s">
        <v>45</v>
      </c>
      <c r="P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Q232">
        <v>211</v>
      </c>
    </row>
    <row r="233" spans="1:17">
      <c r="A233" t="s">
        <v>3251</v>
      </c>
      <c r="B233" t="s">
        <v>227</v>
      </c>
      <c r="D233" t="b">
        <f>COUNTIF(Table_Beispiel[relWort], Table_Nomen[[#This Row],[wortKey]]) &gt; 0</f>
        <v>1</v>
      </c>
      <c r="G233" t="str">
        <f>IF(OR(LEFT(A233,4)="der ", ISNUMBER(SEARCH("/der",A233))),"mannlichGenus",
 IF(OR(LEFT(A233,4)="das ", ISNUMBER(SEARCH("/das",A233))),"sachlichGenus",
 IF(OR(LEFT(A233,4)="die ", ISNUMBER(SEARCH("/die",A233))),"weiblichGenus",
 "")))</f>
        <v>weiblichGenus</v>
      </c>
      <c r="I233" t="s">
        <v>37</v>
      </c>
      <c r="L233" t="s">
        <v>666</v>
      </c>
      <c r="M233" t="s">
        <v>45</v>
      </c>
      <c r="P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Q233">
        <v>212</v>
      </c>
    </row>
    <row r="234" spans="1:17">
      <c r="A234" t="s">
        <v>3124</v>
      </c>
      <c r="B234" t="s">
        <v>103</v>
      </c>
      <c r="D234" t="b">
        <f>COUNTIF(Table_Beispiel[relWort], Table_Nomen[[#This Row],[wortKey]]) &gt; 0</f>
        <v>1</v>
      </c>
      <c r="G234" t="str">
        <f>IF(OR(LEFT(A234,4)="der ", ISNUMBER(SEARCH("/der",A234))),"mannlichGenus",
 IF(OR(LEFT(A234,4)="das ", ISNUMBER(SEARCH("/das",A234))),"sachlichGenus",
 IF(OR(LEFT(A234,4)="die ", ISNUMBER(SEARCH("/die",A234))),"weiblichGenus",
 "")))</f>
        <v>mannlichGenus</v>
      </c>
      <c r="I234" t="s">
        <v>37</v>
      </c>
      <c r="L234" t="s">
        <v>667</v>
      </c>
      <c r="M234" t="s">
        <v>45</v>
      </c>
      <c r="P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Q234">
        <v>213</v>
      </c>
    </row>
    <row r="235" spans="1:17">
      <c r="A235" t="s">
        <v>3176</v>
      </c>
      <c r="B235" t="s">
        <v>156</v>
      </c>
      <c r="D235" t="b">
        <f>COUNTIF(Table_Beispiel[relWort], Table_Nomen[[#This Row],[wortKey]]) &gt; 0</f>
        <v>1</v>
      </c>
      <c r="G235" t="str">
        <f>IF(OR(LEFT(A235,4)="der ", ISNUMBER(SEARCH("/der",A235))),"mannlichGenus",
 IF(OR(LEFT(A235,4)="das ", ISNUMBER(SEARCH("/das",A235))),"sachlichGenus",
 IF(OR(LEFT(A235,4)="die ", ISNUMBER(SEARCH("/die",A235))),"weiblichGenus",
 "")))</f>
        <v>weiblichGenus</v>
      </c>
      <c r="I235" t="s">
        <v>37</v>
      </c>
      <c r="L235" t="s">
        <v>668</v>
      </c>
      <c r="M235" t="s">
        <v>45</v>
      </c>
      <c r="P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Q235">
        <v>214</v>
      </c>
    </row>
    <row r="236" spans="1:17">
      <c r="A236" t="s">
        <v>3252</v>
      </c>
      <c r="B236" t="s">
        <v>228</v>
      </c>
      <c r="D236" t="b">
        <f>COUNTIF(Table_Beispiel[relWort], Table_Nomen[[#This Row],[wortKey]]) &gt; 0</f>
        <v>1</v>
      </c>
      <c r="G236" t="str">
        <f>IF(OR(LEFT(A236,4)="der ", ISNUMBER(SEARCH("/der",A236))),"mannlichGenus",
 IF(OR(LEFT(A236,4)="das ", ISNUMBER(SEARCH("/das",A236))),"sachlichGenus",
 IF(OR(LEFT(A236,4)="die ", ISNUMBER(SEARCH("/die",A236))),"weiblichGenus",
 "")))</f>
        <v>weiblichGenus</v>
      </c>
      <c r="I236" t="s">
        <v>37</v>
      </c>
      <c r="L236" t="s">
        <v>669</v>
      </c>
      <c r="M236" t="s">
        <v>45</v>
      </c>
      <c r="P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Q236">
        <v>215</v>
      </c>
    </row>
    <row r="237" spans="1:17">
      <c r="A237" t="s">
        <v>3138</v>
      </c>
      <c r="B237" t="s">
        <v>118</v>
      </c>
      <c r="D237" t="b">
        <f>COUNTIF(Table_Beispiel[relWort], Table_Nomen[[#This Row],[wortKey]]) &gt; 0</f>
        <v>1</v>
      </c>
      <c r="G237" t="str">
        <f>IF(OR(LEFT(A237,4)="der ", ISNUMBER(SEARCH("/der",A237))),"mannlichGenus",
 IF(OR(LEFT(A237,4)="das ", ISNUMBER(SEARCH("/das",A237))),"sachlichGenus",
 IF(OR(LEFT(A237,4)="die ", ISNUMBER(SEARCH("/die",A237))),"weiblichGenus",
 "")))</f>
        <v>sachlichGenus</v>
      </c>
      <c r="I237" t="s">
        <v>37</v>
      </c>
      <c r="L237" t="s">
        <v>670</v>
      </c>
      <c r="M237" t="s">
        <v>45</v>
      </c>
      <c r="P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Q237">
        <v>216</v>
      </c>
    </row>
    <row r="238" spans="1:17">
      <c r="A238" t="s">
        <v>3253</v>
      </c>
      <c r="B238" t="s">
        <v>229</v>
      </c>
      <c r="D238" t="b">
        <f>COUNTIF(Table_Beispiel[relWort], Table_Nomen[[#This Row],[wortKey]]) &gt; 0</f>
        <v>1</v>
      </c>
      <c r="G238" t="str">
        <f>IF(OR(LEFT(A238,4)="der ", ISNUMBER(SEARCH("/der",A238))),"mannlichGenus",
 IF(OR(LEFT(A238,4)="das ", ISNUMBER(SEARCH("/das",A238))),"sachlichGenus",
 IF(OR(LEFT(A238,4)="die ", ISNUMBER(SEARCH("/die",A238))),"weiblichGenus",
 "")))</f>
        <v>mannlichGenus</v>
      </c>
      <c r="I238" t="s">
        <v>37</v>
      </c>
      <c r="L238" t="s">
        <v>671</v>
      </c>
      <c r="M238" t="s">
        <v>45</v>
      </c>
      <c r="P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Q238">
        <v>217</v>
      </c>
    </row>
    <row r="239" spans="1:17">
      <c r="A239" t="s">
        <v>3251</v>
      </c>
      <c r="B239" t="s">
        <v>230</v>
      </c>
      <c r="D239" t="b">
        <f>COUNTIF(Table_Beispiel[relWort], Table_Nomen[[#This Row],[wortKey]]) &gt; 0</f>
        <v>1</v>
      </c>
      <c r="G239" t="str">
        <f>IF(OR(LEFT(A239,4)="der ", ISNUMBER(SEARCH("/der",A239))),"mannlichGenus",
 IF(OR(LEFT(A239,4)="das ", ISNUMBER(SEARCH("/das",A239))),"sachlichGenus",
 IF(OR(LEFT(A239,4)="die ", ISNUMBER(SEARCH("/die",A239))),"weiblichGenus",
 "")))</f>
        <v>weiblichGenus</v>
      </c>
      <c r="I239" t="s">
        <v>37</v>
      </c>
      <c r="L239" t="s">
        <v>672</v>
      </c>
      <c r="M239" t="s">
        <v>45</v>
      </c>
      <c r="P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Q239">
        <v>218</v>
      </c>
    </row>
    <row r="240" spans="1:17">
      <c r="A240" t="s">
        <v>3248</v>
      </c>
      <c r="B240" t="s">
        <v>224</v>
      </c>
      <c r="D240" t="b">
        <f>COUNTIF(Table_Beispiel[relWort], Table_Nomen[[#This Row],[wortKey]]) &gt; 0</f>
        <v>1</v>
      </c>
      <c r="G240" t="str">
        <f>IF(OR(LEFT(A240,4)="der ", ISNUMBER(SEARCH("/der",A240))),"mannlichGenus",
 IF(OR(LEFT(A240,4)="das ", ISNUMBER(SEARCH("/das",A240))),"sachlichGenus",
 IF(OR(LEFT(A240,4)="die ", ISNUMBER(SEARCH("/die",A240))),"weiblichGenus",
 "")))</f>
        <v>weiblichGenus</v>
      </c>
      <c r="I240" t="s">
        <v>37</v>
      </c>
      <c r="L240" t="s">
        <v>673</v>
      </c>
      <c r="M240" t="s">
        <v>45</v>
      </c>
      <c r="P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Q240">
        <v>219</v>
      </c>
    </row>
    <row r="241" spans="1:17">
      <c r="A241" t="s">
        <v>3089</v>
      </c>
      <c r="B241" t="s">
        <v>69</v>
      </c>
      <c r="D241" t="b">
        <f>COUNTIF(Table_Beispiel[relWort], Table_Nomen[[#This Row],[wortKey]]) &gt; 0</f>
        <v>1</v>
      </c>
      <c r="G241" t="str">
        <f>IF(OR(LEFT(A241,4)="der ", ISNUMBER(SEARCH("/der",A241))),"mannlichGenus",
 IF(OR(LEFT(A241,4)="das ", ISNUMBER(SEARCH("/das",A241))),"sachlichGenus",
 IF(OR(LEFT(A241,4)="die ", ISNUMBER(SEARCH("/die",A241))),"weiblichGenus",
 "")))</f>
        <v>mannlichGenus</v>
      </c>
      <c r="I241" t="s">
        <v>37</v>
      </c>
      <c r="L241" t="s">
        <v>476</v>
      </c>
      <c r="M241" t="s">
        <v>45</v>
      </c>
      <c r="P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Q241">
        <v>22</v>
      </c>
    </row>
    <row r="242" spans="1:17">
      <c r="A242" s="1" t="s">
        <v>3511</v>
      </c>
      <c r="B242" s="1" t="s">
        <v>3603</v>
      </c>
      <c r="C242" s="1"/>
      <c r="D242" s="1" t="b">
        <f>COUNTIF(Table_Beispiel[relWort], Table_Nomen[[#This Row],[wortKey]]) &gt; 0</f>
        <v>1</v>
      </c>
      <c r="E242" s="1"/>
      <c r="F242" s="1"/>
      <c r="G242" s="1" t="s">
        <v>18</v>
      </c>
      <c r="H242" s="1"/>
      <c r="I242" s="1" t="s">
        <v>38</v>
      </c>
      <c r="J242" s="1"/>
      <c r="K242" s="1"/>
      <c r="L242" s="1" t="s">
        <v>476</v>
      </c>
      <c r="M242" s="1" t="s">
        <v>45</v>
      </c>
      <c r="N242" s="1"/>
      <c r="O242" s="1"/>
      <c r="P24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Q242" s="1">
        <v>1022</v>
      </c>
    </row>
    <row r="243" spans="1:17">
      <c r="A243" t="s">
        <v>3679</v>
      </c>
      <c r="B243" t="s">
        <v>3724</v>
      </c>
      <c r="D243" t="b">
        <f>COUNTIF(Table_Beispiel[relWort], Table_Nomen[[#This Row],[wortKey]]) &gt; 0</f>
        <v>1</v>
      </c>
      <c r="G243" t="s">
        <v>18</v>
      </c>
      <c r="I243" t="s">
        <v>40</v>
      </c>
      <c r="L243" t="s">
        <v>476</v>
      </c>
      <c r="M243" t="s">
        <v>45</v>
      </c>
      <c r="P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Q243">
        <v>1122</v>
      </c>
    </row>
    <row r="244" spans="1:17">
      <c r="A244" t="s">
        <v>3804</v>
      </c>
      <c r="B244" t="s">
        <v>3864</v>
      </c>
      <c r="D244" t="b">
        <f>COUNTIF(Table_Beispiel[relWort], Table_Nomen[[#This Row],[wortKey]]) &gt; 0</f>
        <v>1</v>
      </c>
      <c r="G244" t="s">
        <v>18</v>
      </c>
      <c r="I244" t="s">
        <v>39</v>
      </c>
      <c r="L244" t="s">
        <v>476</v>
      </c>
      <c r="M244" t="s">
        <v>45</v>
      </c>
      <c r="P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Q244">
        <v>1222</v>
      </c>
    </row>
    <row r="245" spans="1:17">
      <c r="A245" t="s">
        <v>3950</v>
      </c>
      <c r="B245" t="s">
        <v>3603</v>
      </c>
      <c r="D245" t="b">
        <f>COUNTIF(Table_Beispiel[relWort], Table_Nomen[[#This Row],[wortKey]]) &gt; 0</f>
        <v>1</v>
      </c>
      <c r="G245" t="s">
        <v>18</v>
      </c>
      <c r="I245" t="s">
        <v>37</v>
      </c>
      <c r="L245" t="s">
        <v>476</v>
      </c>
      <c r="M245" t="s">
        <v>46</v>
      </c>
      <c r="P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Q245">
        <v>1322</v>
      </c>
    </row>
    <row r="246" spans="1:17">
      <c r="A246" t="s">
        <v>4075</v>
      </c>
      <c r="B246" t="s">
        <v>4166</v>
      </c>
      <c r="D246" t="b">
        <f>COUNTIF(Table_Beispiel[relWort], Table_Nomen[[#This Row],[wortKey]]) &gt; 0</f>
        <v>1</v>
      </c>
      <c r="G246" t="s">
        <v>18</v>
      </c>
      <c r="I246" t="s">
        <v>38</v>
      </c>
      <c r="L246" t="s">
        <v>476</v>
      </c>
      <c r="M246" t="s">
        <v>46</v>
      </c>
      <c r="P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Q246">
        <v>1422</v>
      </c>
    </row>
    <row r="247" spans="1:17">
      <c r="A247" t="s">
        <v>3950</v>
      </c>
      <c r="B247" t="s">
        <v>3603</v>
      </c>
      <c r="D247" t="b">
        <f>COUNTIF(Table_Beispiel[relWort], Table_Nomen[[#This Row],[wortKey]]) &gt; 0</f>
        <v>1</v>
      </c>
      <c r="G247" t="s">
        <v>18</v>
      </c>
      <c r="I247" t="s">
        <v>40</v>
      </c>
      <c r="L247" t="s">
        <v>476</v>
      </c>
      <c r="M247" t="s">
        <v>46</v>
      </c>
      <c r="P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Q247">
        <v>1522</v>
      </c>
    </row>
    <row r="248" spans="1:17">
      <c r="A248" t="s">
        <v>4264</v>
      </c>
      <c r="B248" t="s">
        <v>4356</v>
      </c>
      <c r="D248" t="b">
        <f>COUNTIF(Table_Beispiel[relWort], Table_Nomen[[#This Row],[wortKey]]) &gt; 0</f>
        <v>1</v>
      </c>
      <c r="G248" t="s">
        <v>18</v>
      </c>
      <c r="I248" t="s">
        <v>39</v>
      </c>
      <c r="L248" t="s">
        <v>476</v>
      </c>
      <c r="M248" t="s">
        <v>46</v>
      </c>
      <c r="P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Q248">
        <v>1622</v>
      </c>
    </row>
    <row r="249" spans="1:17">
      <c r="A249" t="s">
        <v>3254</v>
      </c>
      <c r="B249" t="s">
        <v>231</v>
      </c>
      <c r="D249" t="b">
        <f>COUNTIF(Table_Beispiel[relWort], Table_Nomen[[#This Row],[wortKey]]) &gt; 0</f>
        <v>1</v>
      </c>
      <c r="G249" t="str">
        <f>IF(OR(LEFT(A249,4)="der ", ISNUMBER(SEARCH("/der",A249))),"mannlichGenus",
 IF(OR(LEFT(A249,4)="das ", ISNUMBER(SEARCH("/das",A249))),"sachlichGenus",
 IF(OR(LEFT(A249,4)="die ", ISNUMBER(SEARCH("/die",A249))),"weiblichGenus",
 "")))</f>
        <v>mannlichGenus</v>
      </c>
      <c r="I249" t="s">
        <v>37</v>
      </c>
      <c r="L249" t="s">
        <v>674</v>
      </c>
      <c r="M249" t="s">
        <v>45</v>
      </c>
      <c r="P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Q249">
        <v>220</v>
      </c>
    </row>
    <row r="250" spans="1:17">
      <c r="A250" t="s">
        <v>3255</v>
      </c>
      <c r="B250" t="s">
        <v>232</v>
      </c>
      <c r="D250" t="b">
        <f>COUNTIF(Table_Beispiel[relWort], Table_Nomen[[#This Row],[wortKey]]) &gt; 0</f>
        <v>1</v>
      </c>
      <c r="G250" t="str">
        <f>IF(OR(LEFT(A250,4)="der ", ISNUMBER(SEARCH("/der",A250))),"mannlichGenus",
 IF(OR(LEFT(A250,4)="das ", ISNUMBER(SEARCH("/das",A250))),"sachlichGenus",
 IF(OR(LEFT(A250,4)="die ", ISNUMBER(SEARCH("/die",A250))),"weiblichGenus",
 "")))</f>
        <v>mannlichGenus</v>
      </c>
      <c r="I250" t="s">
        <v>37</v>
      </c>
      <c r="L250" t="s">
        <v>675</v>
      </c>
      <c r="M250" t="s">
        <v>45</v>
      </c>
      <c r="P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Q250">
        <v>221</v>
      </c>
    </row>
    <row r="251" spans="1:17">
      <c r="A251" t="s">
        <v>3177</v>
      </c>
      <c r="B251" t="s">
        <v>157</v>
      </c>
      <c r="D251" t="b">
        <f>COUNTIF(Table_Beispiel[relWort], Table_Nomen[[#This Row],[wortKey]]) &gt; 0</f>
        <v>1</v>
      </c>
      <c r="G251" t="str">
        <f>IF(OR(LEFT(A251,4)="der ", ISNUMBER(SEARCH("/der",A251))),"mannlichGenus",
 IF(OR(LEFT(A251,4)="das ", ISNUMBER(SEARCH("/das",A251))),"sachlichGenus",
 IF(OR(LEFT(A251,4)="die ", ISNUMBER(SEARCH("/die",A251))),"weiblichGenus",
 "")))</f>
        <v>weiblichGenus</v>
      </c>
      <c r="I251" t="s">
        <v>37</v>
      </c>
      <c r="L251" t="s">
        <v>676</v>
      </c>
      <c r="M251" t="s">
        <v>45</v>
      </c>
      <c r="P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Q251">
        <v>222</v>
      </c>
    </row>
    <row r="252" spans="1:17">
      <c r="A252" t="s">
        <v>3240</v>
      </c>
      <c r="B252" t="s">
        <v>233</v>
      </c>
      <c r="D252" t="b">
        <f>COUNTIF(Table_Beispiel[relWort], Table_Nomen[[#This Row],[wortKey]]) &gt; 0</f>
        <v>1</v>
      </c>
      <c r="G252" t="str">
        <f>IF(OR(LEFT(A252,4)="der ", ISNUMBER(SEARCH("/der",A252))),"mannlichGenus",
 IF(OR(LEFT(A252,4)="das ", ISNUMBER(SEARCH("/das",A252))),"sachlichGenus",
 IF(OR(LEFT(A252,4)="die ", ISNUMBER(SEARCH("/die",A252))),"weiblichGenus",
 "")))</f>
        <v>weiblichGenus</v>
      </c>
      <c r="I252" t="s">
        <v>37</v>
      </c>
      <c r="L252" t="s">
        <v>677</v>
      </c>
      <c r="M252" t="s">
        <v>45</v>
      </c>
      <c r="P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Q252">
        <v>223</v>
      </c>
    </row>
    <row r="253" spans="1:17">
      <c r="A253" t="s">
        <v>3256</v>
      </c>
      <c r="B253" t="s">
        <v>234</v>
      </c>
      <c r="D253" t="b">
        <f>COUNTIF(Table_Beispiel[relWort], Table_Nomen[[#This Row],[wortKey]]) &gt; 0</f>
        <v>1</v>
      </c>
      <c r="G253" t="str">
        <f>IF(OR(LEFT(A253,4)="der ", ISNUMBER(SEARCH("/der",A253))),"mannlichGenus",
 IF(OR(LEFT(A253,4)="das ", ISNUMBER(SEARCH("/das",A253))),"sachlichGenus",
 IF(OR(LEFT(A253,4)="die ", ISNUMBER(SEARCH("/die",A253))),"weiblichGenus",
 "")))</f>
        <v>weiblichGenus</v>
      </c>
      <c r="I253" t="s">
        <v>37</v>
      </c>
      <c r="L253" t="s">
        <v>678</v>
      </c>
      <c r="M253" t="s">
        <v>45</v>
      </c>
      <c r="P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Q253">
        <v>224</v>
      </c>
    </row>
    <row r="254" spans="1:17">
      <c r="A254" t="s">
        <v>3257</v>
      </c>
      <c r="B254" t="s">
        <v>235</v>
      </c>
      <c r="D254" t="b">
        <f>COUNTIF(Table_Beispiel[relWort], Table_Nomen[[#This Row],[wortKey]]) &gt; 0</f>
        <v>1</v>
      </c>
      <c r="G254" t="str">
        <f>IF(OR(LEFT(A254,4)="der ", ISNUMBER(SEARCH("/der",A254))),"mannlichGenus",
 IF(OR(LEFT(A254,4)="das ", ISNUMBER(SEARCH("/das",A254))),"sachlichGenus",
 IF(OR(LEFT(A254,4)="die ", ISNUMBER(SEARCH("/die",A254))),"weiblichGenus",
 "")))</f>
        <v>mannlichGenus</v>
      </c>
      <c r="I254" t="s">
        <v>37</v>
      </c>
      <c r="L254" t="s">
        <v>679</v>
      </c>
      <c r="M254" t="s">
        <v>45</v>
      </c>
      <c r="P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Q254">
        <v>225</v>
      </c>
    </row>
    <row r="255" spans="1:17">
      <c r="A255" t="s">
        <v>3210</v>
      </c>
      <c r="B255" t="s">
        <v>190</v>
      </c>
      <c r="D255" t="b">
        <f>COUNTIF(Table_Beispiel[relWort], Table_Nomen[[#This Row],[wortKey]]) &gt; 0</f>
        <v>1</v>
      </c>
      <c r="G255" t="str">
        <f>IF(OR(LEFT(A255,4)="der ", ISNUMBER(SEARCH("/der",A255))),"mannlichGenus",
 IF(OR(LEFT(A255,4)="das ", ISNUMBER(SEARCH("/das",A255))),"sachlichGenus",
 IF(OR(LEFT(A255,4)="die ", ISNUMBER(SEARCH("/die",A255))),"weiblichGenus",
 "")))</f>
        <v>weiblichGenus</v>
      </c>
      <c r="I255" t="s">
        <v>37</v>
      </c>
      <c r="L255" t="s">
        <v>680</v>
      </c>
      <c r="M255" t="s">
        <v>45</v>
      </c>
      <c r="P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Q255">
        <v>226</v>
      </c>
    </row>
    <row r="256" spans="1:17">
      <c r="A256" t="s">
        <v>3258</v>
      </c>
      <c r="B256" t="s">
        <v>236</v>
      </c>
      <c r="D256" t="b">
        <f>COUNTIF(Table_Beispiel[relWort], Table_Nomen[[#This Row],[wortKey]]) &gt; 0</f>
        <v>1</v>
      </c>
      <c r="G256" t="str">
        <f>IF(OR(LEFT(A256,4)="der ", ISNUMBER(SEARCH("/der",A256))),"mannlichGenus",
 IF(OR(LEFT(A256,4)="das ", ISNUMBER(SEARCH("/das",A256))),"sachlichGenus",
 IF(OR(LEFT(A256,4)="die ", ISNUMBER(SEARCH("/die",A256))),"weiblichGenus",
 "")))</f>
        <v>sachlichGenus</v>
      </c>
      <c r="I256" t="s">
        <v>37</v>
      </c>
      <c r="L256" t="s">
        <v>681</v>
      </c>
      <c r="M256" t="s">
        <v>45</v>
      </c>
      <c r="P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Q256">
        <v>227</v>
      </c>
    </row>
    <row r="257" spans="1:17">
      <c r="A257" t="s">
        <v>3259</v>
      </c>
      <c r="B257" t="s">
        <v>237</v>
      </c>
      <c r="D257" t="b">
        <f>COUNTIF(Table_Beispiel[relWort], Table_Nomen[[#This Row],[wortKey]]) &gt; 0</f>
        <v>1</v>
      </c>
      <c r="G257" t="str">
        <f>IF(OR(LEFT(A257,4)="der ", ISNUMBER(SEARCH("/der",A257))),"mannlichGenus",
 IF(OR(LEFT(A257,4)="das ", ISNUMBER(SEARCH("/das",A257))),"sachlichGenus",
 IF(OR(LEFT(A257,4)="die ", ISNUMBER(SEARCH("/die",A257))),"weiblichGenus",
 "")))</f>
        <v>weiblichGenus</v>
      </c>
      <c r="I257" t="s">
        <v>37</v>
      </c>
      <c r="L257" t="s">
        <v>682</v>
      </c>
      <c r="M257" t="s">
        <v>45</v>
      </c>
      <c r="P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Q257">
        <v>228</v>
      </c>
    </row>
    <row r="258" spans="1:17">
      <c r="A258" t="s">
        <v>3260</v>
      </c>
      <c r="B258" t="s">
        <v>238</v>
      </c>
      <c r="D258" t="b">
        <f>COUNTIF(Table_Beispiel[relWort], Table_Nomen[[#This Row],[wortKey]]) &gt; 0</f>
        <v>1</v>
      </c>
      <c r="G258" t="str">
        <f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I258" t="s">
        <v>37</v>
      </c>
      <c r="L258" t="s">
        <v>683</v>
      </c>
      <c r="M258" t="s">
        <v>45</v>
      </c>
      <c r="P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Q258">
        <v>229</v>
      </c>
    </row>
    <row r="259" spans="1:17">
      <c r="A259" t="s">
        <v>3090</v>
      </c>
      <c r="B259" t="s">
        <v>70</v>
      </c>
      <c r="D259" t="b">
        <f>COUNTIF(Table_Beispiel[relWort], Table_Nomen[[#This Row],[wortKey]]) &gt; 0</f>
        <v>1</v>
      </c>
      <c r="G259" t="str">
        <f>IF(OR(LEFT(A259,4)="der ", ISNUMBER(SEARCH("/der",A259))),"mannlichGenus",
 IF(OR(LEFT(A259,4)="das ", ISNUMBER(SEARCH("/das",A259))),"sachlichGenus",
 IF(OR(LEFT(A259,4)="die ", ISNUMBER(SEARCH("/die",A259))),"weiblichGenus",
 "")))</f>
        <v>mannlichGenus</v>
      </c>
      <c r="I259" t="s">
        <v>37</v>
      </c>
      <c r="L259" t="s">
        <v>477</v>
      </c>
      <c r="M259" t="s">
        <v>45</v>
      </c>
      <c r="P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Q259">
        <v>23</v>
      </c>
    </row>
    <row r="260" spans="1:17">
      <c r="A260" s="1" t="s">
        <v>3512</v>
      </c>
      <c r="B260" s="1" t="s">
        <v>3604</v>
      </c>
      <c r="C260" s="1"/>
      <c r="D260" s="1" t="b">
        <f>COUNTIF(Table_Beispiel[relWort], Table_Nomen[[#This Row],[wortKey]]) &gt; 0</f>
        <v>1</v>
      </c>
      <c r="E260" s="1"/>
      <c r="F260" s="1"/>
      <c r="G260" s="1" t="s">
        <v>18</v>
      </c>
      <c r="H260" s="1"/>
      <c r="I260" s="1" t="s">
        <v>38</v>
      </c>
      <c r="J260" s="1"/>
      <c r="K260" s="1"/>
      <c r="L260" s="1" t="s">
        <v>477</v>
      </c>
      <c r="M260" s="1" t="s">
        <v>45</v>
      </c>
      <c r="N260" s="1"/>
      <c r="O260" s="1"/>
      <c r="P26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Q260" s="1">
        <v>1023</v>
      </c>
    </row>
    <row r="261" spans="1:17">
      <c r="A261" t="s">
        <v>3680</v>
      </c>
      <c r="B261" t="s">
        <v>3604</v>
      </c>
      <c r="D261" t="b">
        <f>COUNTIF(Table_Beispiel[relWort], Table_Nomen[[#This Row],[wortKey]]) &gt; 0</f>
        <v>1</v>
      </c>
      <c r="G261" t="s">
        <v>18</v>
      </c>
      <c r="I261" t="s">
        <v>40</v>
      </c>
      <c r="L261" t="s">
        <v>477</v>
      </c>
      <c r="M261" t="s">
        <v>45</v>
      </c>
      <c r="P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Q261">
        <v>1123</v>
      </c>
    </row>
    <row r="262" spans="1:17">
      <c r="A262" t="s">
        <v>3805</v>
      </c>
      <c r="B262" t="s">
        <v>3865</v>
      </c>
      <c r="D262" t="b">
        <f>COUNTIF(Table_Beispiel[relWort], Table_Nomen[[#This Row],[wortKey]]) &gt; 0</f>
        <v>1</v>
      </c>
      <c r="G262" t="s">
        <v>18</v>
      </c>
      <c r="I262" t="s">
        <v>39</v>
      </c>
      <c r="L262" t="s">
        <v>477</v>
      </c>
      <c r="M262" t="s">
        <v>45</v>
      </c>
      <c r="P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Q262">
        <v>1223</v>
      </c>
    </row>
    <row r="263" spans="1:17">
      <c r="A263" t="s">
        <v>3951</v>
      </c>
      <c r="B263" t="s">
        <v>4025</v>
      </c>
      <c r="D263" t="b">
        <f>COUNTIF(Table_Beispiel[relWort], Table_Nomen[[#This Row],[wortKey]]) &gt; 0</f>
        <v>1</v>
      </c>
      <c r="G263" t="s">
        <v>18</v>
      </c>
      <c r="I263" t="s">
        <v>37</v>
      </c>
      <c r="L263" t="s">
        <v>477</v>
      </c>
      <c r="M263" t="s">
        <v>46</v>
      </c>
      <c r="P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Q263">
        <v>1323</v>
      </c>
    </row>
    <row r="264" spans="1:17">
      <c r="A264" t="s">
        <v>4076</v>
      </c>
      <c r="B264" t="s">
        <v>4167</v>
      </c>
      <c r="D264" t="b">
        <f>COUNTIF(Table_Beispiel[relWort], Table_Nomen[[#This Row],[wortKey]]) &gt; 0</f>
        <v>1</v>
      </c>
      <c r="G264" t="s">
        <v>18</v>
      </c>
      <c r="I264" t="s">
        <v>38</v>
      </c>
      <c r="L264" t="s">
        <v>477</v>
      </c>
      <c r="M264" t="s">
        <v>46</v>
      </c>
      <c r="P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Q264">
        <v>1423</v>
      </c>
    </row>
    <row r="265" spans="1:17">
      <c r="A265" t="s">
        <v>4236</v>
      </c>
      <c r="B265" t="s">
        <v>4167</v>
      </c>
      <c r="D265" t="b">
        <f>COUNTIF(Table_Beispiel[relWort], Table_Nomen[[#This Row],[wortKey]]) &gt; 0</f>
        <v>1</v>
      </c>
      <c r="G265" t="s">
        <v>18</v>
      </c>
      <c r="I265" t="s">
        <v>40</v>
      </c>
      <c r="L265" t="s">
        <v>477</v>
      </c>
      <c r="M265" t="s">
        <v>46</v>
      </c>
      <c r="P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Q265">
        <v>1523</v>
      </c>
    </row>
    <row r="266" spans="1:17">
      <c r="A266" t="s">
        <v>4265</v>
      </c>
      <c r="B266" t="s">
        <v>4357</v>
      </c>
      <c r="D266" t="b">
        <f>COUNTIF(Table_Beispiel[relWort], Table_Nomen[[#This Row],[wortKey]]) &gt; 0</f>
        <v>1</v>
      </c>
      <c r="G266" t="s">
        <v>18</v>
      </c>
      <c r="I266" t="s">
        <v>39</v>
      </c>
      <c r="L266" t="s">
        <v>477</v>
      </c>
      <c r="M266" t="s">
        <v>46</v>
      </c>
      <c r="P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Q266">
        <v>1623</v>
      </c>
    </row>
    <row r="267" spans="1:17">
      <c r="A267" t="s">
        <v>3244</v>
      </c>
      <c r="B267" t="s">
        <v>220</v>
      </c>
      <c r="D267" t="b">
        <f>COUNTIF(Table_Beispiel[relWort], Table_Nomen[[#This Row],[wortKey]]) &gt; 0</f>
        <v>1</v>
      </c>
      <c r="G267" t="str">
        <f>IF(OR(LEFT(A267,4)="der ", ISNUMBER(SEARCH("/der",A267))),"mannlichGenus",
 IF(OR(LEFT(A267,4)="das ", ISNUMBER(SEARCH("/das",A267))),"sachlichGenus",
 IF(OR(LEFT(A267,4)="die ", ISNUMBER(SEARCH("/die",A267))),"weiblichGenus",
 "")))</f>
        <v>weiblichGenus</v>
      </c>
      <c r="I267" t="s">
        <v>37</v>
      </c>
      <c r="L267" t="s">
        <v>684</v>
      </c>
      <c r="M267" t="s">
        <v>45</v>
      </c>
      <c r="P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Q267">
        <v>230</v>
      </c>
    </row>
    <row r="268" spans="1:17">
      <c r="A268" t="s">
        <v>3261</v>
      </c>
      <c r="B268" t="s">
        <v>239</v>
      </c>
      <c r="D268" t="b">
        <f>COUNTIF(Table_Beispiel[relWort], Table_Nomen[[#This Row],[wortKey]]) &gt; 0</f>
        <v>1</v>
      </c>
      <c r="G268" t="str">
        <f>IF(OR(LEFT(A268,4)="der ", ISNUMBER(SEARCH("/der",A268))),"mannlichGenus",
 IF(OR(LEFT(A268,4)="das ", ISNUMBER(SEARCH("/das",A268))),"sachlichGenus",
 IF(OR(LEFT(A268,4)="die ", ISNUMBER(SEARCH("/die",A268))),"weiblichGenus",
 "")))</f>
        <v>weiblichGenus</v>
      </c>
      <c r="I268" t="s">
        <v>37</v>
      </c>
      <c r="L268" t="s">
        <v>685</v>
      </c>
      <c r="M268" t="s">
        <v>45</v>
      </c>
      <c r="P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Q268">
        <v>231</v>
      </c>
    </row>
    <row r="269" spans="1:17">
      <c r="A269" t="s">
        <v>3262</v>
      </c>
      <c r="B269" t="s">
        <v>240</v>
      </c>
      <c r="D269" t="b">
        <f>COUNTIF(Table_Beispiel[relWort], Table_Nomen[[#This Row],[wortKey]]) &gt; 0</f>
        <v>1</v>
      </c>
      <c r="G269" t="str">
        <f>IF(OR(LEFT(A269,4)="der ", ISNUMBER(SEARCH("/der",A269))),"mannlichGenus",
 IF(OR(LEFT(A269,4)="das ", ISNUMBER(SEARCH("/das",A269))),"sachlichGenus",
 IF(OR(LEFT(A269,4)="die ", ISNUMBER(SEARCH("/die",A269))),"weiblichGenus",
 "")))</f>
        <v>weiblichGenus</v>
      </c>
      <c r="I269" t="s">
        <v>37</v>
      </c>
      <c r="L269" t="s">
        <v>686</v>
      </c>
      <c r="M269" t="s">
        <v>45</v>
      </c>
      <c r="P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Q269">
        <v>232</v>
      </c>
    </row>
    <row r="270" spans="1:17">
      <c r="A270" t="s">
        <v>3263</v>
      </c>
      <c r="B270" t="s">
        <v>241</v>
      </c>
      <c r="D270" t="b">
        <f>COUNTIF(Table_Beispiel[relWort], Table_Nomen[[#This Row],[wortKey]]) &gt; 0</f>
        <v>1</v>
      </c>
      <c r="G270" t="str">
        <f>IF(OR(LEFT(A270,4)="der ", ISNUMBER(SEARCH("/der",A270))),"mannlichGenus",
 IF(OR(LEFT(A270,4)="das ", ISNUMBER(SEARCH("/das",A270))),"sachlichGenus",
 IF(OR(LEFT(A270,4)="die ", ISNUMBER(SEARCH("/die",A270))),"weiblichGenus",
 "")))</f>
        <v>weiblichGenus</v>
      </c>
      <c r="I270" t="s">
        <v>37</v>
      </c>
      <c r="L270" t="s">
        <v>687</v>
      </c>
      <c r="M270" t="s">
        <v>45</v>
      </c>
      <c r="P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Q270">
        <v>233</v>
      </c>
    </row>
    <row r="271" spans="1:17">
      <c r="A271" t="s">
        <v>3251</v>
      </c>
      <c r="B271" t="s">
        <v>230</v>
      </c>
      <c r="D271" t="b">
        <f>COUNTIF(Table_Beispiel[relWort], Table_Nomen[[#This Row],[wortKey]]) &gt; 0</f>
        <v>1</v>
      </c>
      <c r="G271" t="str">
        <f>IF(OR(LEFT(A271,4)="der ", ISNUMBER(SEARCH("/der",A271))),"mannlichGenus",
 IF(OR(LEFT(A271,4)="das ", ISNUMBER(SEARCH("/das",A271))),"sachlichGenus",
 IF(OR(LEFT(A271,4)="die ", ISNUMBER(SEARCH("/die",A271))),"weiblichGenus",
 "")))</f>
        <v>weiblichGenus</v>
      </c>
      <c r="I271" t="s">
        <v>37</v>
      </c>
      <c r="L271" t="s">
        <v>688</v>
      </c>
      <c r="M271" t="s">
        <v>45</v>
      </c>
      <c r="P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Q271">
        <v>234</v>
      </c>
    </row>
    <row r="272" spans="1:17">
      <c r="A272" t="s">
        <v>3264</v>
      </c>
      <c r="B272" t="s">
        <v>242</v>
      </c>
      <c r="D272" t="b">
        <f>COUNTIF(Table_Beispiel[relWort], Table_Nomen[[#This Row],[wortKey]]) &gt; 0</f>
        <v>1</v>
      </c>
      <c r="G272" t="str">
        <f>IF(OR(LEFT(A272,4)="der ", ISNUMBER(SEARCH("/der",A272))),"mannlichGenus",
 IF(OR(LEFT(A272,4)="das ", ISNUMBER(SEARCH("/das",A272))),"sachlichGenus",
 IF(OR(LEFT(A272,4)="die ", ISNUMBER(SEARCH("/die",A272))),"weiblichGenus",
 "")))</f>
        <v>mannlichGenus</v>
      </c>
      <c r="I272" t="s">
        <v>37</v>
      </c>
      <c r="L272" t="s">
        <v>689</v>
      </c>
      <c r="M272" t="s">
        <v>45</v>
      </c>
      <c r="P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Q272">
        <v>235</v>
      </c>
    </row>
    <row r="273" spans="1:17">
      <c r="A273" t="s">
        <v>3176</v>
      </c>
      <c r="B273" t="s">
        <v>156</v>
      </c>
      <c r="D273" t="b">
        <f>COUNTIF(Table_Beispiel[relWort], Table_Nomen[[#This Row],[wortKey]]) &gt; 0</f>
        <v>1</v>
      </c>
      <c r="G273" t="str">
        <f>IF(OR(LEFT(A273,4)="der ", ISNUMBER(SEARCH("/der",A273))),"mannlichGenus",
 IF(OR(LEFT(A273,4)="das ", ISNUMBER(SEARCH("/das",A273))),"sachlichGenus",
 IF(OR(LEFT(A273,4)="die ", ISNUMBER(SEARCH("/die",A273))),"weiblichGenus",
 "")))</f>
        <v>weiblichGenus</v>
      </c>
      <c r="I273" t="s">
        <v>37</v>
      </c>
      <c r="L273" t="s">
        <v>690</v>
      </c>
      <c r="M273" t="s">
        <v>45</v>
      </c>
      <c r="P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Q273">
        <v>236</v>
      </c>
    </row>
    <row r="274" spans="1:17">
      <c r="A274" t="s">
        <v>3155</v>
      </c>
      <c r="B274" t="s">
        <v>136</v>
      </c>
      <c r="D274" t="b">
        <f>COUNTIF(Table_Beispiel[relWort], Table_Nomen[[#This Row],[wortKey]]) &gt; 0</f>
        <v>1</v>
      </c>
      <c r="G274" t="str">
        <f>IF(OR(LEFT(A274,4)="der ", ISNUMBER(SEARCH("/der",A274))),"mannlichGenus",
 IF(OR(LEFT(A274,4)="das ", ISNUMBER(SEARCH("/das",A274))),"sachlichGenus",
 IF(OR(LEFT(A274,4)="die ", ISNUMBER(SEARCH("/die",A274))),"weiblichGenus",
 "")))</f>
        <v>sachlichGenus</v>
      </c>
      <c r="I274" t="s">
        <v>37</v>
      </c>
      <c r="L274" t="s">
        <v>691</v>
      </c>
      <c r="M274" t="s">
        <v>45</v>
      </c>
      <c r="P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Q274">
        <v>237</v>
      </c>
    </row>
    <row r="275" spans="1:17">
      <c r="A275" t="s">
        <v>3265</v>
      </c>
      <c r="B275" t="s">
        <v>243</v>
      </c>
      <c r="D275" t="b">
        <f>COUNTIF(Table_Beispiel[relWort], Table_Nomen[[#This Row],[wortKey]]) &gt; 0</f>
        <v>1</v>
      </c>
      <c r="G275" t="str">
        <f>IF(OR(LEFT(A275,4)="der ", ISNUMBER(SEARCH("/der",A275))),"mannlichGenus",
 IF(OR(LEFT(A275,4)="das ", ISNUMBER(SEARCH("/das",A275))),"sachlichGenus",
 IF(OR(LEFT(A275,4)="die ", ISNUMBER(SEARCH("/die",A275))),"weiblichGenus",
 "")))</f>
        <v>weiblichGenus</v>
      </c>
      <c r="I275" t="s">
        <v>37</v>
      </c>
      <c r="L275" t="s">
        <v>692</v>
      </c>
      <c r="M275" t="s">
        <v>45</v>
      </c>
      <c r="P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Q275">
        <v>238</v>
      </c>
    </row>
    <row r="276" spans="1:17">
      <c r="A276" t="s">
        <v>3266</v>
      </c>
      <c r="B276" t="s">
        <v>244</v>
      </c>
      <c r="D276" t="b">
        <f>COUNTIF(Table_Beispiel[relWort], Table_Nomen[[#This Row],[wortKey]]) &gt; 0</f>
        <v>1</v>
      </c>
      <c r="G276" t="str">
        <f>IF(OR(LEFT(A276,4)="der ", ISNUMBER(SEARCH("/der",A276))),"mannlichGenus",
 IF(OR(LEFT(A276,4)="das ", ISNUMBER(SEARCH("/das",A276))),"sachlichGenus",
 IF(OR(LEFT(A276,4)="die ", ISNUMBER(SEARCH("/die",A276))),"weiblichGenus",
 "")))</f>
        <v>weiblichGenus</v>
      </c>
      <c r="I276" t="s">
        <v>37</v>
      </c>
      <c r="L276" t="s">
        <v>693</v>
      </c>
      <c r="M276" t="s">
        <v>45</v>
      </c>
      <c r="P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Q276">
        <v>239</v>
      </c>
    </row>
    <row r="277" spans="1:17">
      <c r="A277" t="s">
        <v>3091</v>
      </c>
      <c r="B277" t="s">
        <v>71</v>
      </c>
      <c r="D277" t="b">
        <f>COUNTIF(Table_Beispiel[relWort], Table_Nomen[[#This Row],[wortKey]]) &gt; 0</f>
        <v>1</v>
      </c>
      <c r="G277" t="str">
        <f>IF(OR(LEFT(A277,4)="der ", ISNUMBER(SEARCH("/der",A277))),"mannlichGenus",
 IF(OR(LEFT(A277,4)="das ", ISNUMBER(SEARCH("/das",A277))),"sachlichGenus",
 IF(OR(LEFT(A277,4)="die ", ISNUMBER(SEARCH("/die",A277))),"weiblichGenus",
 "")))</f>
        <v>sachlichGenus</v>
      </c>
      <c r="I277" t="s">
        <v>37</v>
      </c>
      <c r="L277" t="s">
        <v>478</v>
      </c>
      <c r="M277" t="s">
        <v>45</v>
      </c>
      <c r="P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Q277">
        <v>24</v>
      </c>
    </row>
    <row r="278" spans="1:17">
      <c r="A278" s="1" t="s">
        <v>3513</v>
      </c>
      <c r="B278" s="1" t="s">
        <v>3605</v>
      </c>
      <c r="C278" s="1"/>
      <c r="D278" s="1" t="b">
        <f>COUNTIF(Table_Beispiel[relWort], Table_Nomen[[#This Row],[wortKey]]) &gt; 0</f>
        <v>1</v>
      </c>
      <c r="E278" s="1"/>
      <c r="F278" s="1"/>
      <c r="G278" s="1" t="s">
        <v>20</v>
      </c>
      <c r="H278" s="1"/>
      <c r="I278" s="1" t="s">
        <v>38</v>
      </c>
      <c r="J278" s="1"/>
      <c r="K278" s="1"/>
      <c r="L278" s="1" t="s">
        <v>478</v>
      </c>
      <c r="M278" s="1" t="s">
        <v>45</v>
      </c>
      <c r="N278" s="1"/>
      <c r="O278" s="1"/>
      <c r="P27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Q278" s="1">
        <v>1024</v>
      </c>
    </row>
    <row r="279" spans="1:17">
      <c r="A279" t="s">
        <v>3091</v>
      </c>
      <c r="B279" t="s">
        <v>3725</v>
      </c>
      <c r="D279" t="b">
        <f>COUNTIF(Table_Beispiel[relWort], Table_Nomen[[#This Row],[wortKey]]) &gt; 0</f>
        <v>1</v>
      </c>
      <c r="G279" t="s">
        <v>20</v>
      </c>
      <c r="I279" t="s">
        <v>40</v>
      </c>
      <c r="L279" t="s">
        <v>478</v>
      </c>
      <c r="M279" t="s">
        <v>45</v>
      </c>
      <c r="P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Q279">
        <v>1124</v>
      </c>
    </row>
    <row r="280" spans="1:17">
      <c r="A280" t="s">
        <v>3806</v>
      </c>
      <c r="B280" t="s">
        <v>3866</v>
      </c>
      <c r="D280" t="b">
        <f>COUNTIF(Table_Beispiel[relWort], Table_Nomen[[#This Row],[wortKey]]) &gt; 0</f>
        <v>1</v>
      </c>
      <c r="G280" t="s">
        <v>20</v>
      </c>
      <c r="I280" t="s">
        <v>39</v>
      </c>
      <c r="L280" t="s">
        <v>478</v>
      </c>
      <c r="M280" t="s">
        <v>45</v>
      </c>
      <c r="P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Q280">
        <v>1224</v>
      </c>
    </row>
    <row r="281" spans="1:17">
      <c r="A281" t="s">
        <v>3952</v>
      </c>
      <c r="B281" t="s">
        <v>3605</v>
      </c>
      <c r="D281" t="b">
        <f>COUNTIF(Table_Beispiel[relWort], Table_Nomen[[#This Row],[wortKey]]) &gt; 0</f>
        <v>1</v>
      </c>
      <c r="G281" t="s">
        <v>20</v>
      </c>
      <c r="I281" t="s">
        <v>37</v>
      </c>
      <c r="L281" t="s">
        <v>478</v>
      </c>
      <c r="M281" t="s">
        <v>46</v>
      </c>
      <c r="P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Q281">
        <v>1324</v>
      </c>
    </row>
    <row r="282" spans="1:17">
      <c r="A282" t="s">
        <v>4077</v>
      </c>
      <c r="B282" t="s">
        <v>4168</v>
      </c>
      <c r="D282" t="b">
        <f>COUNTIF(Table_Beispiel[relWort], Table_Nomen[[#This Row],[wortKey]]) &gt; 0</f>
        <v>1</v>
      </c>
      <c r="G282" t="s">
        <v>20</v>
      </c>
      <c r="I282" t="s">
        <v>38</v>
      </c>
      <c r="L282" t="s">
        <v>478</v>
      </c>
      <c r="M282" t="s">
        <v>46</v>
      </c>
      <c r="P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Q282">
        <v>1424</v>
      </c>
    </row>
    <row r="283" spans="1:17">
      <c r="A283" t="s">
        <v>3952</v>
      </c>
      <c r="B283" t="s">
        <v>3605</v>
      </c>
      <c r="D283" t="b">
        <f>COUNTIF(Table_Beispiel[relWort], Table_Nomen[[#This Row],[wortKey]]) &gt; 0</f>
        <v>1</v>
      </c>
      <c r="G283" t="s">
        <v>20</v>
      </c>
      <c r="I283" t="s">
        <v>40</v>
      </c>
      <c r="L283" t="s">
        <v>478</v>
      </c>
      <c r="M283" t="s">
        <v>46</v>
      </c>
      <c r="P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Q283">
        <v>1524</v>
      </c>
    </row>
    <row r="284" spans="1:17">
      <c r="A284" t="s">
        <v>4266</v>
      </c>
      <c r="B284" t="s">
        <v>4358</v>
      </c>
      <c r="D284" t="b">
        <f>COUNTIF(Table_Beispiel[relWort], Table_Nomen[[#This Row],[wortKey]]) &gt; 0</f>
        <v>1</v>
      </c>
      <c r="G284" t="s">
        <v>20</v>
      </c>
      <c r="I284" t="s">
        <v>39</v>
      </c>
      <c r="L284" t="s">
        <v>478</v>
      </c>
      <c r="M284" t="s">
        <v>46</v>
      </c>
      <c r="P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Q284">
        <v>1624</v>
      </c>
    </row>
    <row r="285" spans="1:17">
      <c r="A285" t="s">
        <v>3267</v>
      </c>
      <c r="B285" t="s">
        <v>245</v>
      </c>
      <c r="D285" t="b">
        <f>COUNTIF(Table_Beispiel[relWort], Table_Nomen[[#This Row],[wortKey]]) &gt; 0</f>
        <v>1</v>
      </c>
      <c r="G285" t="str">
        <f>IF(OR(LEFT(A285,4)="der ", ISNUMBER(SEARCH("/der",A285))),"mannlichGenus",
 IF(OR(LEFT(A285,4)="das ", ISNUMBER(SEARCH("/das",A285))),"sachlichGenus",
 IF(OR(LEFT(A285,4)="die ", ISNUMBER(SEARCH("/die",A285))),"weiblichGenus",
 "")))</f>
        <v>weiblichGenus</v>
      </c>
      <c r="I285" t="s">
        <v>37</v>
      </c>
      <c r="L285" t="s">
        <v>694</v>
      </c>
      <c r="M285" t="s">
        <v>45</v>
      </c>
      <c r="P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Q285">
        <v>240</v>
      </c>
    </row>
    <row r="286" spans="1:17">
      <c r="A286" t="s">
        <v>3268</v>
      </c>
      <c r="B286" t="s">
        <v>246</v>
      </c>
      <c r="D286" t="b">
        <f>COUNTIF(Table_Beispiel[relWort], Table_Nomen[[#This Row],[wortKey]]) &gt; 0</f>
        <v>1</v>
      </c>
      <c r="G286" t="str">
        <f>IF(OR(LEFT(A286,4)="der ", ISNUMBER(SEARCH("/der",A286))),"mannlichGenus",
 IF(OR(LEFT(A286,4)="das ", ISNUMBER(SEARCH("/das",A286))),"sachlichGenus",
 IF(OR(LEFT(A286,4)="die ", ISNUMBER(SEARCH("/die",A286))),"weiblichGenus",
 "")))</f>
        <v>mannlichGenus</v>
      </c>
      <c r="I286" t="s">
        <v>37</v>
      </c>
      <c r="L286" t="s">
        <v>695</v>
      </c>
      <c r="M286" t="s">
        <v>45</v>
      </c>
      <c r="P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Q286">
        <v>241</v>
      </c>
    </row>
    <row r="287" spans="1:17">
      <c r="A287" t="s">
        <v>3269</v>
      </c>
      <c r="B287" t="s">
        <v>247</v>
      </c>
      <c r="D287" t="b">
        <f>COUNTIF(Table_Beispiel[relWort], Table_Nomen[[#This Row],[wortKey]]) &gt; 0</f>
        <v>1</v>
      </c>
      <c r="G287" t="str">
        <f>IF(OR(LEFT(A287,4)="der ", ISNUMBER(SEARCH("/der",A287))),"mannlichGenus",
 IF(OR(LEFT(A287,4)="das ", ISNUMBER(SEARCH("/das",A287))),"sachlichGenus",
 IF(OR(LEFT(A287,4)="die ", ISNUMBER(SEARCH("/die",A287))),"weiblichGenus",
 "")))</f>
        <v>sachlichGenus</v>
      </c>
      <c r="I287" t="s">
        <v>37</v>
      </c>
      <c r="L287" t="s">
        <v>696</v>
      </c>
      <c r="M287" t="s">
        <v>45</v>
      </c>
      <c r="P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Q287">
        <v>242</v>
      </c>
    </row>
    <row r="288" spans="1:17">
      <c r="A288" t="s">
        <v>3194</v>
      </c>
      <c r="B288" t="s">
        <v>189</v>
      </c>
      <c r="D288" t="b">
        <f>COUNTIF(Table_Beispiel[relWort], Table_Nomen[[#This Row],[wortKey]]) &gt; 0</f>
        <v>1</v>
      </c>
      <c r="G288" t="str">
        <f>IF(OR(LEFT(A288,4)="der ", ISNUMBER(SEARCH("/der",A288))),"mannlichGenus",
 IF(OR(LEFT(A288,4)="das ", ISNUMBER(SEARCH("/das",A288))),"sachlichGenus",
 IF(OR(LEFT(A288,4)="die ", ISNUMBER(SEARCH("/die",A288))),"weiblichGenus",
 "")))</f>
        <v>sachlichGenus</v>
      </c>
      <c r="I288" t="s">
        <v>37</v>
      </c>
      <c r="L288" t="s">
        <v>697</v>
      </c>
      <c r="M288" t="s">
        <v>45</v>
      </c>
      <c r="P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Q288">
        <v>243</v>
      </c>
    </row>
    <row r="289" spans="1:17">
      <c r="A289" t="s">
        <v>3241</v>
      </c>
      <c r="B289" t="s">
        <v>216</v>
      </c>
      <c r="D289" t="b">
        <f>COUNTIF(Table_Beispiel[relWort], Table_Nomen[[#This Row],[wortKey]]) &gt; 0</f>
        <v>1</v>
      </c>
      <c r="G289" t="str">
        <f>IF(OR(LEFT(A289,4)="der ", ISNUMBER(SEARCH("/der",A289))),"mannlichGenus",
 IF(OR(LEFT(A289,4)="das ", ISNUMBER(SEARCH("/das",A289))),"sachlichGenus",
 IF(OR(LEFT(A289,4)="die ", ISNUMBER(SEARCH("/die",A289))),"weiblichGenus",
 "")))</f>
        <v>weiblichGenus</v>
      </c>
      <c r="I289" t="s">
        <v>37</v>
      </c>
      <c r="L289" t="s">
        <v>698</v>
      </c>
      <c r="M289" t="s">
        <v>45</v>
      </c>
      <c r="P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Q289">
        <v>244</v>
      </c>
    </row>
    <row r="290" spans="1:17">
      <c r="A290" t="s">
        <v>3270</v>
      </c>
      <c r="B290" t="s">
        <v>248</v>
      </c>
      <c r="D290" t="b">
        <f>COUNTIF(Table_Beispiel[relWort], Table_Nomen[[#This Row],[wortKey]]) &gt; 0</f>
        <v>1</v>
      </c>
      <c r="G290" t="str">
        <f>IF(OR(LEFT(A290,4)="der ", ISNUMBER(SEARCH("/der",A290))),"mannlichGenus",
 IF(OR(LEFT(A290,4)="das ", ISNUMBER(SEARCH("/das",A290))),"sachlichGenus",
 IF(OR(LEFT(A290,4)="die ", ISNUMBER(SEARCH("/die",A290))),"weiblichGenus",
 "")))</f>
        <v>mannlichGenus</v>
      </c>
      <c r="I290" t="s">
        <v>37</v>
      </c>
      <c r="L290" t="s">
        <v>699</v>
      </c>
      <c r="M290" t="s">
        <v>45</v>
      </c>
      <c r="P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Q290">
        <v>245</v>
      </c>
    </row>
    <row r="291" spans="1:17">
      <c r="A291" t="s">
        <v>3271</v>
      </c>
      <c r="B291" t="s">
        <v>249</v>
      </c>
      <c r="D291" t="b">
        <f>COUNTIF(Table_Beispiel[relWort], Table_Nomen[[#This Row],[wortKey]]) &gt; 0</f>
        <v>1</v>
      </c>
      <c r="G291" t="str">
        <f>IF(OR(LEFT(A291,4)="der ", ISNUMBER(SEARCH("/der",A291))),"mannlichGenus",
 IF(OR(LEFT(A291,4)="das ", ISNUMBER(SEARCH("/das",A291))),"sachlichGenus",
 IF(OR(LEFT(A291,4)="die ", ISNUMBER(SEARCH("/die",A291))),"weiblichGenus",
 "")))</f>
        <v>sachlichGenus</v>
      </c>
      <c r="I291" t="s">
        <v>37</v>
      </c>
      <c r="L291" t="s">
        <v>700</v>
      </c>
      <c r="M291" t="s">
        <v>45</v>
      </c>
      <c r="P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Q291">
        <v>246</v>
      </c>
    </row>
    <row r="292" spans="1:17">
      <c r="A292" t="s">
        <v>3272</v>
      </c>
      <c r="B292" t="s">
        <v>250</v>
      </c>
      <c r="D292" t="b">
        <f>COUNTIF(Table_Beispiel[relWort], Table_Nomen[[#This Row],[wortKey]]) &gt; 0</f>
        <v>1</v>
      </c>
      <c r="G292" t="str">
        <f>IF(OR(LEFT(A292,4)="der ", ISNUMBER(SEARCH("/der",A292))),"mannlichGenus",
 IF(OR(LEFT(A292,4)="das ", ISNUMBER(SEARCH("/das",A292))),"sachlichGenus",
 IF(OR(LEFT(A292,4)="die ", ISNUMBER(SEARCH("/die",A292))),"weiblichGenus",
 "")))</f>
        <v>weiblichGenus</v>
      </c>
      <c r="I292" t="s">
        <v>37</v>
      </c>
      <c r="L292" t="s">
        <v>701</v>
      </c>
      <c r="M292" t="s">
        <v>45</v>
      </c>
      <c r="P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Q292">
        <v>247</v>
      </c>
    </row>
    <row r="293" spans="1:17">
      <c r="A293" t="s">
        <v>3273</v>
      </c>
      <c r="B293" t="s">
        <v>251</v>
      </c>
      <c r="D293" t="b">
        <f>COUNTIF(Table_Beispiel[relWort], Table_Nomen[[#This Row],[wortKey]]) &gt; 0</f>
        <v>1</v>
      </c>
      <c r="G293" t="str">
        <f>IF(OR(LEFT(A293,4)="der ", ISNUMBER(SEARCH("/der",A293))),"mannlichGenus",
 IF(OR(LEFT(A293,4)="das ", ISNUMBER(SEARCH("/das",A293))),"sachlichGenus",
 IF(OR(LEFT(A293,4)="die ", ISNUMBER(SEARCH("/die",A293))),"weiblichGenus",
 "")))</f>
        <v>sachlichGenus</v>
      </c>
      <c r="I293" t="s">
        <v>37</v>
      </c>
      <c r="L293" t="s">
        <v>702</v>
      </c>
      <c r="M293" t="s">
        <v>45</v>
      </c>
      <c r="P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Q293">
        <v>248</v>
      </c>
    </row>
    <row r="294" spans="1:17">
      <c r="A294" t="s">
        <v>3193</v>
      </c>
      <c r="B294" t="s">
        <v>173</v>
      </c>
      <c r="D294" t="b">
        <f>COUNTIF(Table_Beispiel[relWort], Table_Nomen[[#This Row],[wortKey]]) &gt; 0</f>
        <v>1</v>
      </c>
      <c r="G294" t="str">
        <f>IF(OR(LEFT(A294,4)="der ", ISNUMBER(SEARCH("/der",A294))),"mannlichGenus",
 IF(OR(LEFT(A294,4)="das ", ISNUMBER(SEARCH("/das",A294))),"sachlichGenus",
 IF(OR(LEFT(A294,4)="die ", ISNUMBER(SEARCH("/die",A294))),"weiblichGenus",
 "")))</f>
        <v>weiblichGenus</v>
      </c>
      <c r="I294" t="s">
        <v>37</v>
      </c>
      <c r="L294" t="s">
        <v>703</v>
      </c>
      <c r="M294" t="s">
        <v>45</v>
      </c>
      <c r="P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Q294">
        <v>249</v>
      </c>
    </row>
    <row r="295" spans="1:17">
      <c r="A295" t="s">
        <v>3092</v>
      </c>
      <c r="B295" t="s">
        <v>72</v>
      </c>
      <c r="D295" t="b">
        <f>COUNTIF(Table_Beispiel[relWort], Table_Nomen[[#This Row],[wortKey]]) &gt; 0</f>
        <v>1</v>
      </c>
      <c r="G295" t="str">
        <f>IF(OR(LEFT(A295,4)="der ", ISNUMBER(SEARCH("/der",A295))),"mannlichGenus",
 IF(OR(LEFT(A295,4)="das ", ISNUMBER(SEARCH("/das",A295))),"sachlichGenus",
 IF(OR(LEFT(A295,4)="die ", ISNUMBER(SEARCH("/die",A295))),"weiblichGenus",
 "")))</f>
        <v>weiblichGenus</v>
      </c>
      <c r="I295" t="s">
        <v>37</v>
      </c>
      <c r="L295" t="s">
        <v>479</v>
      </c>
      <c r="M295" t="s">
        <v>45</v>
      </c>
      <c r="P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Q295">
        <v>25</v>
      </c>
    </row>
    <row r="296" spans="1:17">
      <c r="A296" s="1" t="s">
        <v>3514</v>
      </c>
      <c r="B296" s="1" t="s">
        <v>3606</v>
      </c>
      <c r="C296" s="1"/>
      <c r="D296" s="1" t="b">
        <f>COUNTIF(Table_Beispiel[relWort], Table_Nomen[[#This Row],[wortKey]]) &gt; 0</f>
        <v>1</v>
      </c>
      <c r="E296" s="1"/>
      <c r="F296" s="1"/>
      <c r="G296" s="1" t="s">
        <v>19</v>
      </c>
      <c r="H296" s="1"/>
      <c r="I296" s="1" t="s">
        <v>38</v>
      </c>
      <c r="J296" s="1"/>
      <c r="K296" s="1"/>
      <c r="L296" s="1" t="s">
        <v>479</v>
      </c>
      <c r="M296" s="1" t="s">
        <v>45</v>
      </c>
      <c r="N296" s="1"/>
      <c r="O296" s="1"/>
      <c r="P29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Q296" s="1">
        <v>1025</v>
      </c>
    </row>
    <row r="297" spans="1:17">
      <c r="A297" t="s">
        <v>3092</v>
      </c>
      <c r="B297" t="s">
        <v>3726</v>
      </c>
      <c r="D297" t="b">
        <f>COUNTIF(Table_Beispiel[relWort], Table_Nomen[[#This Row],[wortKey]]) &gt; 0</f>
        <v>1</v>
      </c>
      <c r="G297" t="s">
        <v>19</v>
      </c>
      <c r="I297" t="s">
        <v>40</v>
      </c>
      <c r="L297" t="s">
        <v>479</v>
      </c>
      <c r="M297" t="s">
        <v>45</v>
      </c>
      <c r="P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Q297">
        <v>1125</v>
      </c>
    </row>
    <row r="298" spans="1:17">
      <c r="A298" t="s">
        <v>3514</v>
      </c>
      <c r="B298" t="s">
        <v>3867</v>
      </c>
      <c r="D298" t="b">
        <f>COUNTIF(Table_Beispiel[relWort], Table_Nomen[[#This Row],[wortKey]]) &gt; 0</f>
        <v>1</v>
      </c>
      <c r="G298" t="s">
        <v>19</v>
      </c>
      <c r="I298" t="s">
        <v>39</v>
      </c>
      <c r="L298" t="s">
        <v>479</v>
      </c>
      <c r="M298" t="s">
        <v>45</v>
      </c>
      <c r="P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Q298">
        <v>1225</v>
      </c>
    </row>
    <row r="299" spans="1:17">
      <c r="A299" t="s">
        <v>3953</v>
      </c>
      <c r="B299" t="s">
        <v>3606</v>
      </c>
      <c r="D299" t="b">
        <f>COUNTIF(Table_Beispiel[relWort], Table_Nomen[[#This Row],[wortKey]]) &gt; 0</f>
        <v>1</v>
      </c>
      <c r="G299" t="s">
        <v>19</v>
      </c>
      <c r="I299" t="s">
        <v>37</v>
      </c>
      <c r="L299" t="s">
        <v>479</v>
      </c>
      <c r="M299" t="s">
        <v>46</v>
      </c>
      <c r="P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Q299">
        <v>1325</v>
      </c>
    </row>
    <row r="300" spans="1:17">
      <c r="A300" t="s">
        <v>4078</v>
      </c>
      <c r="B300" t="s">
        <v>4169</v>
      </c>
      <c r="D300" t="b">
        <f>COUNTIF(Table_Beispiel[relWort], Table_Nomen[[#This Row],[wortKey]]) &gt; 0</f>
        <v>1</v>
      </c>
      <c r="G300" t="s">
        <v>19</v>
      </c>
      <c r="I300" t="s">
        <v>38</v>
      </c>
      <c r="L300" t="s">
        <v>479</v>
      </c>
      <c r="M300" t="s">
        <v>46</v>
      </c>
      <c r="P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Q300">
        <v>1425</v>
      </c>
    </row>
    <row r="301" spans="1:17">
      <c r="A301" t="s">
        <v>3953</v>
      </c>
      <c r="B301" t="s">
        <v>3606</v>
      </c>
      <c r="D301" t="b">
        <f>COUNTIF(Table_Beispiel[relWort], Table_Nomen[[#This Row],[wortKey]]) &gt; 0</f>
        <v>1</v>
      </c>
      <c r="G301" t="s">
        <v>19</v>
      </c>
      <c r="I301" t="s">
        <v>40</v>
      </c>
      <c r="L301" t="s">
        <v>479</v>
      </c>
      <c r="M301" t="s">
        <v>46</v>
      </c>
      <c r="P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Q301">
        <v>1525</v>
      </c>
    </row>
    <row r="302" spans="1:17">
      <c r="A302" t="s">
        <v>4267</v>
      </c>
      <c r="B302" t="s">
        <v>4359</v>
      </c>
      <c r="D302" t="b">
        <f>COUNTIF(Table_Beispiel[relWort], Table_Nomen[[#This Row],[wortKey]]) &gt; 0</f>
        <v>1</v>
      </c>
      <c r="G302" t="s">
        <v>19</v>
      </c>
      <c r="I302" t="s">
        <v>39</v>
      </c>
      <c r="L302" t="s">
        <v>479</v>
      </c>
      <c r="M302" t="s">
        <v>46</v>
      </c>
      <c r="P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Q302">
        <v>1625</v>
      </c>
    </row>
    <row r="303" spans="1:17">
      <c r="A303" t="s">
        <v>3274</v>
      </c>
      <c r="B303" t="s">
        <v>252</v>
      </c>
      <c r="D303" t="b">
        <f>COUNTIF(Table_Beispiel[relWort], Table_Nomen[[#This Row],[wortKey]]) &gt; 0</f>
        <v>1</v>
      </c>
      <c r="G303" t="str">
        <f>IF(OR(LEFT(A303,4)="der ", ISNUMBER(SEARCH("/der",A303))),"mannlichGenus",
 IF(OR(LEFT(A303,4)="das ", ISNUMBER(SEARCH("/das",A303))),"sachlichGenus",
 IF(OR(LEFT(A303,4)="die ", ISNUMBER(SEARCH("/die",A303))),"weiblichGenus",
 "")))</f>
        <v>weiblichGenus</v>
      </c>
      <c r="I303" t="s">
        <v>37</v>
      </c>
      <c r="L303" t="s">
        <v>704</v>
      </c>
      <c r="M303" t="s">
        <v>45</v>
      </c>
      <c r="P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Q303">
        <v>250</v>
      </c>
    </row>
    <row r="304" spans="1:17">
      <c r="A304" t="s">
        <v>3275</v>
      </c>
      <c r="B304" t="s">
        <v>253</v>
      </c>
      <c r="D304" t="b">
        <f>COUNTIF(Table_Beispiel[relWort], Table_Nomen[[#This Row],[wortKey]]) &gt; 0</f>
        <v>1</v>
      </c>
      <c r="G304" t="str">
        <f>IF(OR(LEFT(A304,4)="der ", ISNUMBER(SEARCH("/der",A304))),"mannlichGenus",
 IF(OR(LEFT(A304,4)="das ", ISNUMBER(SEARCH("/das",A304))),"sachlichGenus",
 IF(OR(LEFT(A304,4)="die ", ISNUMBER(SEARCH("/die",A304))),"weiblichGenus",
 "")))</f>
        <v>mannlichGenus</v>
      </c>
      <c r="I304" t="s">
        <v>37</v>
      </c>
      <c r="L304" t="s">
        <v>705</v>
      </c>
      <c r="M304" t="s">
        <v>45</v>
      </c>
      <c r="P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Q304">
        <v>251</v>
      </c>
    </row>
    <row r="305" spans="1:17">
      <c r="A305" t="s">
        <v>3276</v>
      </c>
      <c r="B305" t="s">
        <v>254</v>
      </c>
      <c r="D305" t="b">
        <f>COUNTIF(Table_Beispiel[relWort], Table_Nomen[[#This Row],[wortKey]]) &gt; 0</f>
        <v>1</v>
      </c>
      <c r="G305" t="str">
        <f>IF(OR(LEFT(A305,4)="der ", ISNUMBER(SEARCH("/der",A305))),"mannlichGenus",
 IF(OR(LEFT(A305,4)="das ", ISNUMBER(SEARCH("/das",A305))),"sachlichGenus",
 IF(OR(LEFT(A305,4)="die ", ISNUMBER(SEARCH("/die",A305))),"weiblichGenus",
 "")))</f>
        <v>weiblichGenus</v>
      </c>
      <c r="I305" t="s">
        <v>37</v>
      </c>
      <c r="L305" t="s">
        <v>706</v>
      </c>
      <c r="M305" t="s">
        <v>45</v>
      </c>
      <c r="P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Q305">
        <v>252</v>
      </c>
    </row>
    <row r="306" spans="1:17">
      <c r="A306" t="s">
        <v>3234</v>
      </c>
      <c r="B306" t="s">
        <v>212</v>
      </c>
      <c r="D306" t="b">
        <f>COUNTIF(Table_Beispiel[relWort], Table_Nomen[[#This Row],[wortKey]]) &gt; 0</f>
        <v>1</v>
      </c>
      <c r="G306" t="str">
        <f>IF(OR(LEFT(A306,4)="der ", ISNUMBER(SEARCH("/der",A306))),"mannlichGenus",
 IF(OR(LEFT(A306,4)="das ", ISNUMBER(SEARCH("/das",A306))),"sachlichGenus",
 IF(OR(LEFT(A306,4)="die ", ISNUMBER(SEARCH("/die",A306))),"weiblichGenus",
 "")))</f>
        <v>weiblichGenus</v>
      </c>
      <c r="I306" t="s">
        <v>37</v>
      </c>
      <c r="L306" t="s">
        <v>707</v>
      </c>
      <c r="M306" t="s">
        <v>45</v>
      </c>
      <c r="P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Q306">
        <v>253</v>
      </c>
    </row>
    <row r="307" spans="1:17">
      <c r="A307" t="s">
        <v>3122</v>
      </c>
      <c r="B307" t="s">
        <v>101</v>
      </c>
      <c r="D307" t="b">
        <f>COUNTIF(Table_Beispiel[relWort], Table_Nomen[[#This Row],[wortKey]]) &gt; 0</f>
        <v>1</v>
      </c>
      <c r="G307" t="str">
        <f>IF(OR(LEFT(A307,4)="der ", ISNUMBER(SEARCH("/der",A307))),"mannlichGenus",
 IF(OR(LEFT(A307,4)="das ", ISNUMBER(SEARCH("/das",A307))),"sachlichGenus",
 IF(OR(LEFT(A307,4)="die ", ISNUMBER(SEARCH("/die",A307))),"weiblichGenus",
 "")))</f>
        <v>sachlichGenus</v>
      </c>
      <c r="I307" t="s">
        <v>37</v>
      </c>
      <c r="L307" t="s">
        <v>708</v>
      </c>
      <c r="M307" t="s">
        <v>45</v>
      </c>
      <c r="P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Q307">
        <v>254</v>
      </c>
    </row>
    <row r="308" spans="1:17">
      <c r="A308" t="s">
        <v>3246</v>
      </c>
      <c r="B308" t="s">
        <v>222</v>
      </c>
      <c r="D308" t="b">
        <f>COUNTIF(Table_Beispiel[relWort], Table_Nomen[[#This Row],[wortKey]]) &gt; 0</f>
        <v>1</v>
      </c>
      <c r="G308" t="str">
        <f>IF(OR(LEFT(A308,4)="der ", ISNUMBER(SEARCH("/der",A308))),"mannlichGenus",
 IF(OR(LEFT(A308,4)="das ", ISNUMBER(SEARCH("/das",A308))),"sachlichGenus",
 IF(OR(LEFT(A308,4)="die ", ISNUMBER(SEARCH("/die",A308))),"weiblichGenus",
 "")))</f>
        <v>weiblichGenus</v>
      </c>
      <c r="I308" t="s">
        <v>37</v>
      </c>
      <c r="L308" t="s">
        <v>709</v>
      </c>
      <c r="M308" t="s">
        <v>45</v>
      </c>
      <c r="P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Q308">
        <v>255</v>
      </c>
    </row>
    <row r="309" spans="1:17">
      <c r="A309" t="s">
        <v>3277</v>
      </c>
      <c r="B309" t="s">
        <v>255</v>
      </c>
      <c r="D309" t="b">
        <f>COUNTIF(Table_Beispiel[relWort], Table_Nomen[[#This Row],[wortKey]]) &gt; 0</f>
        <v>1</v>
      </c>
      <c r="G309" t="str">
        <f>IF(OR(LEFT(A309,4)="der ", ISNUMBER(SEARCH("/der",A309))),"mannlichGenus",
 IF(OR(LEFT(A309,4)="das ", ISNUMBER(SEARCH("/das",A309))),"sachlichGenus",
 IF(OR(LEFT(A309,4)="die ", ISNUMBER(SEARCH("/die",A309))),"weiblichGenus",
 "")))</f>
        <v>weiblichGenus</v>
      </c>
      <c r="I309" t="s">
        <v>37</v>
      </c>
      <c r="L309" t="s">
        <v>710</v>
      </c>
      <c r="M309" t="s">
        <v>45</v>
      </c>
      <c r="P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Q309">
        <v>256</v>
      </c>
    </row>
    <row r="310" spans="1:17">
      <c r="A310" t="s">
        <v>3141</v>
      </c>
      <c r="B310" t="s">
        <v>121</v>
      </c>
      <c r="D310" t="b">
        <f>COUNTIF(Table_Beispiel[relWort], Table_Nomen[[#This Row],[wortKey]]) &gt; 0</f>
        <v>1</v>
      </c>
      <c r="G310" t="str">
        <f>IF(OR(LEFT(A310,4)="der ", ISNUMBER(SEARCH("/der",A310))),"mannlichGenus",
 IF(OR(LEFT(A310,4)="das ", ISNUMBER(SEARCH("/das",A310))),"sachlichGenus",
 IF(OR(LEFT(A310,4)="die ", ISNUMBER(SEARCH("/die",A310))),"weiblichGenus",
 "")))</f>
        <v>sachlichGenus</v>
      </c>
      <c r="I310" t="s">
        <v>37</v>
      </c>
      <c r="L310" t="s">
        <v>711</v>
      </c>
      <c r="M310" t="s">
        <v>45</v>
      </c>
      <c r="P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Q310">
        <v>257</v>
      </c>
    </row>
    <row r="311" spans="1:17">
      <c r="A311" t="s">
        <v>3278</v>
      </c>
      <c r="B311" t="s">
        <v>256</v>
      </c>
      <c r="D311" t="b">
        <f>COUNTIF(Table_Beispiel[relWort], Table_Nomen[[#This Row],[wortKey]]) &gt; 0</f>
        <v>1</v>
      </c>
      <c r="G311" t="str">
        <f>IF(OR(LEFT(A311,4)="der ", ISNUMBER(SEARCH("/der",A311))),"mannlichGenus",
 IF(OR(LEFT(A311,4)="das ", ISNUMBER(SEARCH("/das",A311))),"sachlichGenus",
 IF(OR(LEFT(A311,4)="die ", ISNUMBER(SEARCH("/die",A311))),"weiblichGenus",
 "")))</f>
        <v>weiblichGenus</v>
      </c>
      <c r="I311" t="s">
        <v>37</v>
      </c>
      <c r="L311" t="s">
        <v>712</v>
      </c>
      <c r="M311" t="s">
        <v>45</v>
      </c>
      <c r="P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Q311">
        <v>258</v>
      </c>
    </row>
    <row r="312" spans="1:17">
      <c r="A312" t="s">
        <v>3158</v>
      </c>
      <c r="B312" t="s">
        <v>257</v>
      </c>
      <c r="D312" t="b">
        <f>COUNTIF(Table_Beispiel[relWort], Table_Nomen[[#This Row],[wortKey]]) &gt; 0</f>
        <v>1</v>
      </c>
      <c r="G312" t="str">
        <f>IF(OR(LEFT(A312,4)="der ", ISNUMBER(SEARCH("/der",A312))),"mannlichGenus",
 IF(OR(LEFT(A312,4)="das ", ISNUMBER(SEARCH("/das",A312))),"sachlichGenus",
 IF(OR(LEFT(A312,4)="die ", ISNUMBER(SEARCH("/die",A312))),"weiblichGenus",
 "")))</f>
        <v>mannlichGenus</v>
      </c>
      <c r="I312" t="s">
        <v>37</v>
      </c>
      <c r="L312" t="s">
        <v>713</v>
      </c>
      <c r="M312" t="s">
        <v>45</v>
      </c>
      <c r="P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Q312">
        <v>259</v>
      </c>
    </row>
    <row r="313" spans="1:17">
      <c r="A313" t="s">
        <v>3093</v>
      </c>
      <c r="B313" t="s">
        <v>73</v>
      </c>
      <c r="D313" t="b">
        <f>COUNTIF(Table_Beispiel[relWort], Table_Nomen[[#This Row],[wortKey]]) &gt; 0</f>
        <v>1</v>
      </c>
      <c r="G313" t="str">
        <f>IF(OR(LEFT(A313,4)="der ", ISNUMBER(SEARCH("/der",A313))),"mannlichGenus",
 IF(OR(LEFT(A313,4)="das ", ISNUMBER(SEARCH("/das",A313))),"sachlichGenus",
 IF(OR(LEFT(A313,4)="die ", ISNUMBER(SEARCH("/die",A313))),"weiblichGenus",
 "")))</f>
        <v>mannlichGenus</v>
      </c>
      <c r="I313" t="s">
        <v>37</v>
      </c>
      <c r="L313" t="s">
        <v>480</v>
      </c>
      <c r="M313" t="s">
        <v>45</v>
      </c>
      <c r="P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Q313">
        <v>26</v>
      </c>
    </row>
    <row r="314" spans="1:17">
      <c r="A314" s="1" t="s">
        <v>3515</v>
      </c>
      <c r="B314" s="1" t="s">
        <v>3584</v>
      </c>
      <c r="C314" s="1"/>
      <c r="D314" s="1" t="b">
        <f>COUNTIF(Table_Beispiel[relWort], Table_Nomen[[#This Row],[wortKey]]) &gt; 0</f>
        <v>1</v>
      </c>
      <c r="E314" s="1"/>
      <c r="F314" s="1"/>
      <c r="G314" s="1" t="s">
        <v>18</v>
      </c>
      <c r="H314" s="1"/>
      <c r="I314" s="1" t="s">
        <v>38</v>
      </c>
      <c r="J314" s="1"/>
      <c r="K314" s="1"/>
      <c r="L314" s="1" t="s">
        <v>480</v>
      </c>
      <c r="M314" s="1" t="s">
        <v>45</v>
      </c>
      <c r="N314" s="1"/>
      <c r="O314" s="1"/>
      <c r="P31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Q314" s="1">
        <v>1026</v>
      </c>
    </row>
    <row r="315" spans="1:17">
      <c r="A315" t="s">
        <v>3681</v>
      </c>
      <c r="B315" t="s">
        <v>3706</v>
      </c>
      <c r="D315" t="b">
        <f>COUNTIF(Table_Beispiel[relWort], Table_Nomen[[#This Row],[wortKey]]) &gt; 0</f>
        <v>1</v>
      </c>
      <c r="G315" t="s">
        <v>18</v>
      </c>
      <c r="I315" t="s">
        <v>40</v>
      </c>
      <c r="L315" t="s">
        <v>480</v>
      </c>
      <c r="M315" t="s">
        <v>45</v>
      </c>
      <c r="P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Q315">
        <v>1126</v>
      </c>
    </row>
    <row r="316" spans="1:17">
      <c r="A316" t="s">
        <v>3807</v>
      </c>
      <c r="B316" t="s">
        <v>3851</v>
      </c>
      <c r="D316" t="b">
        <f>COUNTIF(Table_Beispiel[relWort], Table_Nomen[[#This Row],[wortKey]]) &gt; 0</f>
        <v>1</v>
      </c>
      <c r="G316" t="s">
        <v>18</v>
      </c>
      <c r="I316" t="s">
        <v>39</v>
      </c>
      <c r="L316" t="s">
        <v>480</v>
      </c>
      <c r="M316" t="s">
        <v>45</v>
      </c>
      <c r="P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Q316">
        <v>1226</v>
      </c>
    </row>
    <row r="317" spans="1:17">
      <c r="A317" t="s">
        <v>3954</v>
      </c>
      <c r="B317" t="s">
        <v>3584</v>
      </c>
      <c r="D317" t="b">
        <f>COUNTIF(Table_Beispiel[relWort], Table_Nomen[[#This Row],[wortKey]]) &gt; 0</f>
        <v>1</v>
      </c>
      <c r="G317" t="s">
        <v>18</v>
      </c>
      <c r="I317" t="s">
        <v>37</v>
      </c>
      <c r="L317" t="s">
        <v>480</v>
      </c>
      <c r="M317" t="s">
        <v>46</v>
      </c>
      <c r="P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Q317">
        <v>1326</v>
      </c>
    </row>
    <row r="318" spans="1:17">
      <c r="A318" t="s">
        <v>4079</v>
      </c>
      <c r="B318" t="s">
        <v>4148</v>
      </c>
      <c r="D318" t="b">
        <f>COUNTIF(Table_Beispiel[relWort], Table_Nomen[[#This Row],[wortKey]]) &gt; 0</f>
        <v>1</v>
      </c>
      <c r="G318" t="s">
        <v>18</v>
      </c>
      <c r="I318" t="s">
        <v>38</v>
      </c>
      <c r="L318" t="s">
        <v>480</v>
      </c>
      <c r="M318" t="s">
        <v>46</v>
      </c>
      <c r="P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Q318">
        <v>1426</v>
      </c>
    </row>
    <row r="319" spans="1:17">
      <c r="A319" t="s">
        <v>3954</v>
      </c>
      <c r="B319" t="s">
        <v>3584</v>
      </c>
      <c r="D319" t="b">
        <f>COUNTIF(Table_Beispiel[relWort], Table_Nomen[[#This Row],[wortKey]]) &gt; 0</f>
        <v>1</v>
      </c>
      <c r="G319" t="s">
        <v>18</v>
      </c>
      <c r="I319" t="s">
        <v>40</v>
      </c>
      <c r="L319" t="s">
        <v>480</v>
      </c>
      <c r="M319" t="s">
        <v>46</v>
      </c>
      <c r="P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Q319">
        <v>1526</v>
      </c>
    </row>
    <row r="320" spans="1:17">
      <c r="A320" t="s">
        <v>4268</v>
      </c>
      <c r="B320" t="s">
        <v>4337</v>
      </c>
      <c r="D320" t="b">
        <f>COUNTIF(Table_Beispiel[relWort], Table_Nomen[[#This Row],[wortKey]]) &gt; 0</f>
        <v>1</v>
      </c>
      <c r="G320" t="s">
        <v>18</v>
      </c>
      <c r="I320" t="s">
        <v>39</v>
      </c>
      <c r="L320" t="s">
        <v>480</v>
      </c>
      <c r="M320" t="s">
        <v>46</v>
      </c>
      <c r="P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Q320">
        <v>1626</v>
      </c>
    </row>
    <row r="321" spans="1:17">
      <c r="A321" t="s">
        <v>3279</v>
      </c>
      <c r="B321" t="s">
        <v>258</v>
      </c>
      <c r="D321" t="b">
        <f>COUNTIF(Table_Beispiel[relWort], Table_Nomen[[#This Row],[wortKey]]) &gt; 0</f>
        <v>1</v>
      </c>
      <c r="G321" t="str">
        <f>IF(OR(LEFT(A321,4)="der ", ISNUMBER(SEARCH("/der",A321))),"mannlichGenus",
 IF(OR(LEFT(A321,4)="das ", ISNUMBER(SEARCH("/das",A321))),"sachlichGenus",
 IF(OR(LEFT(A321,4)="die ", ISNUMBER(SEARCH("/die",A321))),"weiblichGenus",
 "")))</f>
        <v>weiblichGenus</v>
      </c>
      <c r="I321" t="s">
        <v>37</v>
      </c>
      <c r="L321" t="s">
        <v>714</v>
      </c>
      <c r="M321" t="s">
        <v>45</v>
      </c>
      <c r="P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Q321">
        <v>260</v>
      </c>
    </row>
    <row r="322" spans="1:17">
      <c r="A322" t="s">
        <v>3138</v>
      </c>
      <c r="B322" t="s">
        <v>118</v>
      </c>
      <c r="D322" t="b">
        <f>COUNTIF(Table_Beispiel[relWort], Table_Nomen[[#This Row],[wortKey]]) &gt; 0</f>
        <v>1</v>
      </c>
      <c r="G322" t="str">
        <f>IF(OR(LEFT(A322,4)="der ", ISNUMBER(SEARCH("/der",A322))),"mannlichGenus",
 IF(OR(LEFT(A322,4)="das ", ISNUMBER(SEARCH("/das",A322))),"sachlichGenus",
 IF(OR(LEFT(A322,4)="die ", ISNUMBER(SEARCH("/die",A322))),"weiblichGenus",
 "")))</f>
        <v>sachlichGenus</v>
      </c>
      <c r="I322" t="s">
        <v>37</v>
      </c>
      <c r="L322" t="s">
        <v>715</v>
      </c>
      <c r="M322" t="s">
        <v>45</v>
      </c>
      <c r="P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Q322">
        <v>261</v>
      </c>
    </row>
    <row r="323" spans="1:17">
      <c r="A323" t="s">
        <v>3240</v>
      </c>
      <c r="B323" t="s">
        <v>217</v>
      </c>
      <c r="D323" t="b">
        <f>COUNTIF(Table_Beispiel[relWort], Table_Nomen[[#This Row],[wortKey]]) &gt; 0</f>
        <v>1</v>
      </c>
      <c r="G323" t="str">
        <f>IF(OR(LEFT(A323,4)="der ", ISNUMBER(SEARCH("/der",A323))),"mannlichGenus",
 IF(OR(LEFT(A323,4)="das ", ISNUMBER(SEARCH("/das",A323))),"sachlichGenus",
 IF(OR(LEFT(A323,4)="die ", ISNUMBER(SEARCH("/die",A323))),"weiblichGenus",
 "")))</f>
        <v>weiblichGenus</v>
      </c>
      <c r="I323" t="s">
        <v>37</v>
      </c>
      <c r="L323" t="s">
        <v>716</v>
      </c>
      <c r="M323" t="s">
        <v>45</v>
      </c>
      <c r="P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Q323">
        <v>262</v>
      </c>
    </row>
    <row r="324" spans="1:17">
      <c r="A324" t="s">
        <v>3240</v>
      </c>
      <c r="B324" t="s">
        <v>259</v>
      </c>
      <c r="D324" t="b">
        <f>COUNTIF(Table_Beispiel[relWort], Table_Nomen[[#This Row],[wortKey]]) &gt; 0</f>
        <v>1</v>
      </c>
      <c r="G324" t="str">
        <f>IF(OR(LEFT(A324,4)="der ", ISNUMBER(SEARCH("/der",A324))),"mannlichGenus",
 IF(OR(LEFT(A324,4)="das ", ISNUMBER(SEARCH("/das",A324))),"sachlichGenus",
 IF(OR(LEFT(A324,4)="die ", ISNUMBER(SEARCH("/die",A324))),"weiblichGenus",
 "")))</f>
        <v>weiblichGenus</v>
      </c>
      <c r="I324" t="s">
        <v>37</v>
      </c>
      <c r="L324" t="s">
        <v>717</v>
      </c>
      <c r="M324" t="s">
        <v>45</v>
      </c>
      <c r="P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Q324">
        <v>263</v>
      </c>
    </row>
    <row r="325" spans="1:17">
      <c r="A325" t="s">
        <v>3112</v>
      </c>
      <c r="B325" t="s">
        <v>127</v>
      </c>
      <c r="D325" t="b">
        <f>COUNTIF(Table_Beispiel[relWort], Table_Nomen[[#This Row],[wortKey]]) &gt; 0</f>
        <v>1</v>
      </c>
      <c r="G325" t="str">
        <f>IF(OR(LEFT(A325,4)="der ", ISNUMBER(SEARCH("/der",A325))),"mannlichGenus",
 IF(OR(LEFT(A325,4)="das ", ISNUMBER(SEARCH("/das",A325))),"sachlichGenus",
 IF(OR(LEFT(A325,4)="die ", ISNUMBER(SEARCH("/die",A325))),"weiblichGenus",
 "")))</f>
        <v>sachlichGenus</v>
      </c>
      <c r="I325" t="s">
        <v>37</v>
      </c>
      <c r="L325" t="s">
        <v>718</v>
      </c>
      <c r="M325" t="s">
        <v>45</v>
      </c>
      <c r="P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Q325">
        <v>264</v>
      </c>
    </row>
    <row r="326" spans="1:17">
      <c r="A326" t="s">
        <v>3280</v>
      </c>
      <c r="B326" t="s">
        <v>260</v>
      </c>
      <c r="D326" t="b">
        <f>COUNTIF(Table_Beispiel[relWort], Table_Nomen[[#This Row],[wortKey]]) &gt; 0</f>
        <v>1</v>
      </c>
      <c r="G326" t="str">
        <f>IF(OR(LEFT(A326,4)="der ", ISNUMBER(SEARCH("/der",A326))),"mannlichGenus",
 IF(OR(LEFT(A326,4)="das ", ISNUMBER(SEARCH("/das",A326))),"sachlichGenus",
 IF(OR(LEFT(A326,4)="die ", ISNUMBER(SEARCH("/die",A326))),"weiblichGenus",
 "")))</f>
        <v>mannlichGenus</v>
      </c>
      <c r="I326" t="s">
        <v>37</v>
      </c>
      <c r="L326" t="s">
        <v>719</v>
      </c>
      <c r="M326" t="s">
        <v>45</v>
      </c>
      <c r="P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Q326">
        <v>265</v>
      </c>
    </row>
    <row r="327" spans="1:17">
      <c r="A327" t="s">
        <v>3281</v>
      </c>
      <c r="B327" t="s">
        <v>261</v>
      </c>
      <c r="D327" t="b">
        <f>COUNTIF(Table_Beispiel[relWort], Table_Nomen[[#This Row],[wortKey]]) &gt; 0</f>
        <v>1</v>
      </c>
      <c r="G327" t="str">
        <f>IF(OR(LEFT(A327,4)="der ", ISNUMBER(SEARCH("/der",A327))),"mannlichGenus",
 IF(OR(LEFT(A327,4)="das ", ISNUMBER(SEARCH("/das",A327))),"sachlichGenus",
 IF(OR(LEFT(A327,4)="die ", ISNUMBER(SEARCH("/die",A327))),"weiblichGenus",
 "")))</f>
        <v>weiblichGenus</v>
      </c>
      <c r="I327" t="s">
        <v>37</v>
      </c>
      <c r="L327" t="s">
        <v>720</v>
      </c>
      <c r="M327" t="s">
        <v>45</v>
      </c>
      <c r="P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Q327">
        <v>266</v>
      </c>
    </row>
    <row r="328" spans="1:17">
      <c r="A328" t="s">
        <v>3282</v>
      </c>
      <c r="B328" t="s">
        <v>262</v>
      </c>
      <c r="D328" t="b">
        <f>COUNTIF(Table_Beispiel[relWort], Table_Nomen[[#This Row],[wortKey]]) &gt; 0</f>
        <v>1</v>
      </c>
      <c r="G328" t="str">
        <f>IF(OR(LEFT(A328,4)="der ", ISNUMBER(SEARCH("/der",A328))),"mannlichGenus",
 IF(OR(LEFT(A328,4)="das ", ISNUMBER(SEARCH("/das",A328))),"sachlichGenus",
 IF(OR(LEFT(A328,4)="die ", ISNUMBER(SEARCH("/die",A328))),"weiblichGenus",
 "")))</f>
        <v>sachlichGenus</v>
      </c>
      <c r="I328" t="s">
        <v>37</v>
      </c>
      <c r="L328" t="s">
        <v>721</v>
      </c>
      <c r="M328" t="s">
        <v>45</v>
      </c>
      <c r="P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Q328">
        <v>267</v>
      </c>
    </row>
    <row r="329" spans="1:17">
      <c r="A329" t="s">
        <v>3283</v>
      </c>
      <c r="B329" t="s">
        <v>138</v>
      </c>
      <c r="D329" t="b">
        <f>COUNTIF(Table_Beispiel[relWort], Table_Nomen[[#This Row],[wortKey]]) &gt; 0</f>
        <v>1</v>
      </c>
      <c r="G329" t="str">
        <f>IF(OR(LEFT(A329,4)="der ", ISNUMBER(SEARCH("/der",A329))),"mannlichGenus",
 IF(OR(LEFT(A329,4)="das ", ISNUMBER(SEARCH("/das",A329))),"sachlichGenus",
 IF(OR(LEFT(A329,4)="die ", ISNUMBER(SEARCH("/die",A329))),"weiblichGenus",
 "")))</f>
        <v>weiblichGenus</v>
      </c>
      <c r="I329" t="s">
        <v>37</v>
      </c>
      <c r="L329" t="s">
        <v>722</v>
      </c>
      <c r="M329" t="s">
        <v>45</v>
      </c>
      <c r="P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Q329">
        <v>268</v>
      </c>
    </row>
    <row r="330" spans="1:17">
      <c r="A330" t="s">
        <v>3284</v>
      </c>
      <c r="B330" t="s">
        <v>263</v>
      </c>
      <c r="D330" t="b">
        <f>COUNTIF(Table_Beispiel[relWort], Table_Nomen[[#This Row],[wortKey]]) &gt; 0</f>
        <v>1</v>
      </c>
      <c r="G330" t="str">
        <f>IF(OR(LEFT(A330,4)="der ", ISNUMBER(SEARCH("/der",A330))),"mannlichGenus",
 IF(OR(LEFT(A330,4)="das ", ISNUMBER(SEARCH("/das",A330))),"sachlichGenus",
 IF(OR(LEFT(A330,4)="die ", ISNUMBER(SEARCH("/die",A330))),"weiblichGenus",
 "")))</f>
        <v>mannlichGenus</v>
      </c>
      <c r="I330" t="s">
        <v>37</v>
      </c>
      <c r="L330" t="s">
        <v>723</v>
      </c>
      <c r="M330" t="s">
        <v>45</v>
      </c>
      <c r="P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Q330">
        <v>269</v>
      </c>
    </row>
    <row r="331" spans="1:17">
      <c r="A331" t="s">
        <v>3094</v>
      </c>
      <c r="B331" t="s">
        <v>74</v>
      </c>
      <c r="D331" t="b">
        <f>COUNTIF(Table_Beispiel[relWort], Table_Nomen[[#This Row],[wortKey]]) &gt; 0</f>
        <v>1</v>
      </c>
      <c r="G331" t="str">
        <f>IF(OR(LEFT(A331,4)="der ", ISNUMBER(SEARCH("/der",A331))),"mannlichGenus",
 IF(OR(LEFT(A331,4)="das ", ISNUMBER(SEARCH("/das",A331))),"sachlichGenus",
 IF(OR(LEFT(A331,4)="die ", ISNUMBER(SEARCH("/die",A331))),"weiblichGenus",
 "")))</f>
        <v>sachlichGenus</v>
      </c>
      <c r="I331" t="s">
        <v>37</v>
      </c>
      <c r="L331" t="s">
        <v>481</v>
      </c>
      <c r="M331" t="s">
        <v>45</v>
      </c>
      <c r="P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Q331">
        <v>27</v>
      </c>
    </row>
    <row r="332" spans="1:17">
      <c r="A332" s="1" t="s">
        <v>3516</v>
      </c>
      <c r="B332" s="1" t="s">
        <v>3607</v>
      </c>
      <c r="C332" s="1"/>
      <c r="D332" s="1" t="b">
        <f>COUNTIF(Table_Beispiel[relWort], Table_Nomen[[#This Row],[wortKey]]) &gt; 0</f>
        <v>1</v>
      </c>
      <c r="E332" s="1"/>
      <c r="F332" s="1"/>
      <c r="G332" s="1" t="s">
        <v>20</v>
      </c>
      <c r="H332" s="1"/>
      <c r="I332" s="1" t="s">
        <v>38</v>
      </c>
      <c r="J332" s="1"/>
      <c r="K332" s="1"/>
      <c r="L332" s="1" t="s">
        <v>481</v>
      </c>
      <c r="M332" s="1" t="s">
        <v>45</v>
      </c>
      <c r="N332" s="1"/>
      <c r="O332" s="1"/>
      <c r="P33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Q332" s="1">
        <v>1027</v>
      </c>
    </row>
    <row r="333" spans="1:17">
      <c r="A333" t="s">
        <v>3094</v>
      </c>
      <c r="B333" t="s">
        <v>3607</v>
      </c>
      <c r="D333" t="b">
        <f>COUNTIF(Table_Beispiel[relWort], Table_Nomen[[#This Row],[wortKey]]) &gt; 0</f>
        <v>1</v>
      </c>
      <c r="G333" t="s">
        <v>20</v>
      </c>
      <c r="I333" t="s">
        <v>40</v>
      </c>
      <c r="L333" t="s">
        <v>481</v>
      </c>
      <c r="M333" t="s">
        <v>45</v>
      </c>
      <c r="P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Q333">
        <v>1127</v>
      </c>
    </row>
    <row r="334" spans="1:17">
      <c r="A334" t="s">
        <v>3808</v>
      </c>
      <c r="B334" t="s">
        <v>3868</v>
      </c>
      <c r="D334" t="b">
        <f>COUNTIF(Table_Beispiel[relWort], Table_Nomen[[#This Row],[wortKey]]) &gt; 0</f>
        <v>1</v>
      </c>
      <c r="G334" t="s">
        <v>20</v>
      </c>
      <c r="I334" t="s">
        <v>39</v>
      </c>
      <c r="L334" t="s">
        <v>481</v>
      </c>
      <c r="M334" t="s">
        <v>45</v>
      </c>
      <c r="P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Q334">
        <v>1227</v>
      </c>
    </row>
    <row r="335" spans="1:17">
      <c r="A335" t="s">
        <v>3955</v>
      </c>
      <c r="B335" t="s">
        <v>4026</v>
      </c>
      <c r="D335" t="b">
        <f>COUNTIF(Table_Beispiel[relWort], Table_Nomen[[#This Row],[wortKey]]) &gt; 0</f>
        <v>1</v>
      </c>
      <c r="G335" t="s">
        <v>20</v>
      </c>
      <c r="I335" t="s">
        <v>37</v>
      </c>
      <c r="L335" t="s">
        <v>481</v>
      </c>
      <c r="M335" t="s">
        <v>46</v>
      </c>
      <c r="P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Q335">
        <v>1327</v>
      </c>
    </row>
    <row r="336" spans="1:17">
      <c r="A336" t="s">
        <v>4080</v>
      </c>
      <c r="B336" t="s">
        <v>4170</v>
      </c>
      <c r="D336" t="b">
        <f>COUNTIF(Table_Beispiel[relWort], Table_Nomen[[#This Row],[wortKey]]) &gt; 0</f>
        <v>1</v>
      </c>
      <c r="G336" t="s">
        <v>20</v>
      </c>
      <c r="I336" t="s">
        <v>38</v>
      </c>
      <c r="L336" t="s">
        <v>481</v>
      </c>
      <c r="M336" t="s">
        <v>46</v>
      </c>
      <c r="P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Q336">
        <v>1427</v>
      </c>
    </row>
    <row r="337" spans="1:17">
      <c r="A337" t="s">
        <v>3955</v>
      </c>
      <c r="B337" t="s">
        <v>4170</v>
      </c>
      <c r="D337" t="b">
        <f>COUNTIF(Table_Beispiel[relWort], Table_Nomen[[#This Row],[wortKey]]) &gt; 0</f>
        <v>1</v>
      </c>
      <c r="G337" t="s">
        <v>20</v>
      </c>
      <c r="I337" t="s">
        <v>40</v>
      </c>
      <c r="L337" t="s">
        <v>481</v>
      </c>
      <c r="M337" t="s">
        <v>46</v>
      </c>
      <c r="P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Q337">
        <v>1527</v>
      </c>
    </row>
    <row r="338" spans="1:17">
      <c r="A338" t="s">
        <v>4269</v>
      </c>
      <c r="B338" t="s">
        <v>4360</v>
      </c>
      <c r="D338" t="b">
        <f>COUNTIF(Table_Beispiel[relWort], Table_Nomen[[#This Row],[wortKey]]) &gt; 0</f>
        <v>1</v>
      </c>
      <c r="G338" t="s">
        <v>20</v>
      </c>
      <c r="I338" t="s">
        <v>39</v>
      </c>
      <c r="L338" t="s">
        <v>481</v>
      </c>
      <c r="M338" t="s">
        <v>46</v>
      </c>
      <c r="P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Q338">
        <v>1627</v>
      </c>
    </row>
    <row r="339" spans="1:17">
      <c r="A339" t="s">
        <v>3285</v>
      </c>
      <c r="B339" t="s">
        <v>264</v>
      </c>
      <c r="D339" t="b">
        <f>COUNTIF(Table_Beispiel[relWort], Table_Nomen[[#This Row],[wortKey]]) &gt; 0</f>
        <v>1</v>
      </c>
      <c r="G339" t="str">
        <f>IF(OR(LEFT(A339,4)="der ", ISNUMBER(SEARCH("/der",A339))),"mannlichGenus",
 IF(OR(LEFT(A339,4)="das ", ISNUMBER(SEARCH("/das",A339))),"sachlichGenus",
 IF(OR(LEFT(A339,4)="die ", ISNUMBER(SEARCH("/die",A339))),"weiblichGenus",
 "")))</f>
        <v>sachlichGenus</v>
      </c>
      <c r="I339" t="s">
        <v>37</v>
      </c>
      <c r="L339" t="s">
        <v>724</v>
      </c>
      <c r="M339" t="s">
        <v>45</v>
      </c>
      <c r="P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Q339">
        <v>270</v>
      </c>
    </row>
    <row r="340" spans="1:17">
      <c r="A340" t="s">
        <v>3172</v>
      </c>
      <c r="B340" t="s">
        <v>121</v>
      </c>
      <c r="D340" t="b">
        <f>COUNTIF(Table_Beispiel[relWort], Table_Nomen[[#This Row],[wortKey]]) &gt; 0</f>
        <v>1</v>
      </c>
      <c r="G340" t="str">
        <f>IF(OR(LEFT(A340,4)="der ", ISNUMBER(SEARCH("/der",A340))),"mannlichGenus",
 IF(OR(LEFT(A340,4)="das ", ISNUMBER(SEARCH("/das",A340))),"sachlichGenus",
 IF(OR(LEFT(A340,4)="die ", ISNUMBER(SEARCH("/die",A340))),"weiblichGenus",
 "")))</f>
        <v>mannlichGenus</v>
      </c>
      <c r="I340" t="s">
        <v>37</v>
      </c>
      <c r="L340" t="s">
        <v>725</v>
      </c>
      <c r="M340" t="s">
        <v>45</v>
      </c>
      <c r="P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Q340">
        <v>271</v>
      </c>
    </row>
    <row r="341" spans="1:17">
      <c r="A341" t="s">
        <v>3286</v>
      </c>
      <c r="B341" t="s">
        <v>265</v>
      </c>
      <c r="D341" t="b">
        <f>COUNTIF(Table_Beispiel[relWort], Table_Nomen[[#This Row],[wortKey]]) &gt; 0</f>
        <v>1</v>
      </c>
      <c r="G341" t="str">
        <f>IF(OR(LEFT(A341,4)="der ", ISNUMBER(SEARCH("/der",A341))),"mannlichGenus",
 IF(OR(LEFT(A341,4)="das ", ISNUMBER(SEARCH("/das",A341))),"sachlichGenus",
 IF(OR(LEFT(A341,4)="die ", ISNUMBER(SEARCH("/die",A341))),"weiblichGenus",
 "")))</f>
        <v>weiblichGenus</v>
      </c>
      <c r="I341" t="s">
        <v>37</v>
      </c>
      <c r="L341" t="s">
        <v>726</v>
      </c>
      <c r="M341" t="s">
        <v>45</v>
      </c>
      <c r="P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Q341">
        <v>272</v>
      </c>
    </row>
    <row r="342" spans="1:17">
      <c r="A342" t="s">
        <v>3287</v>
      </c>
      <c r="B342" t="s">
        <v>266</v>
      </c>
      <c r="D342" t="b">
        <f>COUNTIF(Table_Beispiel[relWort], Table_Nomen[[#This Row],[wortKey]]) &gt; 0</f>
        <v>1</v>
      </c>
      <c r="G342" t="str">
        <f>IF(OR(LEFT(A342,4)="der ", ISNUMBER(SEARCH("/der",A342))),"mannlichGenus",
 IF(OR(LEFT(A342,4)="das ", ISNUMBER(SEARCH("/das",A342))),"sachlichGenus",
 IF(OR(LEFT(A342,4)="die ", ISNUMBER(SEARCH("/die",A342))),"weiblichGenus",
 "")))</f>
        <v>mannlichGenus</v>
      </c>
      <c r="I342" t="s">
        <v>37</v>
      </c>
      <c r="L342" t="s">
        <v>727</v>
      </c>
      <c r="M342" t="s">
        <v>45</v>
      </c>
      <c r="P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Q342">
        <v>273</v>
      </c>
    </row>
    <row r="343" spans="1:17">
      <c r="A343" t="s">
        <v>3288</v>
      </c>
      <c r="B343" t="s">
        <v>267</v>
      </c>
      <c r="D343" t="b">
        <f>COUNTIF(Table_Beispiel[relWort], Table_Nomen[[#This Row],[wortKey]]) &gt; 0</f>
        <v>1</v>
      </c>
      <c r="G343" t="str">
        <f>IF(OR(LEFT(A343,4)="der ", ISNUMBER(SEARCH("/der",A343))),"mannlichGenus",
 IF(OR(LEFT(A343,4)="das ", ISNUMBER(SEARCH("/das",A343))),"sachlichGenus",
 IF(OR(LEFT(A343,4)="die ", ISNUMBER(SEARCH("/die",A343))),"weiblichGenus",
 "")))</f>
        <v>weiblichGenus</v>
      </c>
      <c r="I343" t="s">
        <v>37</v>
      </c>
      <c r="L343" t="s">
        <v>728</v>
      </c>
      <c r="M343" t="s">
        <v>45</v>
      </c>
      <c r="P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Q343">
        <v>274</v>
      </c>
    </row>
    <row r="344" spans="1:17">
      <c r="A344" t="s">
        <v>3289</v>
      </c>
      <c r="B344" t="s">
        <v>268</v>
      </c>
      <c r="D344" t="b">
        <f>COUNTIF(Table_Beispiel[relWort], Table_Nomen[[#This Row],[wortKey]]) &gt; 0</f>
        <v>1</v>
      </c>
      <c r="G344" t="str">
        <f>IF(OR(LEFT(A344,4)="der ", ISNUMBER(SEARCH("/der",A344))),"mannlichGenus",
 IF(OR(LEFT(A344,4)="das ", ISNUMBER(SEARCH("/das",A344))),"sachlichGenus",
 IF(OR(LEFT(A344,4)="die ", ISNUMBER(SEARCH("/die",A344))),"weiblichGenus",
 "")))</f>
        <v>mannlichGenus</v>
      </c>
      <c r="I344" t="s">
        <v>37</v>
      </c>
      <c r="L344" t="s">
        <v>729</v>
      </c>
      <c r="M344" t="s">
        <v>45</v>
      </c>
      <c r="P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Q344">
        <v>275</v>
      </c>
    </row>
    <row r="345" spans="1:17">
      <c r="A345" t="s">
        <v>3247</v>
      </c>
      <c r="B345" t="s">
        <v>223</v>
      </c>
      <c r="D345" t="b">
        <f>COUNTIF(Table_Beispiel[relWort], Table_Nomen[[#This Row],[wortKey]]) &gt; 0</f>
        <v>1</v>
      </c>
      <c r="G345" t="str">
        <f>IF(OR(LEFT(A345,4)="der ", ISNUMBER(SEARCH("/der",A345))),"mannlichGenus",
 IF(OR(LEFT(A345,4)="das ", ISNUMBER(SEARCH("/das",A345))),"sachlichGenus",
 IF(OR(LEFT(A345,4)="die ", ISNUMBER(SEARCH("/die",A345))),"weiblichGenus",
 "")))</f>
        <v>mannlichGenus</v>
      </c>
      <c r="I345" t="s">
        <v>37</v>
      </c>
      <c r="L345" t="s">
        <v>730</v>
      </c>
      <c r="M345" t="s">
        <v>45</v>
      </c>
      <c r="P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Q345">
        <v>276</v>
      </c>
    </row>
    <row r="346" spans="1:17">
      <c r="A346" t="s">
        <v>3290</v>
      </c>
      <c r="B346" t="s">
        <v>269</v>
      </c>
      <c r="D346" t="b">
        <f>COUNTIF(Table_Beispiel[relWort], Table_Nomen[[#This Row],[wortKey]]) &gt; 0</f>
        <v>1</v>
      </c>
      <c r="G346" t="str">
        <f>IF(OR(LEFT(A346,4)="der ", ISNUMBER(SEARCH("/der",A346))),"mannlichGenus",
 IF(OR(LEFT(A346,4)="das ", ISNUMBER(SEARCH("/das",A346))),"sachlichGenus",
 IF(OR(LEFT(A346,4)="die ", ISNUMBER(SEARCH("/die",A346))),"weiblichGenus",
 "")))</f>
        <v>weiblichGenus</v>
      </c>
      <c r="I346" t="s">
        <v>37</v>
      </c>
      <c r="L346" t="s">
        <v>731</v>
      </c>
      <c r="M346" t="s">
        <v>45</v>
      </c>
      <c r="P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Q346">
        <v>277</v>
      </c>
    </row>
    <row r="347" spans="1:17">
      <c r="A347" t="s">
        <v>3128</v>
      </c>
      <c r="B347" t="s">
        <v>108</v>
      </c>
      <c r="D347" t="b">
        <f>COUNTIF(Table_Beispiel[relWort], Table_Nomen[[#This Row],[wortKey]]) &gt; 0</f>
        <v>1</v>
      </c>
      <c r="G347" t="str">
        <f>IF(OR(LEFT(A347,4)="der ", ISNUMBER(SEARCH("/der",A347))),"mannlichGenus",
 IF(OR(LEFT(A347,4)="das ", ISNUMBER(SEARCH("/das",A347))),"sachlichGenus",
 IF(OR(LEFT(A347,4)="die ", ISNUMBER(SEARCH("/die",A347))),"weiblichGenus",
 "")))</f>
        <v>sachlichGenus</v>
      </c>
      <c r="I347" t="s">
        <v>37</v>
      </c>
      <c r="L347" t="s">
        <v>732</v>
      </c>
      <c r="M347" t="s">
        <v>45</v>
      </c>
      <c r="P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Q347">
        <v>278</v>
      </c>
    </row>
    <row r="348" spans="1:17">
      <c r="A348" t="s">
        <v>3291</v>
      </c>
      <c r="B348" t="s">
        <v>270</v>
      </c>
      <c r="D348" t="b">
        <f>COUNTIF(Table_Beispiel[relWort], Table_Nomen[[#This Row],[wortKey]]) &gt; 0</f>
        <v>1</v>
      </c>
      <c r="G348" t="str">
        <f>IF(OR(LEFT(A348,4)="der ", ISNUMBER(SEARCH("/der",A348))),"mannlichGenus",
 IF(OR(LEFT(A348,4)="das ", ISNUMBER(SEARCH("/das",A348))),"sachlichGenus",
 IF(OR(LEFT(A348,4)="die ", ISNUMBER(SEARCH("/die",A348))),"weiblichGenus",
 "")))</f>
        <v>weiblichGenus</v>
      </c>
      <c r="I348" t="s">
        <v>37</v>
      </c>
      <c r="L348" t="s">
        <v>733</v>
      </c>
      <c r="M348" t="s">
        <v>45</v>
      </c>
      <c r="P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Q348">
        <v>279</v>
      </c>
    </row>
    <row r="349" spans="1:17">
      <c r="A349" t="s">
        <v>3095</v>
      </c>
      <c r="B349" t="s">
        <v>75</v>
      </c>
      <c r="D349" t="b">
        <f>COUNTIF(Table_Beispiel[relWort], Table_Nomen[[#This Row],[wortKey]]) &gt; 0</f>
        <v>1</v>
      </c>
      <c r="G349" t="str">
        <f>IF(OR(LEFT(A349,4)="der ", ISNUMBER(SEARCH("/der",A349))),"mannlichGenus",
 IF(OR(LEFT(A349,4)="das ", ISNUMBER(SEARCH("/das",A349))),"sachlichGenus",
 IF(OR(LEFT(A349,4)="die ", ISNUMBER(SEARCH("/die",A349))),"weiblichGenus",
 "")))</f>
        <v>sachlichGenus</v>
      </c>
      <c r="I349" t="s">
        <v>37</v>
      </c>
      <c r="L349" t="s">
        <v>482</v>
      </c>
      <c r="M349" t="s">
        <v>45</v>
      </c>
      <c r="P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Q349">
        <v>28</v>
      </c>
    </row>
    <row r="350" spans="1:17">
      <c r="A350" s="1" t="s">
        <v>3517</v>
      </c>
      <c r="B350" s="1" t="s">
        <v>3608</v>
      </c>
      <c r="C350" s="1"/>
      <c r="D350" s="1" t="b">
        <f>COUNTIF(Table_Beispiel[relWort], Table_Nomen[[#This Row],[wortKey]]) &gt; 0</f>
        <v>1</v>
      </c>
      <c r="E350" s="1"/>
      <c r="F350" s="1"/>
      <c r="G350" s="1" t="s">
        <v>20</v>
      </c>
      <c r="H350" s="1"/>
      <c r="I350" s="1" t="s">
        <v>38</v>
      </c>
      <c r="J350" s="1"/>
      <c r="K350" s="1"/>
      <c r="L350" s="1" t="s">
        <v>482</v>
      </c>
      <c r="M350" s="1" t="s">
        <v>45</v>
      </c>
      <c r="N350" s="1"/>
      <c r="O350" s="1"/>
      <c r="P35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Q350" s="1">
        <v>1028</v>
      </c>
    </row>
    <row r="351" spans="1:17">
      <c r="A351" t="s">
        <v>3095</v>
      </c>
      <c r="B351" t="s">
        <v>3727</v>
      </c>
      <c r="D351" t="b">
        <f>COUNTIF(Table_Beispiel[relWort], Table_Nomen[[#This Row],[wortKey]]) &gt; 0</f>
        <v>1</v>
      </c>
      <c r="G351" t="s">
        <v>20</v>
      </c>
      <c r="I351" t="s">
        <v>40</v>
      </c>
      <c r="L351" t="s">
        <v>482</v>
      </c>
      <c r="M351" t="s">
        <v>45</v>
      </c>
      <c r="P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Q351">
        <v>1128</v>
      </c>
    </row>
    <row r="352" spans="1:17">
      <c r="A352" t="s">
        <v>3809</v>
      </c>
      <c r="B352" t="s">
        <v>3869</v>
      </c>
      <c r="D352" t="b">
        <f>COUNTIF(Table_Beispiel[relWort], Table_Nomen[[#This Row],[wortKey]]) &gt; 0</f>
        <v>1</v>
      </c>
      <c r="G352" t="s">
        <v>20</v>
      </c>
      <c r="I352" t="s">
        <v>39</v>
      </c>
      <c r="L352" t="s">
        <v>482</v>
      </c>
      <c r="M352" t="s">
        <v>45</v>
      </c>
      <c r="P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Q352">
        <v>1228</v>
      </c>
    </row>
    <row r="353" spans="1:17">
      <c r="A353" t="s">
        <v>3956</v>
      </c>
      <c r="B353" t="s">
        <v>3608</v>
      </c>
      <c r="D353" t="b">
        <f>COUNTIF(Table_Beispiel[relWort], Table_Nomen[[#This Row],[wortKey]]) &gt; 0</f>
        <v>1</v>
      </c>
      <c r="G353" t="s">
        <v>20</v>
      </c>
      <c r="I353" t="s">
        <v>37</v>
      </c>
      <c r="L353" t="s">
        <v>482</v>
      </c>
      <c r="M353" t="s">
        <v>46</v>
      </c>
      <c r="P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Q353">
        <v>1328</v>
      </c>
    </row>
    <row r="354" spans="1:17">
      <c r="A354" t="s">
        <v>4081</v>
      </c>
      <c r="B354" t="s">
        <v>4171</v>
      </c>
      <c r="D354" t="b">
        <f>COUNTIF(Table_Beispiel[relWort], Table_Nomen[[#This Row],[wortKey]]) &gt; 0</f>
        <v>1</v>
      </c>
      <c r="G354" t="s">
        <v>20</v>
      </c>
      <c r="I354" t="s">
        <v>38</v>
      </c>
      <c r="L354" t="s">
        <v>482</v>
      </c>
      <c r="M354" t="s">
        <v>46</v>
      </c>
      <c r="P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Q354">
        <v>1428</v>
      </c>
    </row>
    <row r="355" spans="1:17">
      <c r="A355" t="s">
        <v>3956</v>
      </c>
      <c r="B355" t="s">
        <v>3608</v>
      </c>
      <c r="D355" t="b">
        <f>COUNTIF(Table_Beispiel[relWort], Table_Nomen[[#This Row],[wortKey]]) &gt; 0</f>
        <v>1</v>
      </c>
      <c r="G355" t="s">
        <v>20</v>
      </c>
      <c r="I355" t="s">
        <v>40</v>
      </c>
      <c r="L355" t="s">
        <v>482</v>
      </c>
      <c r="M355" t="s">
        <v>46</v>
      </c>
      <c r="P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Q355">
        <v>1528</v>
      </c>
    </row>
    <row r="356" spans="1:17">
      <c r="A356" t="s">
        <v>4270</v>
      </c>
      <c r="B356" t="s">
        <v>4361</v>
      </c>
      <c r="D356" t="b">
        <f>COUNTIF(Table_Beispiel[relWort], Table_Nomen[[#This Row],[wortKey]]) &gt; 0</f>
        <v>1</v>
      </c>
      <c r="G356" t="s">
        <v>20</v>
      </c>
      <c r="I356" t="s">
        <v>39</v>
      </c>
      <c r="L356" t="s">
        <v>482</v>
      </c>
      <c r="M356" t="s">
        <v>46</v>
      </c>
      <c r="P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Q356">
        <v>1628</v>
      </c>
    </row>
    <row r="357" spans="1:17">
      <c r="A357" t="s">
        <v>3292</v>
      </c>
      <c r="B357" t="s">
        <v>259</v>
      </c>
      <c r="D357" t="b">
        <f>COUNTIF(Table_Beispiel[relWort], Table_Nomen[[#This Row],[wortKey]]) &gt; 0</f>
        <v>1</v>
      </c>
      <c r="G357" t="str">
        <f>IF(OR(LEFT(A357,4)="der ", ISNUMBER(SEARCH("/der",A357))),"mannlichGenus",
 IF(OR(LEFT(A357,4)="das ", ISNUMBER(SEARCH("/das",A357))),"sachlichGenus",
 IF(OR(LEFT(A357,4)="die ", ISNUMBER(SEARCH("/die",A357))),"weiblichGenus",
 "")))</f>
        <v>weiblichGenus</v>
      </c>
      <c r="I357" t="s">
        <v>37</v>
      </c>
      <c r="L357" t="s">
        <v>734</v>
      </c>
      <c r="M357" t="s">
        <v>45</v>
      </c>
      <c r="P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Q357">
        <v>280</v>
      </c>
    </row>
    <row r="358" spans="1:17">
      <c r="A358" t="s">
        <v>3293</v>
      </c>
      <c r="B358" t="s">
        <v>271</v>
      </c>
      <c r="D358" t="b">
        <f>COUNTIF(Table_Beispiel[relWort], Table_Nomen[[#This Row],[wortKey]]) &gt; 0</f>
        <v>1</v>
      </c>
      <c r="G358" t="str">
        <f>IF(OR(LEFT(A358,4)="der ", ISNUMBER(SEARCH("/der",A358))),"mannlichGenus",
 IF(OR(LEFT(A358,4)="das ", ISNUMBER(SEARCH("/das",A358))),"sachlichGenus",
 IF(OR(LEFT(A358,4)="die ", ISNUMBER(SEARCH("/die",A358))),"weiblichGenus",
 "")))</f>
        <v>mannlichGenus</v>
      </c>
      <c r="I358" t="s">
        <v>37</v>
      </c>
      <c r="L358" t="s">
        <v>735</v>
      </c>
      <c r="M358" t="s">
        <v>45</v>
      </c>
      <c r="P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Q358">
        <v>281</v>
      </c>
    </row>
    <row r="359" spans="1:17">
      <c r="A359" t="s">
        <v>3294</v>
      </c>
      <c r="B359" t="s">
        <v>272</v>
      </c>
      <c r="D359" t="b">
        <f>COUNTIF(Table_Beispiel[relWort], Table_Nomen[[#This Row],[wortKey]]) &gt; 0</f>
        <v>1</v>
      </c>
      <c r="G359" t="str">
        <f>IF(OR(LEFT(A359,4)="der ", ISNUMBER(SEARCH("/der",A359))),"mannlichGenus",
 IF(OR(LEFT(A359,4)="das ", ISNUMBER(SEARCH("/das",A359))),"sachlichGenus",
 IF(OR(LEFT(A359,4)="die ", ISNUMBER(SEARCH("/die",A359))),"weiblichGenus",
 "")))</f>
        <v>mannlichGenus</v>
      </c>
      <c r="I359" t="s">
        <v>37</v>
      </c>
      <c r="L359" t="s">
        <v>736</v>
      </c>
      <c r="M359" t="s">
        <v>45</v>
      </c>
      <c r="P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Q359">
        <v>282</v>
      </c>
    </row>
    <row r="360" spans="1:17">
      <c r="A360" t="s">
        <v>3295</v>
      </c>
      <c r="B360" t="s">
        <v>273</v>
      </c>
      <c r="D360" t="b">
        <f>COUNTIF(Table_Beispiel[relWort], Table_Nomen[[#This Row],[wortKey]]) &gt; 0</f>
        <v>1</v>
      </c>
      <c r="G360" t="str">
        <f>IF(OR(LEFT(A360,4)="der ", ISNUMBER(SEARCH("/der",A360))),"mannlichGenus",
 IF(OR(LEFT(A360,4)="das ", ISNUMBER(SEARCH("/das",A360))),"sachlichGenus",
 IF(OR(LEFT(A360,4)="die ", ISNUMBER(SEARCH("/die",A360))),"weiblichGenus",
 "")))</f>
        <v>weiblichGenus</v>
      </c>
      <c r="I360" t="s">
        <v>37</v>
      </c>
      <c r="L360" t="s">
        <v>737</v>
      </c>
      <c r="M360" t="s">
        <v>45</v>
      </c>
      <c r="P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Q360">
        <v>283</v>
      </c>
    </row>
    <row r="361" spans="1:17">
      <c r="A361" t="s">
        <v>3296</v>
      </c>
      <c r="B361" t="s">
        <v>274</v>
      </c>
      <c r="D361" t="b">
        <f>COUNTIF(Table_Beispiel[relWort], Table_Nomen[[#This Row],[wortKey]]) &gt; 0</f>
        <v>1</v>
      </c>
      <c r="G361" t="str">
        <f>IF(OR(LEFT(A361,4)="der ", ISNUMBER(SEARCH("/der",A361))),"mannlichGenus",
 IF(OR(LEFT(A361,4)="das ", ISNUMBER(SEARCH("/das",A361))),"sachlichGenus",
 IF(OR(LEFT(A361,4)="die ", ISNUMBER(SEARCH("/die",A361))),"weiblichGenus",
 "")))</f>
        <v>weiblichGenus</v>
      </c>
      <c r="I361" t="s">
        <v>37</v>
      </c>
      <c r="L361" t="s">
        <v>738</v>
      </c>
      <c r="M361" t="s">
        <v>45</v>
      </c>
      <c r="P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Q361">
        <v>284</v>
      </c>
    </row>
    <row r="362" spans="1:17">
      <c r="A362" t="s">
        <v>3297</v>
      </c>
      <c r="B362" t="s">
        <v>275</v>
      </c>
      <c r="D362" t="b">
        <f>COUNTIF(Table_Beispiel[relWort], Table_Nomen[[#This Row],[wortKey]]) &gt; 0</f>
        <v>1</v>
      </c>
      <c r="G362" t="str">
        <f>IF(OR(LEFT(A362,4)="der ", ISNUMBER(SEARCH("/der",A362))),"mannlichGenus",
 IF(OR(LEFT(A362,4)="das ", ISNUMBER(SEARCH("/das",A362))),"sachlichGenus",
 IF(OR(LEFT(A362,4)="die ", ISNUMBER(SEARCH("/die",A362))),"weiblichGenus",
 "")))</f>
        <v>sachlichGenus</v>
      </c>
      <c r="I362" t="s">
        <v>37</v>
      </c>
      <c r="L362" t="s">
        <v>739</v>
      </c>
      <c r="M362" t="s">
        <v>45</v>
      </c>
      <c r="P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Q362">
        <v>285</v>
      </c>
    </row>
    <row r="363" spans="1:17">
      <c r="A363" t="s">
        <v>3251</v>
      </c>
      <c r="B363" t="s">
        <v>230</v>
      </c>
      <c r="D363" t="b">
        <f>COUNTIF(Table_Beispiel[relWort], Table_Nomen[[#This Row],[wortKey]]) &gt; 0</f>
        <v>1</v>
      </c>
      <c r="G363" t="str">
        <f>IF(OR(LEFT(A363,4)="der ", ISNUMBER(SEARCH("/der",A363))),"mannlichGenus",
 IF(OR(LEFT(A363,4)="das ", ISNUMBER(SEARCH("/das",A363))),"sachlichGenus",
 IF(OR(LEFT(A363,4)="die ", ISNUMBER(SEARCH("/die",A363))),"weiblichGenus",
 "")))</f>
        <v>weiblichGenus</v>
      </c>
      <c r="I363" t="s">
        <v>37</v>
      </c>
      <c r="L363" t="s">
        <v>740</v>
      </c>
      <c r="M363" t="s">
        <v>45</v>
      </c>
      <c r="P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Q363">
        <v>286</v>
      </c>
    </row>
    <row r="364" spans="1:17">
      <c r="A364" t="s">
        <v>3298</v>
      </c>
      <c r="B364" t="s">
        <v>276</v>
      </c>
      <c r="D364" t="b">
        <f>COUNTIF(Table_Beispiel[relWort], Table_Nomen[[#This Row],[wortKey]]) &gt; 0</f>
        <v>1</v>
      </c>
      <c r="G364" t="str">
        <f>IF(OR(LEFT(A364,4)="der ", ISNUMBER(SEARCH("/der",A364))),"mannlichGenus",
 IF(OR(LEFT(A364,4)="das ", ISNUMBER(SEARCH("/das",A364))),"sachlichGenus",
 IF(OR(LEFT(A364,4)="die ", ISNUMBER(SEARCH("/die",A364))),"weiblichGenus",
 "")))</f>
        <v>mannlichGenus</v>
      </c>
      <c r="I364" t="s">
        <v>37</v>
      </c>
      <c r="L364" t="s">
        <v>741</v>
      </c>
      <c r="M364" t="s">
        <v>45</v>
      </c>
      <c r="P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Q364">
        <v>287</v>
      </c>
    </row>
    <row r="365" spans="1:17">
      <c r="A365" t="s">
        <v>3299</v>
      </c>
      <c r="B365" t="s">
        <v>277</v>
      </c>
      <c r="D365" t="b">
        <f>COUNTIF(Table_Beispiel[relWort], Table_Nomen[[#This Row],[wortKey]]) &gt; 0</f>
        <v>1</v>
      </c>
      <c r="G365" t="str">
        <f>IF(OR(LEFT(A365,4)="der ", ISNUMBER(SEARCH("/der",A365))),"mannlichGenus",
 IF(OR(LEFT(A365,4)="das ", ISNUMBER(SEARCH("/das",A365))),"sachlichGenus",
 IF(OR(LEFT(A365,4)="die ", ISNUMBER(SEARCH("/die",A365))),"weiblichGenus",
 "")))</f>
        <v>mannlichGenus</v>
      </c>
      <c r="I365" t="s">
        <v>37</v>
      </c>
      <c r="L365" t="s">
        <v>742</v>
      </c>
      <c r="M365" t="s">
        <v>45</v>
      </c>
      <c r="P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Q365">
        <v>288</v>
      </c>
    </row>
    <row r="366" spans="1:17">
      <c r="A366" t="s">
        <v>3194</v>
      </c>
      <c r="B366" t="s">
        <v>174</v>
      </c>
      <c r="D366" t="b">
        <f>COUNTIF(Table_Beispiel[relWort], Table_Nomen[[#This Row],[wortKey]]) &gt; 0</f>
        <v>1</v>
      </c>
      <c r="G366" t="str">
        <f>IF(OR(LEFT(A366,4)="der ", ISNUMBER(SEARCH("/der",A366))),"mannlichGenus",
 IF(OR(LEFT(A366,4)="das ", ISNUMBER(SEARCH("/das",A366))),"sachlichGenus",
 IF(OR(LEFT(A366,4)="die ", ISNUMBER(SEARCH("/die",A366))),"weiblichGenus",
 "")))</f>
        <v>sachlichGenus</v>
      </c>
      <c r="I366" t="s">
        <v>37</v>
      </c>
      <c r="L366" t="s">
        <v>743</v>
      </c>
      <c r="M366" t="s">
        <v>45</v>
      </c>
      <c r="P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Q366">
        <v>289</v>
      </c>
    </row>
    <row r="367" spans="1:17">
      <c r="A367" t="s">
        <v>3096</v>
      </c>
      <c r="B367" t="s">
        <v>76</v>
      </c>
      <c r="D367" t="b">
        <f>COUNTIF(Table_Beispiel[relWort], Table_Nomen[[#This Row],[wortKey]]) &gt; 0</f>
        <v>1</v>
      </c>
      <c r="G367" t="str">
        <f>IF(OR(LEFT(A367,4)="der ", ISNUMBER(SEARCH("/der",A367))),"mannlichGenus",
 IF(OR(LEFT(A367,4)="das ", ISNUMBER(SEARCH("/das",A367))),"sachlichGenus",
 IF(OR(LEFT(A367,4)="die ", ISNUMBER(SEARCH("/die",A367))),"weiblichGenus",
 "")))</f>
        <v>mannlichGenus</v>
      </c>
      <c r="I367" t="s">
        <v>37</v>
      </c>
      <c r="L367" t="s">
        <v>483</v>
      </c>
      <c r="M367" t="s">
        <v>45</v>
      </c>
      <c r="P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Q367">
        <v>29</v>
      </c>
    </row>
    <row r="368" spans="1:17">
      <c r="A368" s="1" t="s">
        <v>3518</v>
      </c>
      <c r="B368" s="1" t="s">
        <v>3609</v>
      </c>
      <c r="C368" s="1"/>
      <c r="D368" s="1" t="b">
        <f>COUNTIF(Table_Beispiel[relWort], Table_Nomen[[#This Row],[wortKey]]) &gt; 0</f>
        <v>1</v>
      </c>
      <c r="E368" s="1"/>
      <c r="F368" s="1"/>
      <c r="G368" s="1" t="s">
        <v>18</v>
      </c>
      <c r="H368" s="1"/>
      <c r="I368" s="1" t="s">
        <v>38</v>
      </c>
      <c r="J368" s="1"/>
      <c r="K368" s="1"/>
      <c r="L368" s="1" t="s">
        <v>483</v>
      </c>
      <c r="M368" s="1" t="s">
        <v>45</v>
      </c>
      <c r="N368" s="1"/>
      <c r="O368" s="1"/>
      <c r="P36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Q368" s="1">
        <v>1029</v>
      </c>
    </row>
    <row r="369" spans="1:17">
      <c r="A369" t="s">
        <v>3682</v>
      </c>
      <c r="B369" t="s">
        <v>3728</v>
      </c>
      <c r="D369" t="b">
        <f>COUNTIF(Table_Beispiel[relWort], Table_Nomen[[#This Row],[wortKey]]) &gt; 0</f>
        <v>1</v>
      </c>
      <c r="G369" t="s">
        <v>18</v>
      </c>
      <c r="I369" t="s">
        <v>40</v>
      </c>
      <c r="L369" t="s">
        <v>483</v>
      </c>
      <c r="M369" t="s">
        <v>45</v>
      </c>
      <c r="P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Q369">
        <v>1129</v>
      </c>
    </row>
    <row r="370" spans="1:17">
      <c r="A370" t="s">
        <v>3810</v>
      </c>
      <c r="B370" t="s">
        <v>3870</v>
      </c>
      <c r="D370" t="b">
        <f>COUNTIF(Table_Beispiel[relWort], Table_Nomen[[#This Row],[wortKey]]) &gt; 0</f>
        <v>1</v>
      </c>
      <c r="G370" t="s">
        <v>18</v>
      </c>
      <c r="I370" t="s">
        <v>39</v>
      </c>
      <c r="L370" t="s">
        <v>483</v>
      </c>
      <c r="M370" t="s">
        <v>45</v>
      </c>
      <c r="P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Q370">
        <v>1229</v>
      </c>
    </row>
    <row r="371" spans="1:17">
      <c r="A371" t="s">
        <v>3957</v>
      </c>
      <c r="B371" t="s">
        <v>4027</v>
      </c>
      <c r="D371" t="b">
        <f>COUNTIF(Table_Beispiel[relWort], Table_Nomen[[#This Row],[wortKey]]) &gt; 0</f>
        <v>1</v>
      </c>
      <c r="G371" t="s">
        <v>18</v>
      </c>
      <c r="I371" t="s">
        <v>37</v>
      </c>
      <c r="L371" t="s">
        <v>483</v>
      </c>
      <c r="M371" t="s">
        <v>46</v>
      </c>
      <c r="P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Q371">
        <v>1329</v>
      </c>
    </row>
    <row r="372" spans="1:17">
      <c r="A372" t="s">
        <v>4082</v>
      </c>
      <c r="B372" t="s">
        <v>4172</v>
      </c>
      <c r="D372" t="b">
        <f>COUNTIF(Table_Beispiel[relWort], Table_Nomen[[#This Row],[wortKey]]) &gt; 0</f>
        <v>1</v>
      </c>
      <c r="G372" t="s">
        <v>18</v>
      </c>
      <c r="I372" t="s">
        <v>38</v>
      </c>
      <c r="L372" t="s">
        <v>483</v>
      </c>
      <c r="M372" t="s">
        <v>46</v>
      </c>
      <c r="P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Q372">
        <v>1429</v>
      </c>
    </row>
    <row r="373" spans="1:17">
      <c r="A373" t="s">
        <v>3957</v>
      </c>
      <c r="B373" t="s">
        <v>4027</v>
      </c>
      <c r="D373" t="b">
        <f>COUNTIF(Table_Beispiel[relWort], Table_Nomen[[#This Row],[wortKey]]) &gt; 0</f>
        <v>1</v>
      </c>
      <c r="G373" t="s">
        <v>18</v>
      </c>
      <c r="I373" t="s">
        <v>40</v>
      </c>
      <c r="L373" t="s">
        <v>483</v>
      </c>
      <c r="M373" t="s">
        <v>46</v>
      </c>
      <c r="P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Q373">
        <v>1529</v>
      </c>
    </row>
    <row r="374" spans="1:17">
      <c r="A374" t="s">
        <v>4271</v>
      </c>
      <c r="B374" t="s">
        <v>4362</v>
      </c>
      <c r="D374" t="b">
        <f>COUNTIF(Table_Beispiel[relWort], Table_Nomen[[#This Row],[wortKey]]) &gt; 0</f>
        <v>1</v>
      </c>
      <c r="G374" t="s">
        <v>18</v>
      </c>
      <c r="I374" t="s">
        <v>39</v>
      </c>
      <c r="L374" t="s">
        <v>483</v>
      </c>
      <c r="M374" t="s">
        <v>46</v>
      </c>
      <c r="P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Q374">
        <v>1629</v>
      </c>
    </row>
    <row r="375" spans="1:17">
      <c r="A375" t="s">
        <v>3300</v>
      </c>
      <c r="B375" t="s">
        <v>278</v>
      </c>
      <c r="D375" t="b">
        <f>COUNTIF(Table_Beispiel[relWort], Table_Nomen[[#This Row],[wortKey]]) &gt; 0</f>
        <v>1</v>
      </c>
      <c r="G375" t="str">
        <f>IF(OR(LEFT(A375,4)="der ", ISNUMBER(SEARCH("/der",A375))),"mannlichGenus",
 IF(OR(LEFT(A375,4)="das ", ISNUMBER(SEARCH("/das",A375))),"sachlichGenus",
 IF(OR(LEFT(A375,4)="die ", ISNUMBER(SEARCH("/die",A375))),"weiblichGenus",
 "")))</f>
        <v>weiblichGenus</v>
      </c>
      <c r="I375" t="s">
        <v>37</v>
      </c>
      <c r="L375" t="s">
        <v>744</v>
      </c>
      <c r="M375" t="s">
        <v>45</v>
      </c>
      <c r="P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Q375">
        <v>290</v>
      </c>
    </row>
    <row r="376" spans="1:17">
      <c r="A376" t="s">
        <v>3251</v>
      </c>
      <c r="B376" t="s">
        <v>227</v>
      </c>
      <c r="D376" t="b">
        <f>COUNTIF(Table_Beispiel[relWort], Table_Nomen[[#This Row],[wortKey]]) &gt; 0</f>
        <v>1</v>
      </c>
      <c r="G376" t="str">
        <f>IF(OR(LEFT(A376,4)="der ", ISNUMBER(SEARCH("/der",A376))),"mannlichGenus",
 IF(OR(LEFT(A376,4)="das ", ISNUMBER(SEARCH("/das",A376))),"sachlichGenus",
 IF(OR(LEFT(A376,4)="die ", ISNUMBER(SEARCH("/die",A376))),"weiblichGenus",
 "")))</f>
        <v>weiblichGenus</v>
      </c>
      <c r="I376" t="s">
        <v>37</v>
      </c>
      <c r="L376" t="s">
        <v>745</v>
      </c>
      <c r="M376" t="s">
        <v>45</v>
      </c>
      <c r="P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Q376">
        <v>291</v>
      </c>
    </row>
    <row r="377" spans="1:17">
      <c r="A377" t="s">
        <v>3274</v>
      </c>
      <c r="B377" t="s">
        <v>252</v>
      </c>
      <c r="D377" t="b">
        <f>COUNTIF(Table_Beispiel[relWort], Table_Nomen[[#This Row],[wortKey]]) &gt; 0</f>
        <v>1</v>
      </c>
      <c r="G377" t="str">
        <f>IF(OR(LEFT(A377,4)="der ", ISNUMBER(SEARCH("/der",A377))),"mannlichGenus",
 IF(OR(LEFT(A377,4)="das ", ISNUMBER(SEARCH("/das",A377))),"sachlichGenus",
 IF(OR(LEFT(A377,4)="die ", ISNUMBER(SEARCH("/die",A377))),"weiblichGenus",
 "")))</f>
        <v>weiblichGenus</v>
      </c>
      <c r="I377" t="s">
        <v>37</v>
      </c>
      <c r="L377" t="s">
        <v>746</v>
      </c>
      <c r="M377" t="s">
        <v>45</v>
      </c>
      <c r="P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Q377">
        <v>292</v>
      </c>
    </row>
    <row r="378" spans="1:17">
      <c r="A378" t="s">
        <v>3123</v>
      </c>
      <c r="B378" t="s">
        <v>102</v>
      </c>
      <c r="D378" t="b">
        <f>COUNTIF(Table_Beispiel[relWort], Table_Nomen[[#This Row],[wortKey]]) &gt; 0</f>
        <v>1</v>
      </c>
      <c r="G378" t="str">
        <f>IF(OR(LEFT(A378,4)="der ", ISNUMBER(SEARCH("/der",A378))),"mannlichGenus",
 IF(OR(LEFT(A378,4)="das ", ISNUMBER(SEARCH("/das",A378))),"sachlichGenus",
 IF(OR(LEFT(A378,4)="die ", ISNUMBER(SEARCH("/die",A378))),"weiblichGenus",
 "")))</f>
        <v>weiblichGenus</v>
      </c>
      <c r="I378" t="s">
        <v>37</v>
      </c>
      <c r="L378" t="s">
        <v>747</v>
      </c>
      <c r="M378" t="s">
        <v>45</v>
      </c>
      <c r="P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Q378">
        <v>293</v>
      </c>
    </row>
    <row r="379" spans="1:17">
      <c r="A379" t="s">
        <v>3301</v>
      </c>
      <c r="B379" t="s">
        <v>279</v>
      </c>
      <c r="D379" t="b">
        <f>COUNTIF(Table_Beispiel[relWort], Table_Nomen[[#This Row],[wortKey]]) &gt; 0</f>
        <v>1</v>
      </c>
      <c r="G379" t="str">
        <f>IF(OR(LEFT(A379,4)="der ", ISNUMBER(SEARCH("/der",A379))),"mannlichGenus",
 IF(OR(LEFT(A379,4)="das ", ISNUMBER(SEARCH("/das",A379))),"sachlichGenus",
 IF(OR(LEFT(A379,4)="die ", ISNUMBER(SEARCH("/die",A379))),"weiblichGenus",
 "")))</f>
        <v>sachlichGenus</v>
      </c>
      <c r="I379" t="s">
        <v>37</v>
      </c>
      <c r="L379" t="s">
        <v>748</v>
      </c>
      <c r="M379" t="s">
        <v>45</v>
      </c>
      <c r="P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Q379">
        <v>294</v>
      </c>
    </row>
    <row r="380" spans="1:17">
      <c r="A380" t="s">
        <v>3266</v>
      </c>
      <c r="B380" t="s">
        <v>244</v>
      </c>
      <c r="D380" t="b">
        <f>COUNTIF(Table_Beispiel[relWort], Table_Nomen[[#This Row],[wortKey]]) &gt; 0</f>
        <v>1</v>
      </c>
      <c r="G380" t="str">
        <f>IF(OR(LEFT(A380,4)="der ", ISNUMBER(SEARCH("/der",A380))),"mannlichGenus",
 IF(OR(LEFT(A380,4)="das ", ISNUMBER(SEARCH("/das",A380))),"sachlichGenus",
 IF(OR(LEFT(A380,4)="die ", ISNUMBER(SEARCH("/die",A380))),"weiblichGenus",
 "")))</f>
        <v>weiblichGenus</v>
      </c>
      <c r="I380" t="s">
        <v>37</v>
      </c>
      <c r="L380" t="s">
        <v>749</v>
      </c>
      <c r="M380" t="s">
        <v>45</v>
      </c>
      <c r="P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Q380">
        <v>295</v>
      </c>
    </row>
    <row r="381" spans="1:17">
      <c r="A381" t="s">
        <v>3155</v>
      </c>
      <c r="B381" t="s">
        <v>136</v>
      </c>
      <c r="D381" t="b">
        <f>COUNTIF(Table_Beispiel[relWort], Table_Nomen[[#This Row],[wortKey]]) &gt; 0</f>
        <v>1</v>
      </c>
      <c r="G381" t="str">
        <f>IF(OR(LEFT(A381,4)="der ", ISNUMBER(SEARCH("/der",A381))),"mannlichGenus",
 IF(OR(LEFT(A381,4)="das ", ISNUMBER(SEARCH("/das",A381))),"sachlichGenus",
 IF(OR(LEFT(A381,4)="die ", ISNUMBER(SEARCH("/die",A381))),"weiblichGenus",
 "")))</f>
        <v>sachlichGenus</v>
      </c>
      <c r="I381" t="s">
        <v>37</v>
      </c>
      <c r="L381" t="s">
        <v>750</v>
      </c>
      <c r="M381" t="s">
        <v>45</v>
      </c>
      <c r="P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Q381">
        <v>296</v>
      </c>
    </row>
    <row r="382" spans="1:17">
      <c r="A382" t="s">
        <v>3302</v>
      </c>
      <c r="B382" t="s">
        <v>240</v>
      </c>
      <c r="D382" t="b">
        <f>COUNTIF(Table_Beispiel[relWort], Table_Nomen[[#This Row],[wortKey]]) &gt; 0</f>
        <v>1</v>
      </c>
      <c r="G382" t="str">
        <f>IF(OR(LEFT(A382,4)="der ", ISNUMBER(SEARCH("/der",A382))),"mannlichGenus",
 IF(OR(LEFT(A382,4)="das ", ISNUMBER(SEARCH("/das",A382))),"sachlichGenus",
 IF(OR(LEFT(A382,4)="die ", ISNUMBER(SEARCH("/die",A382))),"weiblichGenus",
 "")))</f>
        <v>weiblichGenus</v>
      </c>
      <c r="I382" t="s">
        <v>37</v>
      </c>
      <c r="L382" t="s">
        <v>751</v>
      </c>
      <c r="M382" t="s">
        <v>45</v>
      </c>
      <c r="P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Q382">
        <v>297</v>
      </c>
    </row>
    <row r="383" spans="1:17">
      <c r="A383" t="s">
        <v>3158</v>
      </c>
      <c r="B383" t="s">
        <v>257</v>
      </c>
      <c r="D383" t="b">
        <f>COUNTIF(Table_Beispiel[relWort], Table_Nomen[[#This Row],[wortKey]]) &gt; 0</f>
        <v>1</v>
      </c>
      <c r="G383" t="str">
        <f>IF(OR(LEFT(A383,4)="der ", ISNUMBER(SEARCH("/der",A383))),"mannlichGenus",
 IF(OR(LEFT(A383,4)="das ", ISNUMBER(SEARCH("/das",A383))),"sachlichGenus",
 IF(OR(LEFT(A383,4)="die ", ISNUMBER(SEARCH("/die",A383))),"weiblichGenus",
 "")))</f>
        <v>mannlichGenus</v>
      </c>
      <c r="I383" t="s">
        <v>37</v>
      </c>
      <c r="L383" t="s">
        <v>752</v>
      </c>
      <c r="M383" t="s">
        <v>45</v>
      </c>
      <c r="P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Q383">
        <v>298</v>
      </c>
    </row>
    <row r="384" spans="1:17">
      <c r="A384" t="s">
        <v>3228</v>
      </c>
      <c r="B384" t="s">
        <v>206</v>
      </c>
      <c r="D384" t="b">
        <f>COUNTIF(Table_Beispiel[relWort], Table_Nomen[[#This Row],[wortKey]]) &gt; 0</f>
        <v>1</v>
      </c>
      <c r="G384" t="str">
        <f>IF(OR(LEFT(A384,4)="der ", ISNUMBER(SEARCH("/der",A384))),"mannlichGenus",
 IF(OR(LEFT(A384,4)="das ", ISNUMBER(SEARCH("/das",A384))),"sachlichGenus",
 IF(OR(LEFT(A384,4)="die ", ISNUMBER(SEARCH("/die",A384))),"weiblichGenus",
 "")))</f>
        <v>weiblichGenus</v>
      </c>
      <c r="I384" t="s">
        <v>37</v>
      </c>
      <c r="L384" t="s">
        <v>753</v>
      </c>
      <c r="M384" t="s">
        <v>45</v>
      </c>
      <c r="P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Q384">
        <v>299</v>
      </c>
    </row>
    <row r="385" spans="1:17">
      <c r="A385" t="s">
        <v>3070</v>
      </c>
      <c r="B385" t="s">
        <v>50</v>
      </c>
      <c r="D385" t="b">
        <f>COUNTIF(Table_Beispiel[relWort], Table_Nomen[[#This Row],[wortKey]]) &gt; 0</f>
        <v>1</v>
      </c>
      <c r="G385" t="str">
        <f>IF(OR(LEFT(A385,4)="der ", ISNUMBER(SEARCH("/der",A385))),"mannlichGenus",
 IF(OR(LEFT(A385,4)="das ", ISNUMBER(SEARCH("/das",A385))),"sachlichGenus",
 IF(OR(LEFT(A385,4)="die ", ISNUMBER(SEARCH("/die",A385))),"weiblichGenus",
 "")))</f>
        <v>weiblichGenus</v>
      </c>
      <c r="I385" t="s">
        <v>37</v>
      </c>
      <c r="L385" t="s">
        <v>457</v>
      </c>
      <c r="M385" t="s">
        <v>45</v>
      </c>
      <c r="P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Q385">
        <v>3</v>
      </c>
    </row>
    <row r="386" spans="1:17">
      <c r="A386" s="1" t="s">
        <v>3492</v>
      </c>
      <c r="B386" s="1" t="s">
        <v>3584</v>
      </c>
      <c r="C386" s="1"/>
      <c r="D386" s="1" t="b">
        <f>COUNTIF(Table_Beispiel[relWort], Table_Nomen[[#This Row],[wortKey]]) &gt; 0</f>
        <v>1</v>
      </c>
      <c r="E386" s="1"/>
      <c r="F386" s="1"/>
      <c r="G386" s="1" t="s">
        <v>19</v>
      </c>
      <c r="H386" s="1"/>
      <c r="I386" s="1" t="s">
        <v>38</v>
      </c>
      <c r="J386" s="1"/>
      <c r="K386" s="1"/>
      <c r="L386" s="1" t="s">
        <v>457</v>
      </c>
      <c r="M386" s="1" t="s">
        <v>45</v>
      </c>
      <c r="N386" s="1"/>
      <c r="O386" s="1"/>
      <c r="P38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Q386" s="1">
        <v>1003</v>
      </c>
    </row>
    <row r="387" spans="1:17">
      <c r="A387" t="s">
        <v>3070</v>
      </c>
      <c r="B387" t="s">
        <v>3706</v>
      </c>
      <c r="D387" t="b">
        <f>COUNTIF(Table_Beispiel[relWort], Table_Nomen[[#This Row],[wortKey]]) &gt; 0</f>
        <v>1</v>
      </c>
      <c r="G387" t="s">
        <v>19</v>
      </c>
      <c r="I387" t="s">
        <v>40</v>
      </c>
      <c r="L387" t="s">
        <v>457</v>
      </c>
      <c r="M387" t="s">
        <v>45</v>
      </c>
      <c r="P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Q387">
        <v>1103</v>
      </c>
    </row>
    <row r="388" spans="1:17">
      <c r="A388" t="s">
        <v>3492</v>
      </c>
      <c r="B388" t="s">
        <v>3851</v>
      </c>
      <c r="D388" t="b">
        <f>COUNTIF(Table_Beispiel[relWort], Table_Nomen[[#This Row],[wortKey]]) &gt; 0</f>
        <v>1</v>
      </c>
      <c r="G388" t="s">
        <v>19</v>
      </c>
      <c r="I388" t="s">
        <v>39</v>
      </c>
      <c r="L388" t="s">
        <v>457</v>
      </c>
      <c r="M388" t="s">
        <v>45</v>
      </c>
      <c r="P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Q388">
        <v>1203</v>
      </c>
    </row>
    <row r="389" spans="1:17">
      <c r="A389" t="s">
        <v>3931</v>
      </c>
      <c r="B389" t="s">
        <v>3584</v>
      </c>
      <c r="D389" t="b">
        <f>COUNTIF(Table_Beispiel[relWort], Table_Nomen[[#This Row],[wortKey]]) &gt; 0</f>
        <v>1</v>
      </c>
      <c r="G389" t="s">
        <v>19</v>
      </c>
      <c r="I389" t="s">
        <v>37</v>
      </c>
      <c r="L389" t="s">
        <v>457</v>
      </c>
      <c r="M389" t="s">
        <v>46</v>
      </c>
      <c r="P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Q389">
        <v>1303</v>
      </c>
    </row>
    <row r="390" spans="1:17">
      <c r="A390" t="s">
        <v>4056</v>
      </c>
      <c r="B390" t="s">
        <v>4148</v>
      </c>
      <c r="D390" t="b">
        <f>COUNTIF(Table_Beispiel[relWort], Table_Nomen[[#This Row],[wortKey]]) &gt; 0</f>
        <v>1</v>
      </c>
      <c r="G390" t="s">
        <v>19</v>
      </c>
      <c r="I390" t="s">
        <v>38</v>
      </c>
      <c r="L390" t="s">
        <v>457</v>
      </c>
      <c r="M390" t="s">
        <v>46</v>
      </c>
      <c r="P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Q390">
        <v>1403</v>
      </c>
    </row>
    <row r="391" spans="1:17">
      <c r="A391" t="s">
        <v>3931</v>
      </c>
      <c r="B391" t="s">
        <v>3584</v>
      </c>
      <c r="D391" t="b">
        <f>COUNTIF(Table_Beispiel[relWort], Table_Nomen[[#This Row],[wortKey]]) &gt; 0</f>
        <v>1</v>
      </c>
      <c r="G391" t="s">
        <v>19</v>
      </c>
      <c r="I391" t="s">
        <v>40</v>
      </c>
      <c r="L391" t="s">
        <v>457</v>
      </c>
      <c r="M391" t="s">
        <v>46</v>
      </c>
      <c r="P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Q391">
        <v>1503</v>
      </c>
    </row>
    <row r="392" spans="1:17">
      <c r="A392" t="s">
        <v>4245</v>
      </c>
      <c r="B392" t="s">
        <v>4337</v>
      </c>
      <c r="D392" t="b">
        <f>COUNTIF(Table_Beispiel[relWort], Table_Nomen[[#This Row],[wortKey]]) &gt; 0</f>
        <v>1</v>
      </c>
      <c r="G392" t="s">
        <v>19</v>
      </c>
      <c r="I392" t="s">
        <v>39</v>
      </c>
      <c r="L392" t="s">
        <v>457</v>
      </c>
      <c r="M392" t="s">
        <v>46</v>
      </c>
      <c r="P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Q392">
        <v>1603</v>
      </c>
    </row>
    <row r="393" spans="1:17">
      <c r="A393" t="s">
        <v>3097</v>
      </c>
      <c r="B393" t="s">
        <v>77</v>
      </c>
      <c r="D393" t="b">
        <f>COUNTIF(Table_Beispiel[relWort], Table_Nomen[[#This Row],[wortKey]]) &gt; 0</f>
        <v>1</v>
      </c>
      <c r="G393" t="str">
        <f>IF(OR(LEFT(A393,4)="der ", ISNUMBER(SEARCH("/der",A393))),"mannlichGenus",
 IF(OR(LEFT(A393,4)="das ", ISNUMBER(SEARCH("/das",A393))),"sachlichGenus",
 IF(OR(LEFT(A393,4)="die ", ISNUMBER(SEARCH("/die",A393))),"weiblichGenus",
 "")))</f>
        <v>mannlichGenus</v>
      </c>
      <c r="I393" t="s">
        <v>37</v>
      </c>
      <c r="L393" t="s">
        <v>484</v>
      </c>
      <c r="M393" t="s">
        <v>45</v>
      </c>
      <c r="P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Q393">
        <v>30</v>
      </c>
    </row>
    <row r="394" spans="1:17">
      <c r="A394" s="1" t="s">
        <v>3519</v>
      </c>
      <c r="B394" s="1" t="s">
        <v>3610</v>
      </c>
      <c r="C394" s="1"/>
      <c r="D394" s="1" t="b">
        <f>COUNTIF(Table_Beispiel[relWort], Table_Nomen[[#This Row],[wortKey]]) &gt; 0</f>
        <v>1</v>
      </c>
      <c r="E394" s="1"/>
      <c r="F394" s="1"/>
      <c r="G394" s="1" t="s">
        <v>18</v>
      </c>
      <c r="H394" s="1"/>
      <c r="I394" s="1" t="s">
        <v>38</v>
      </c>
      <c r="J394" s="1"/>
      <c r="K394" s="1"/>
      <c r="L394" s="1" t="s">
        <v>484</v>
      </c>
      <c r="M394" s="1" t="s">
        <v>45</v>
      </c>
      <c r="N394" s="1"/>
      <c r="O394" s="1"/>
      <c r="P39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Q394" s="1">
        <v>1030</v>
      </c>
    </row>
    <row r="395" spans="1:17">
      <c r="A395" t="s">
        <v>3683</v>
      </c>
      <c r="B395" t="s">
        <v>3610</v>
      </c>
      <c r="D395" t="b">
        <f>COUNTIF(Table_Beispiel[relWort], Table_Nomen[[#This Row],[wortKey]]) &gt; 0</f>
        <v>1</v>
      </c>
      <c r="G395" t="s">
        <v>18</v>
      </c>
      <c r="I395" t="s">
        <v>40</v>
      </c>
      <c r="L395" t="s">
        <v>484</v>
      </c>
      <c r="M395" t="s">
        <v>45</v>
      </c>
      <c r="P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Q395">
        <v>1130</v>
      </c>
    </row>
    <row r="396" spans="1:17">
      <c r="A396" t="s">
        <v>3811</v>
      </c>
      <c r="B396" t="s">
        <v>3871</v>
      </c>
      <c r="D396" t="b">
        <f>COUNTIF(Table_Beispiel[relWort], Table_Nomen[[#This Row],[wortKey]]) &gt; 0</f>
        <v>1</v>
      </c>
      <c r="G396" t="s">
        <v>18</v>
      </c>
      <c r="I396" t="s">
        <v>39</v>
      </c>
      <c r="L396" t="s">
        <v>484</v>
      </c>
      <c r="M396" t="s">
        <v>45</v>
      </c>
      <c r="P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Q396">
        <v>1230</v>
      </c>
    </row>
    <row r="397" spans="1:17">
      <c r="A397" t="s">
        <v>3958</v>
      </c>
      <c r="B397" t="s">
        <v>4028</v>
      </c>
      <c r="D397" t="b">
        <f>COUNTIF(Table_Beispiel[relWort], Table_Nomen[[#This Row],[wortKey]]) &gt; 0</f>
        <v>1</v>
      </c>
      <c r="G397" t="s">
        <v>18</v>
      </c>
      <c r="I397" t="s">
        <v>37</v>
      </c>
      <c r="L397" t="s">
        <v>484</v>
      </c>
      <c r="M397" t="s">
        <v>46</v>
      </c>
      <c r="P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Q397">
        <v>1330</v>
      </c>
    </row>
    <row r="398" spans="1:17">
      <c r="A398" t="s">
        <v>4083</v>
      </c>
      <c r="B398" t="s">
        <v>4173</v>
      </c>
      <c r="D398" t="b">
        <f>COUNTIF(Table_Beispiel[relWort], Table_Nomen[[#This Row],[wortKey]]) &gt; 0</f>
        <v>1</v>
      </c>
      <c r="G398" t="s">
        <v>18</v>
      </c>
      <c r="I398" t="s">
        <v>38</v>
      </c>
      <c r="L398" t="s">
        <v>484</v>
      </c>
      <c r="M398" t="s">
        <v>46</v>
      </c>
      <c r="P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Q398">
        <v>1430</v>
      </c>
    </row>
    <row r="399" spans="1:17">
      <c r="A399" t="s">
        <v>3958</v>
      </c>
      <c r="B399" t="s">
        <v>4173</v>
      </c>
      <c r="D399" t="b">
        <f>COUNTIF(Table_Beispiel[relWort], Table_Nomen[[#This Row],[wortKey]]) &gt; 0</f>
        <v>1</v>
      </c>
      <c r="G399" t="s">
        <v>18</v>
      </c>
      <c r="I399" t="s">
        <v>40</v>
      </c>
      <c r="L399" t="s">
        <v>484</v>
      </c>
      <c r="M399" t="s">
        <v>46</v>
      </c>
      <c r="P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Q399">
        <v>1530</v>
      </c>
    </row>
    <row r="400" spans="1:17">
      <c r="A400" t="s">
        <v>4272</v>
      </c>
      <c r="B400" t="s">
        <v>4363</v>
      </c>
      <c r="D400" t="b">
        <f>COUNTIF(Table_Beispiel[relWort], Table_Nomen[[#This Row],[wortKey]]) &gt; 0</f>
        <v>1</v>
      </c>
      <c r="G400" t="s">
        <v>18</v>
      </c>
      <c r="I400" t="s">
        <v>39</v>
      </c>
      <c r="L400" t="s">
        <v>484</v>
      </c>
      <c r="M400" t="s">
        <v>46</v>
      </c>
      <c r="P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Q400">
        <v>1630</v>
      </c>
    </row>
    <row r="401" spans="1:17">
      <c r="A401" t="s">
        <v>3303</v>
      </c>
      <c r="B401" t="s">
        <v>280</v>
      </c>
      <c r="D401" t="b">
        <f>COUNTIF(Table_Beispiel[relWort], Table_Nomen[[#This Row],[wortKey]]) &gt; 0</f>
        <v>1</v>
      </c>
      <c r="G401" t="str">
        <f>IF(OR(LEFT(A401,4)="der ", ISNUMBER(SEARCH("/der",A401))),"mannlichGenus",
 IF(OR(LEFT(A401,4)="das ", ISNUMBER(SEARCH("/das",A401))),"sachlichGenus",
 IF(OR(LEFT(A401,4)="die ", ISNUMBER(SEARCH("/die",A401))),"weiblichGenus",
 "")))</f>
        <v>weiblichGenus</v>
      </c>
      <c r="I401" t="s">
        <v>37</v>
      </c>
      <c r="L401" t="s">
        <v>754</v>
      </c>
      <c r="M401" t="s">
        <v>45</v>
      </c>
      <c r="P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Q401">
        <v>300</v>
      </c>
    </row>
    <row r="402" spans="1:17">
      <c r="A402" t="s">
        <v>3304</v>
      </c>
      <c r="B402" t="s">
        <v>281</v>
      </c>
      <c r="D402" t="b">
        <f>COUNTIF(Table_Beispiel[relWort], Table_Nomen[[#This Row],[wortKey]]) &gt; 0</f>
        <v>1</v>
      </c>
      <c r="G402" t="str">
        <f>IF(OR(LEFT(A402,4)="der ", ISNUMBER(SEARCH("/der",A402))),"mannlichGenus",
 IF(OR(LEFT(A402,4)="das ", ISNUMBER(SEARCH("/das",A402))),"sachlichGenus",
 IF(OR(LEFT(A402,4)="die ", ISNUMBER(SEARCH("/die",A402))),"weiblichGenus",
 "")))</f>
        <v>weiblichGenus</v>
      </c>
      <c r="I402" t="s">
        <v>37</v>
      </c>
      <c r="L402" t="s">
        <v>755</v>
      </c>
      <c r="M402" t="s">
        <v>45</v>
      </c>
      <c r="P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Q402">
        <v>301</v>
      </c>
    </row>
    <row r="403" spans="1:17">
      <c r="A403" t="s">
        <v>3305</v>
      </c>
      <c r="B403" t="s">
        <v>282</v>
      </c>
      <c r="D403" t="b">
        <f>COUNTIF(Table_Beispiel[relWort], Table_Nomen[[#This Row],[wortKey]]) &gt; 0</f>
        <v>1</v>
      </c>
      <c r="G403" t="str">
        <f>IF(OR(LEFT(A403,4)="der ", ISNUMBER(SEARCH("/der",A403))),"mannlichGenus",
 IF(OR(LEFT(A403,4)="das ", ISNUMBER(SEARCH("/das",A403))),"sachlichGenus",
 IF(OR(LEFT(A403,4)="die ", ISNUMBER(SEARCH("/die",A403))),"weiblichGenus",
 "")))</f>
        <v>weiblichGenus</v>
      </c>
      <c r="I403" t="s">
        <v>37</v>
      </c>
      <c r="L403" t="s">
        <v>756</v>
      </c>
      <c r="M403" t="s">
        <v>45</v>
      </c>
      <c r="P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Q403">
        <v>302</v>
      </c>
    </row>
    <row r="404" spans="1:17">
      <c r="A404" t="s">
        <v>3306</v>
      </c>
      <c r="B404" t="s">
        <v>283</v>
      </c>
      <c r="D404" t="b">
        <f>COUNTIF(Table_Beispiel[relWort], Table_Nomen[[#This Row],[wortKey]]) &gt; 0</f>
        <v>1</v>
      </c>
      <c r="G404" t="str">
        <f>IF(OR(LEFT(A404,4)="der ", ISNUMBER(SEARCH("/der",A404))),"mannlichGenus",
 IF(OR(LEFT(A404,4)="das ", ISNUMBER(SEARCH("/das",A404))),"sachlichGenus",
 IF(OR(LEFT(A404,4)="die ", ISNUMBER(SEARCH("/die",A404))),"weiblichGenus",
 "")))</f>
        <v>weiblichGenus</v>
      </c>
      <c r="I404" t="s">
        <v>37</v>
      </c>
      <c r="L404" t="s">
        <v>757</v>
      </c>
      <c r="M404" t="s">
        <v>45</v>
      </c>
      <c r="P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Q404">
        <v>303</v>
      </c>
    </row>
    <row r="405" spans="1:17">
      <c r="A405" t="s">
        <v>3307</v>
      </c>
      <c r="B405" t="s">
        <v>284</v>
      </c>
      <c r="D405" t="b">
        <f>COUNTIF(Table_Beispiel[relWort], Table_Nomen[[#This Row],[wortKey]]) &gt; 0</f>
        <v>1</v>
      </c>
      <c r="G405" t="str">
        <f>IF(OR(LEFT(A405,4)="der ", ISNUMBER(SEARCH("/der",A405))),"mannlichGenus",
 IF(OR(LEFT(A405,4)="das ", ISNUMBER(SEARCH("/das",A405))),"sachlichGenus",
 IF(OR(LEFT(A405,4)="die ", ISNUMBER(SEARCH("/die",A405))),"weiblichGenus",
 "")))</f>
        <v>mannlichGenus</v>
      </c>
      <c r="I405" t="s">
        <v>37</v>
      </c>
      <c r="L405" t="s">
        <v>758</v>
      </c>
      <c r="M405" t="s">
        <v>45</v>
      </c>
      <c r="P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Q405">
        <v>304</v>
      </c>
    </row>
    <row r="406" spans="1:17">
      <c r="A406" t="s">
        <v>3308</v>
      </c>
      <c r="B406" t="s">
        <v>285</v>
      </c>
      <c r="D406" t="b">
        <f>COUNTIF(Table_Beispiel[relWort], Table_Nomen[[#This Row],[wortKey]]) &gt; 0</f>
        <v>1</v>
      </c>
      <c r="G406" t="str">
        <f>IF(OR(LEFT(A406,4)="der ", ISNUMBER(SEARCH("/der",A406))),"mannlichGenus",
 IF(OR(LEFT(A406,4)="das ", ISNUMBER(SEARCH("/das",A406))),"sachlichGenus",
 IF(OR(LEFT(A406,4)="die ", ISNUMBER(SEARCH("/die",A406))),"weiblichGenus",
 "")))</f>
        <v>sachlichGenus</v>
      </c>
      <c r="I406" t="s">
        <v>37</v>
      </c>
      <c r="L406" t="s">
        <v>759</v>
      </c>
      <c r="M406" t="s">
        <v>45</v>
      </c>
      <c r="P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Q406">
        <v>305</v>
      </c>
    </row>
    <row r="407" spans="1:17">
      <c r="A407" t="s">
        <v>3248</v>
      </c>
      <c r="B407" t="s">
        <v>224</v>
      </c>
      <c r="D407" t="b">
        <f>COUNTIF(Table_Beispiel[relWort], Table_Nomen[[#This Row],[wortKey]]) &gt; 0</f>
        <v>1</v>
      </c>
      <c r="G407" t="str">
        <f>IF(OR(LEFT(A407,4)="der ", ISNUMBER(SEARCH("/der",A407))),"mannlichGenus",
 IF(OR(LEFT(A407,4)="das ", ISNUMBER(SEARCH("/das",A407))),"sachlichGenus",
 IF(OR(LEFT(A407,4)="die ", ISNUMBER(SEARCH("/die",A407))),"weiblichGenus",
 "")))</f>
        <v>weiblichGenus</v>
      </c>
      <c r="I407" t="s">
        <v>37</v>
      </c>
      <c r="L407" t="s">
        <v>760</v>
      </c>
      <c r="M407" t="s">
        <v>45</v>
      </c>
      <c r="P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Q407">
        <v>306</v>
      </c>
    </row>
    <row r="408" spans="1:17">
      <c r="A408" t="s">
        <v>3309</v>
      </c>
      <c r="B408" t="s">
        <v>244</v>
      </c>
      <c r="D408" t="b">
        <f>COUNTIF(Table_Beispiel[relWort], Table_Nomen[[#This Row],[wortKey]]) &gt; 0</f>
        <v>1</v>
      </c>
      <c r="G408" t="str">
        <f>IF(OR(LEFT(A408,4)="der ", ISNUMBER(SEARCH("/der",A408))),"mannlichGenus",
 IF(OR(LEFT(A408,4)="das ", ISNUMBER(SEARCH("/das",A408))),"sachlichGenus",
 IF(OR(LEFT(A408,4)="die ", ISNUMBER(SEARCH("/die",A408))),"weiblichGenus",
 "")))</f>
        <v>weiblichGenus</v>
      </c>
      <c r="I408" t="s">
        <v>37</v>
      </c>
      <c r="L408" t="s">
        <v>761</v>
      </c>
      <c r="M408" t="s">
        <v>45</v>
      </c>
      <c r="P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Q408">
        <v>307</v>
      </c>
    </row>
    <row r="409" spans="1:17">
      <c r="A409" t="s">
        <v>3310</v>
      </c>
      <c r="B409" t="s">
        <v>286</v>
      </c>
      <c r="D409" t="b">
        <f>COUNTIF(Table_Beispiel[relWort], Table_Nomen[[#This Row],[wortKey]]) &gt; 0</f>
        <v>1</v>
      </c>
      <c r="G409" t="str">
        <f>IF(OR(LEFT(A409,4)="der ", ISNUMBER(SEARCH("/der",A409))),"mannlichGenus",
 IF(OR(LEFT(A409,4)="das ", ISNUMBER(SEARCH("/das",A409))),"sachlichGenus",
 IF(OR(LEFT(A409,4)="die ", ISNUMBER(SEARCH("/die",A409))),"weiblichGenus",
 "")))</f>
        <v>weiblichGenus</v>
      </c>
      <c r="I409" t="s">
        <v>37</v>
      </c>
      <c r="L409" t="s">
        <v>762</v>
      </c>
      <c r="M409" t="s">
        <v>45</v>
      </c>
      <c r="P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Q409">
        <v>308</v>
      </c>
    </row>
    <row r="410" spans="1:17">
      <c r="A410" t="s">
        <v>3311</v>
      </c>
      <c r="B410" t="s">
        <v>287</v>
      </c>
      <c r="D410" t="b">
        <f>COUNTIF(Table_Beispiel[relWort], Table_Nomen[[#This Row],[wortKey]]) &gt; 0</f>
        <v>1</v>
      </c>
      <c r="G410" t="str">
        <f>IF(OR(LEFT(A410,4)="der ", ISNUMBER(SEARCH("/der",A410))),"mannlichGenus",
 IF(OR(LEFT(A410,4)="das ", ISNUMBER(SEARCH("/das",A410))),"sachlichGenus",
 IF(OR(LEFT(A410,4)="die ", ISNUMBER(SEARCH("/die",A410))),"weiblichGenus",
 "")))</f>
        <v>weiblichGenus</v>
      </c>
      <c r="I410" t="s">
        <v>37</v>
      </c>
      <c r="L410" t="s">
        <v>763</v>
      </c>
      <c r="M410" t="s">
        <v>45</v>
      </c>
      <c r="P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Q410">
        <v>309</v>
      </c>
    </row>
    <row r="411" spans="1:17">
      <c r="A411" t="s">
        <v>3098</v>
      </c>
      <c r="B411" t="s">
        <v>78</v>
      </c>
      <c r="D411" t="b">
        <f>COUNTIF(Table_Beispiel[relWort], Table_Nomen[[#This Row],[wortKey]]) &gt; 0</f>
        <v>1</v>
      </c>
      <c r="G411" t="str">
        <f>IF(OR(LEFT(A411,4)="der ", ISNUMBER(SEARCH("/der",A411))),"mannlichGenus",
 IF(OR(LEFT(A411,4)="das ", ISNUMBER(SEARCH("/das",A411))),"sachlichGenus",
 IF(OR(LEFT(A411,4)="die ", ISNUMBER(SEARCH("/die",A411))),"weiblichGenus",
 "")))</f>
        <v>weiblichGenus</v>
      </c>
      <c r="I411" t="s">
        <v>37</v>
      </c>
      <c r="L411" t="s">
        <v>485</v>
      </c>
      <c r="M411" t="s">
        <v>45</v>
      </c>
      <c r="P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Q411">
        <v>31</v>
      </c>
    </row>
    <row r="412" spans="1:17">
      <c r="A412" s="1" t="s">
        <v>3520</v>
      </c>
      <c r="B412" s="1" t="s">
        <v>3611</v>
      </c>
      <c r="C412" s="1"/>
      <c r="D412" s="1" t="b">
        <f>COUNTIF(Table_Beispiel[relWort], Table_Nomen[[#This Row],[wortKey]]) &gt; 0</f>
        <v>1</v>
      </c>
      <c r="E412" s="1"/>
      <c r="F412" s="1"/>
      <c r="G412" s="1" t="s">
        <v>19</v>
      </c>
      <c r="H412" s="1"/>
      <c r="I412" s="1" t="s">
        <v>38</v>
      </c>
      <c r="J412" s="1"/>
      <c r="K412" s="1"/>
      <c r="L412" s="1" t="s">
        <v>485</v>
      </c>
      <c r="M412" s="1" t="s">
        <v>45</v>
      </c>
      <c r="N412" s="1"/>
      <c r="O412" s="1"/>
      <c r="P41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Q412" s="1">
        <v>1031</v>
      </c>
    </row>
    <row r="413" spans="1:17">
      <c r="A413" t="s">
        <v>3098</v>
      </c>
      <c r="B413" t="s">
        <v>3729</v>
      </c>
      <c r="D413" t="b">
        <f>COUNTIF(Table_Beispiel[relWort], Table_Nomen[[#This Row],[wortKey]]) &gt; 0</f>
        <v>1</v>
      </c>
      <c r="G413" t="s">
        <v>19</v>
      </c>
      <c r="I413" t="s">
        <v>40</v>
      </c>
      <c r="L413" t="s">
        <v>485</v>
      </c>
      <c r="M413" t="s">
        <v>45</v>
      </c>
      <c r="P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Q413">
        <v>1131</v>
      </c>
    </row>
    <row r="414" spans="1:17">
      <c r="A414" t="s">
        <v>3520</v>
      </c>
      <c r="B414" t="s">
        <v>3872</v>
      </c>
      <c r="D414" t="b">
        <f>COUNTIF(Table_Beispiel[relWort], Table_Nomen[[#This Row],[wortKey]]) &gt; 0</f>
        <v>1</v>
      </c>
      <c r="G414" t="s">
        <v>19</v>
      </c>
      <c r="I414" t="s">
        <v>39</v>
      </c>
      <c r="L414" t="s">
        <v>485</v>
      </c>
      <c r="M414" t="s">
        <v>45</v>
      </c>
      <c r="P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Q414">
        <v>1231</v>
      </c>
    </row>
    <row r="415" spans="1:17">
      <c r="A415" t="s">
        <v>3959</v>
      </c>
      <c r="B415" t="s">
        <v>3611</v>
      </c>
      <c r="D415" t="b">
        <f>COUNTIF(Table_Beispiel[relWort], Table_Nomen[[#This Row],[wortKey]]) &gt; 0</f>
        <v>1</v>
      </c>
      <c r="G415" t="s">
        <v>19</v>
      </c>
      <c r="I415" t="s">
        <v>37</v>
      </c>
      <c r="L415" t="s">
        <v>485</v>
      </c>
      <c r="M415" t="s">
        <v>46</v>
      </c>
      <c r="P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Q415">
        <v>1331</v>
      </c>
    </row>
    <row r="416" spans="1:17">
      <c r="A416" t="s">
        <v>4084</v>
      </c>
      <c r="B416" t="s">
        <v>4174</v>
      </c>
      <c r="D416" t="b">
        <f>COUNTIF(Table_Beispiel[relWort], Table_Nomen[[#This Row],[wortKey]]) &gt; 0</f>
        <v>1</v>
      </c>
      <c r="G416" t="s">
        <v>19</v>
      </c>
      <c r="I416" t="s">
        <v>38</v>
      </c>
      <c r="L416" t="s">
        <v>485</v>
      </c>
      <c r="M416" t="s">
        <v>46</v>
      </c>
      <c r="P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Q416">
        <v>1431</v>
      </c>
    </row>
    <row r="417" spans="1:17">
      <c r="A417" t="s">
        <v>3959</v>
      </c>
      <c r="B417" t="s">
        <v>3611</v>
      </c>
      <c r="D417" t="b">
        <f>COUNTIF(Table_Beispiel[relWort], Table_Nomen[[#This Row],[wortKey]]) &gt; 0</f>
        <v>1</v>
      </c>
      <c r="G417" t="s">
        <v>19</v>
      </c>
      <c r="I417" t="s">
        <v>40</v>
      </c>
      <c r="L417" t="s">
        <v>485</v>
      </c>
      <c r="M417" t="s">
        <v>46</v>
      </c>
      <c r="P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Q417">
        <v>1531</v>
      </c>
    </row>
    <row r="418" spans="1:17">
      <c r="A418" t="s">
        <v>4273</v>
      </c>
      <c r="B418" t="s">
        <v>4364</v>
      </c>
      <c r="D418" t="b">
        <f>COUNTIF(Table_Beispiel[relWort], Table_Nomen[[#This Row],[wortKey]]) &gt; 0</f>
        <v>1</v>
      </c>
      <c r="G418" t="s">
        <v>19</v>
      </c>
      <c r="I418" t="s">
        <v>39</v>
      </c>
      <c r="L418" t="s">
        <v>485</v>
      </c>
      <c r="M418" t="s">
        <v>46</v>
      </c>
      <c r="P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Q418">
        <v>1631</v>
      </c>
    </row>
    <row r="419" spans="1:17">
      <c r="A419" t="s">
        <v>3138</v>
      </c>
      <c r="B419" t="s">
        <v>118</v>
      </c>
      <c r="D419" t="b">
        <f>COUNTIF(Table_Beispiel[relWort], Table_Nomen[[#This Row],[wortKey]]) &gt; 0</f>
        <v>1</v>
      </c>
      <c r="G419" t="str">
        <f>IF(OR(LEFT(A419,4)="der ", ISNUMBER(SEARCH("/der",A419))),"mannlichGenus",
 IF(OR(LEFT(A419,4)="das ", ISNUMBER(SEARCH("/das",A419))),"sachlichGenus",
 IF(OR(LEFT(A419,4)="die ", ISNUMBER(SEARCH("/die",A419))),"weiblichGenus",
 "")))</f>
        <v>sachlichGenus</v>
      </c>
      <c r="I419" t="s">
        <v>37</v>
      </c>
      <c r="L419" t="s">
        <v>764</v>
      </c>
      <c r="M419" t="s">
        <v>45</v>
      </c>
      <c r="P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Q419">
        <v>310</v>
      </c>
    </row>
    <row r="420" spans="1:17">
      <c r="A420" t="s">
        <v>3312</v>
      </c>
      <c r="B420" t="s">
        <v>288</v>
      </c>
      <c r="D420" t="b">
        <f>COUNTIF(Table_Beispiel[relWort], Table_Nomen[[#This Row],[wortKey]]) &gt; 0</f>
        <v>1</v>
      </c>
      <c r="G420" t="str">
        <f>IF(OR(LEFT(A420,4)="der ", ISNUMBER(SEARCH("/der",A420))),"mannlichGenus",
 IF(OR(LEFT(A420,4)="das ", ISNUMBER(SEARCH("/das",A420))),"sachlichGenus",
 IF(OR(LEFT(A420,4)="die ", ISNUMBER(SEARCH("/die",A420))),"weiblichGenus",
 "")))</f>
        <v>weiblichGenus</v>
      </c>
      <c r="I420" t="s">
        <v>37</v>
      </c>
      <c r="L420" t="s">
        <v>765</v>
      </c>
      <c r="M420" t="s">
        <v>45</v>
      </c>
      <c r="P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Q420">
        <v>311</v>
      </c>
    </row>
    <row r="421" spans="1:17">
      <c r="A421" t="s">
        <v>3313</v>
      </c>
      <c r="B421" t="s">
        <v>289</v>
      </c>
      <c r="D421" t="b">
        <f>COUNTIF(Table_Beispiel[relWort], Table_Nomen[[#This Row],[wortKey]]) &gt; 0</f>
        <v>1</v>
      </c>
      <c r="G421" t="str">
        <f>IF(OR(LEFT(A421,4)="der ", ISNUMBER(SEARCH("/der",A421))),"mannlichGenus",
 IF(OR(LEFT(A421,4)="das ", ISNUMBER(SEARCH("/das",A421))),"sachlichGenus",
 IF(OR(LEFT(A421,4)="die ", ISNUMBER(SEARCH("/die",A421))),"weiblichGenus",
 "")))</f>
        <v>weiblichGenus</v>
      </c>
      <c r="I421" t="s">
        <v>37</v>
      </c>
      <c r="L421" t="s">
        <v>766</v>
      </c>
      <c r="M421" t="s">
        <v>45</v>
      </c>
      <c r="P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Q421">
        <v>312</v>
      </c>
    </row>
    <row r="422" spans="1:17">
      <c r="A422" t="s">
        <v>3314</v>
      </c>
      <c r="B422" t="s">
        <v>290</v>
      </c>
      <c r="D422" t="b">
        <f>COUNTIF(Table_Beispiel[relWort], Table_Nomen[[#This Row],[wortKey]]) &gt; 0</f>
        <v>1</v>
      </c>
      <c r="G422" t="str">
        <f>IF(OR(LEFT(A422,4)="der ", ISNUMBER(SEARCH("/der",A422))),"mannlichGenus",
 IF(OR(LEFT(A422,4)="das ", ISNUMBER(SEARCH("/das",A422))),"sachlichGenus",
 IF(OR(LEFT(A422,4)="die ", ISNUMBER(SEARCH("/die",A422))),"weiblichGenus",
 "")))</f>
        <v>weiblichGenus</v>
      </c>
      <c r="I422" t="s">
        <v>37</v>
      </c>
      <c r="L422" t="s">
        <v>767</v>
      </c>
      <c r="M422" t="s">
        <v>45</v>
      </c>
      <c r="P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Q422">
        <v>313</v>
      </c>
    </row>
    <row r="423" spans="1:17">
      <c r="A423" t="s">
        <v>3315</v>
      </c>
      <c r="B423" t="s">
        <v>291</v>
      </c>
      <c r="D423" t="b">
        <f>COUNTIF(Table_Beispiel[relWort], Table_Nomen[[#This Row],[wortKey]]) &gt; 0</f>
        <v>1</v>
      </c>
      <c r="G423" t="str">
        <f>IF(OR(LEFT(A423,4)="der ", ISNUMBER(SEARCH("/der",A423))),"mannlichGenus",
 IF(OR(LEFT(A423,4)="das ", ISNUMBER(SEARCH("/das",A423))),"sachlichGenus",
 IF(OR(LEFT(A423,4)="die ", ISNUMBER(SEARCH("/die",A423))),"weiblichGenus",
 "")))</f>
        <v>weiblichGenus</v>
      </c>
      <c r="I423" t="s">
        <v>37</v>
      </c>
      <c r="L423" t="s">
        <v>768</v>
      </c>
      <c r="M423" t="s">
        <v>45</v>
      </c>
      <c r="P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Q423">
        <v>314</v>
      </c>
    </row>
    <row r="424" spans="1:17">
      <c r="A424" t="s">
        <v>3280</v>
      </c>
      <c r="B424" t="s">
        <v>260</v>
      </c>
      <c r="D424" t="b">
        <f>COUNTIF(Table_Beispiel[relWort], Table_Nomen[[#This Row],[wortKey]]) &gt; 0</f>
        <v>1</v>
      </c>
      <c r="G424" t="str">
        <f>IF(OR(LEFT(A424,4)="der ", ISNUMBER(SEARCH("/der",A424))),"mannlichGenus",
 IF(OR(LEFT(A424,4)="das ", ISNUMBER(SEARCH("/das",A424))),"sachlichGenus",
 IF(OR(LEFT(A424,4)="die ", ISNUMBER(SEARCH("/die",A424))),"weiblichGenus",
 "")))</f>
        <v>mannlichGenus</v>
      </c>
      <c r="I424" t="s">
        <v>37</v>
      </c>
      <c r="L424" t="s">
        <v>769</v>
      </c>
      <c r="M424" t="s">
        <v>45</v>
      </c>
      <c r="P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Q424">
        <v>315</v>
      </c>
    </row>
    <row r="425" spans="1:17">
      <c r="A425" t="s">
        <v>3237</v>
      </c>
      <c r="B425" t="s">
        <v>292</v>
      </c>
      <c r="D425" t="b">
        <f>COUNTIF(Table_Beispiel[relWort], Table_Nomen[[#This Row],[wortKey]]) &gt; 0</f>
        <v>1</v>
      </c>
      <c r="G425" t="str">
        <f>IF(OR(LEFT(A425,4)="der ", ISNUMBER(SEARCH("/der",A425))),"mannlichGenus",
 IF(OR(LEFT(A425,4)="das ", ISNUMBER(SEARCH("/das",A425))),"sachlichGenus",
 IF(OR(LEFT(A425,4)="die ", ISNUMBER(SEARCH("/die",A425))),"weiblichGenus",
 "")))</f>
        <v>weiblichGenus</v>
      </c>
      <c r="I425" t="s">
        <v>37</v>
      </c>
      <c r="L425" t="s">
        <v>770</v>
      </c>
      <c r="M425" t="s">
        <v>45</v>
      </c>
      <c r="P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Q425">
        <v>316</v>
      </c>
    </row>
    <row r="426" spans="1:17">
      <c r="A426" t="s">
        <v>3316</v>
      </c>
      <c r="B426" t="s">
        <v>293</v>
      </c>
      <c r="D426" t="b">
        <f>COUNTIF(Table_Beispiel[relWort], Table_Nomen[[#This Row],[wortKey]]) &gt; 0</f>
        <v>1</v>
      </c>
      <c r="G426" t="str">
        <f>IF(OR(LEFT(A426,4)="der ", ISNUMBER(SEARCH("/der",A426))),"mannlichGenus",
 IF(OR(LEFT(A426,4)="das ", ISNUMBER(SEARCH("/das",A426))),"sachlichGenus",
 IF(OR(LEFT(A426,4)="die ", ISNUMBER(SEARCH("/die",A426))),"weiblichGenus",
 "")))</f>
        <v>mannlichGenus</v>
      </c>
      <c r="I426" t="s">
        <v>37</v>
      </c>
      <c r="L426" t="s">
        <v>771</v>
      </c>
      <c r="M426" t="s">
        <v>45</v>
      </c>
      <c r="P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Q426">
        <v>317</v>
      </c>
    </row>
    <row r="427" spans="1:17">
      <c r="A427" t="s">
        <v>3286</v>
      </c>
      <c r="B427" t="s">
        <v>265</v>
      </c>
      <c r="D427" t="b">
        <f>COUNTIF(Table_Beispiel[relWort], Table_Nomen[[#This Row],[wortKey]]) &gt; 0</f>
        <v>1</v>
      </c>
      <c r="G427" t="str">
        <f>IF(OR(LEFT(A427,4)="der ", ISNUMBER(SEARCH("/der",A427))),"mannlichGenus",
 IF(OR(LEFT(A427,4)="das ", ISNUMBER(SEARCH("/das",A427))),"sachlichGenus",
 IF(OR(LEFT(A427,4)="die ", ISNUMBER(SEARCH("/die",A427))),"weiblichGenus",
 "")))</f>
        <v>weiblichGenus</v>
      </c>
      <c r="I427" t="s">
        <v>37</v>
      </c>
      <c r="L427" t="s">
        <v>772</v>
      </c>
      <c r="M427" t="s">
        <v>45</v>
      </c>
      <c r="P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Q427">
        <v>318</v>
      </c>
    </row>
    <row r="428" spans="1:17">
      <c r="A428" t="s">
        <v>3127</v>
      </c>
      <c r="B428" t="s">
        <v>107</v>
      </c>
      <c r="D428" t="b">
        <f>COUNTIF(Table_Beispiel[relWort], Table_Nomen[[#This Row],[wortKey]]) &gt; 0</f>
        <v>1</v>
      </c>
      <c r="G428" t="str">
        <f>IF(OR(LEFT(A428,4)="der ", ISNUMBER(SEARCH("/der",A428))),"mannlichGenus",
 IF(OR(LEFT(A428,4)="das ", ISNUMBER(SEARCH("/das",A428))),"sachlichGenus",
 IF(OR(LEFT(A428,4)="die ", ISNUMBER(SEARCH("/die",A428))),"weiblichGenus",
 "")))</f>
        <v>sachlichGenus</v>
      </c>
      <c r="I428" t="s">
        <v>37</v>
      </c>
      <c r="L428" t="s">
        <v>773</v>
      </c>
      <c r="M428" t="s">
        <v>45</v>
      </c>
      <c r="P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Q428">
        <v>319</v>
      </c>
    </row>
    <row r="429" spans="1:17">
      <c r="A429" t="s">
        <v>3099</v>
      </c>
      <c r="B429" t="s">
        <v>79</v>
      </c>
      <c r="D429" t="b">
        <f>COUNTIF(Table_Beispiel[relWort], Table_Nomen[[#This Row],[wortKey]]) &gt; 0</f>
        <v>1</v>
      </c>
      <c r="G429" t="str">
        <f>IF(OR(LEFT(A429,4)="der ", ISNUMBER(SEARCH("/der",A429))),"mannlichGenus",
 IF(OR(LEFT(A429,4)="das ", ISNUMBER(SEARCH("/das",A429))),"sachlichGenus",
 IF(OR(LEFT(A429,4)="die ", ISNUMBER(SEARCH("/die",A429))),"weiblichGenus",
 "")))</f>
        <v>mannlichGenus</v>
      </c>
      <c r="I429" t="s">
        <v>37</v>
      </c>
      <c r="L429" t="s">
        <v>486</v>
      </c>
      <c r="M429" t="s">
        <v>45</v>
      </c>
      <c r="P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Q429">
        <v>32</v>
      </c>
    </row>
    <row r="430" spans="1:17">
      <c r="A430" s="1" t="s">
        <v>3521</v>
      </c>
      <c r="B430" s="1" t="s">
        <v>3612</v>
      </c>
      <c r="C430" s="1"/>
      <c r="D430" s="1" t="b">
        <f>COUNTIF(Table_Beispiel[relWort], Table_Nomen[[#This Row],[wortKey]]) &gt; 0</f>
        <v>1</v>
      </c>
      <c r="E430" s="1"/>
      <c r="F430" s="1"/>
      <c r="G430" s="1" t="s">
        <v>18</v>
      </c>
      <c r="H430" s="1"/>
      <c r="I430" s="1" t="s">
        <v>38</v>
      </c>
      <c r="J430" s="1"/>
      <c r="K430" s="1"/>
      <c r="L430" s="1" t="s">
        <v>486</v>
      </c>
      <c r="M430" s="1" t="s">
        <v>45</v>
      </c>
      <c r="N430" s="1"/>
      <c r="O430" s="1"/>
      <c r="P43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Q430" s="1">
        <v>1032</v>
      </c>
    </row>
    <row r="431" spans="1:17">
      <c r="A431" t="s">
        <v>3684</v>
      </c>
      <c r="B431" t="s">
        <v>3730</v>
      </c>
      <c r="D431" t="b">
        <f>COUNTIF(Table_Beispiel[relWort], Table_Nomen[[#This Row],[wortKey]]) &gt; 0</f>
        <v>1</v>
      </c>
      <c r="G431" t="s">
        <v>18</v>
      </c>
      <c r="I431" t="s">
        <v>40</v>
      </c>
      <c r="L431" t="s">
        <v>486</v>
      </c>
      <c r="M431" t="s">
        <v>45</v>
      </c>
      <c r="P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Q431">
        <v>1132</v>
      </c>
    </row>
    <row r="432" spans="1:17">
      <c r="A432" t="s">
        <v>3812</v>
      </c>
      <c r="B432" t="s">
        <v>3873</v>
      </c>
      <c r="D432" t="b">
        <f>COUNTIF(Table_Beispiel[relWort], Table_Nomen[[#This Row],[wortKey]]) &gt; 0</f>
        <v>1</v>
      </c>
      <c r="G432" t="s">
        <v>18</v>
      </c>
      <c r="I432" t="s">
        <v>39</v>
      </c>
      <c r="L432" t="s">
        <v>486</v>
      </c>
      <c r="M432" t="s">
        <v>45</v>
      </c>
      <c r="P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Q432">
        <v>1232</v>
      </c>
    </row>
    <row r="433" spans="1:17">
      <c r="A433" t="s">
        <v>3960</v>
      </c>
      <c r="B433" t="s">
        <v>4029</v>
      </c>
      <c r="D433" t="b">
        <f>COUNTIF(Table_Beispiel[relWort], Table_Nomen[[#This Row],[wortKey]]) &gt; 0</f>
        <v>1</v>
      </c>
      <c r="G433" t="s">
        <v>18</v>
      </c>
      <c r="I433" t="s">
        <v>37</v>
      </c>
      <c r="L433" t="s">
        <v>486</v>
      </c>
      <c r="M433" t="s">
        <v>46</v>
      </c>
      <c r="P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Q433">
        <v>1332</v>
      </c>
    </row>
    <row r="434" spans="1:17">
      <c r="A434" t="s">
        <v>4085</v>
      </c>
      <c r="B434" t="s">
        <v>4175</v>
      </c>
      <c r="D434" t="b">
        <f>COUNTIF(Table_Beispiel[relWort], Table_Nomen[[#This Row],[wortKey]]) &gt; 0</f>
        <v>1</v>
      </c>
      <c r="G434" t="s">
        <v>18</v>
      </c>
      <c r="I434" t="s">
        <v>38</v>
      </c>
      <c r="L434" t="s">
        <v>486</v>
      </c>
      <c r="M434" t="s">
        <v>46</v>
      </c>
      <c r="P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Q434">
        <v>1432</v>
      </c>
    </row>
    <row r="435" spans="1:17">
      <c r="A435" t="s">
        <v>3960</v>
      </c>
      <c r="B435" t="s">
        <v>4029</v>
      </c>
      <c r="D435" t="b">
        <f>COUNTIF(Table_Beispiel[relWort], Table_Nomen[[#This Row],[wortKey]]) &gt; 0</f>
        <v>1</v>
      </c>
      <c r="G435" t="s">
        <v>18</v>
      </c>
      <c r="I435" t="s">
        <v>40</v>
      </c>
      <c r="L435" t="s">
        <v>486</v>
      </c>
      <c r="M435" t="s">
        <v>46</v>
      </c>
      <c r="P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Q435">
        <v>1532</v>
      </c>
    </row>
    <row r="436" spans="1:17">
      <c r="A436" t="s">
        <v>4274</v>
      </c>
      <c r="B436" t="s">
        <v>4365</v>
      </c>
      <c r="D436" t="b">
        <f>COUNTIF(Table_Beispiel[relWort], Table_Nomen[[#This Row],[wortKey]]) &gt; 0</f>
        <v>1</v>
      </c>
      <c r="G436" t="s">
        <v>18</v>
      </c>
      <c r="I436" t="s">
        <v>39</v>
      </c>
      <c r="L436" t="s">
        <v>486</v>
      </c>
      <c r="M436" t="s">
        <v>46</v>
      </c>
      <c r="P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Q436">
        <v>1632</v>
      </c>
    </row>
    <row r="437" spans="1:17">
      <c r="A437" t="s">
        <v>3276</v>
      </c>
      <c r="B437" t="s">
        <v>127</v>
      </c>
      <c r="D437" t="b">
        <f>COUNTIF(Table_Beispiel[relWort], Table_Nomen[[#This Row],[wortKey]]) &gt; 0</f>
        <v>1</v>
      </c>
      <c r="G437" t="str">
        <f>IF(OR(LEFT(A437,4)="der ", ISNUMBER(SEARCH("/der",A437))),"mannlichGenus",
 IF(OR(LEFT(A437,4)="das ", ISNUMBER(SEARCH("/das",A437))),"sachlichGenus",
 IF(OR(LEFT(A437,4)="die ", ISNUMBER(SEARCH("/die",A437))),"weiblichGenus",
 "")))</f>
        <v>weiblichGenus</v>
      </c>
      <c r="I437" t="s">
        <v>37</v>
      </c>
      <c r="L437" t="s">
        <v>774</v>
      </c>
      <c r="M437" t="s">
        <v>45</v>
      </c>
      <c r="P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Q437">
        <v>320</v>
      </c>
    </row>
    <row r="438" spans="1:17">
      <c r="A438" t="s">
        <v>3314</v>
      </c>
      <c r="B438" t="s">
        <v>290</v>
      </c>
      <c r="D438" t="b">
        <f>COUNTIF(Table_Beispiel[relWort], Table_Nomen[[#This Row],[wortKey]]) &gt; 0</f>
        <v>1</v>
      </c>
      <c r="G438" t="str">
        <f>IF(OR(LEFT(A438,4)="der ", ISNUMBER(SEARCH("/der",A438))),"mannlichGenus",
 IF(OR(LEFT(A438,4)="das ", ISNUMBER(SEARCH("/das",A438))),"sachlichGenus",
 IF(OR(LEFT(A438,4)="die ", ISNUMBER(SEARCH("/die",A438))),"weiblichGenus",
 "")))</f>
        <v>weiblichGenus</v>
      </c>
      <c r="I438" t="s">
        <v>37</v>
      </c>
      <c r="L438" t="s">
        <v>775</v>
      </c>
      <c r="M438" t="s">
        <v>45</v>
      </c>
      <c r="P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Q438">
        <v>321</v>
      </c>
    </row>
    <row r="439" spans="1:17">
      <c r="A439" t="s">
        <v>3317</v>
      </c>
      <c r="B439" t="s">
        <v>260</v>
      </c>
      <c r="D439" t="b">
        <f>COUNTIF(Table_Beispiel[relWort], Table_Nomen[[#This Row],[wortKey]]) &gt; 0</f>
        <v>1</v>
      </c>
      <c r="G439" t="str">
        <f>IF(OR(LEFT(A439,4)="der ", ISNUMBER(SEARCH("/der",A439))),"mannlichGenus",
 IF(OR(LEFT(A439,4)="das ", ISNUMBER(SEARCH("/das",A439))),"sachlichGenus",
 IF(OR(LEFT(A439,4)="die ", ISNUMBER(SEARCH("/die",A439))),"weiblichGenus",
 "")))</f>
        <v>weiblichGenus</v>
      </c>
      <c r="I439" t="s">
        <v>37</v>
      </c>
      <c r="L439" t="s">
        <v>776</v>
      </c>
      <c r="M439" t="s">
        <v>45</v>
      </c>
      <c r="P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Q439">
        <v>322</v>
      </c>
    </row>
    <row r="440" spans="1:17">
      <c r="A440" t="s">
        <v>3213</v>
      </c>
      <c r="B440" t="s">
        <v>193</v>
      </c>
      <c r="D440" t="b">
        <f>COUNTIF(Table_Beispiel[relWort], Table_Nomen[[#This Row],[wortKey]]) &gt; 0</f>
        <v>1</v>
      </c>
      <c r="G440" t="str">
        <f>IF(OR(LEFT(A440,4)="der ", ISNUMBER(SEARCH("/der",A440))),"mannlichGenus",
 IF(OR(LEFT(A440,4)="das ", ISNUMBER(SEARCH("/das",A440))),"sachlichGenus",
 IF(OR(LEFT(A440,4)="die ", ISNUMBER(SEARCH("/die",A440))),"weiblichGenus",
 "")))</f>
        <v>weiblichGenus</v>
      </c>
      <c r="I440" t="s">
        <v>37</v>
      </c>
      <c r="L440" t="s">
        <v>777</v>
      </c>
      <c r="M440" t="s">
        <v>45</v>
      </c>
      <c r="P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Q440">
        <v>323</v>
      </c>
    </row>
    <row r="441" spans="1:17">
      <c r="A441" t="s">
        <v>3188</v>
      </c>
      <c r="B441" t="s">
        <v>294</v>
      </c>
      <c r="D441" t="b">
        <f>COUNTIF(Table_Beispiel[relWort], Table_Nomen[[#This Row],[wortKey]]) &gt; 0</f>
        <v>1</v>
      </c>
      <c r="G441" t="str">
        <f>IF(OR(LEFT(A441,4)="der ", ISNUMBER(SEARCH("/der",A441))),"mannlichGenus",
 IF(OR(LEFT(A441,4)="das ", ISNUMBER(SEARCH("/das",A441))),"sachlichGenus",
 IF(OR(LEFT(A441,4)="die ", ISNUMBER(SEARCH("/die",A441))),"weiblichGenus",
 "")))</f>
        <v>mannlichGenus</v>
      </c>
      <c r="I441" t="s">
        <v>37</v>
      </c>
      <c r="L441" t="s">
        <v>778</v>
      </c>
      <c r="M441" t="s">
        <v>45</v>
      </c>
      <c r="P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Q441">
        <v>324</v>
      </c>
    </row>
    <row r="442" spans="1:17">
      <c r="A442" t="s">
        <v>3318</v>
      </c>
      <c r="B442" t="s">
        <v>295</v>
      </c>
      <c r="D442" t="b">
        <f>COUNTIF(Table_Beispiel[relWort], Table_Nomen[[#This Row],[wortKey]]) &gt; 0</f>
        <v>1</v>
      </c>
      <c r="G442" t="str">
        <f>IF(OR(LEFT(A442,4)="der ", ISNUMBER(SEARCH("/der",A442))),"mannlichGenus",
 IF(OR(LEFT(A442,4)="das ", ISNUMBER(SEARCH("/das",A442))),"sachlichGenus",
 IF(OR(LEFT(A442,4)="die ", ISNUMBER(SEARCH("/die",A442))),"weiblichGenus",
 "")))</f>
        <v>weiblichGenus</v>
      </c>
      <c r="I442" t="s">
        <v>37</v>
      </c>
      <c r="L442" t="s">
        <v>779</v>
      </c>
      <c r="M442" t="s">
        <v>45</v>
      </c>
      <c r="P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Q442">
        <v>325</v>
      </c>
    </row>
    <row r="443" spans="1:17">
      <c r="A443" t="s">
        <v>3319</v>
      </c>
      <c r="B443" t="s">
        <v>296</v>
      </c>
      <c r="D443" t="b">
        <f>COUNTIF(Table_Beispiel[relWort], Table_Nomen[[#This Row],[wortKey]]) &gt; 0</f>
        <v>1</v>
      </c>
      <c r="G443" t="str">
        <f>IF(OR(LEFT(A443,4)="der ", ISNUMBER(SEARCH("/der",A443))),"mannlichGenus",
 IF(OR(LEFT(A443,4)="das ", ISNUMBER(SEARCH("/das",A443))),"sachlichGenus",
 IF(OR(LEFT(A443,4)="die ", ISNUMBER(SEARCH("/die",A443))),"weiblichGenus",
 "")))</f>
        <v>weiblichGenus</v>
      </c>
      <c r="I443" t="s">
        <v>37</v>
      </c>
      <c r="L443" t="s">
        <v>780</v>
      </c>
      <c r="M443" t="s">
        <v>45</v>
      </c>
      <c r="P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Q443">
        <v>326</v>
      </c>
    </row>
    <row r="444" spans="1:17">
      <c r="A444" t="s">
        <v>3320</v>
      </c>
      <c r="B444" t="s">
        <v>297</v>
      </c>
      <c r="D444" t="b">
        <f>COUNTIF(Table_Beispiel[relWort], Table_Nomen[[#This Row],[wortKey]]) &gt; 0</f>
        <v>1</v>
      </c>
      <c r="G444" t="str">
        <f>IF(OR(LEFT(A444,4)="der ", ISNUMBER(SEARCH("/der",A444))),"mannlichGenus",
 IF(OR(LEFT(A444,4)="das ", ISNUMBER(SEARCH("/das",A444))),"sachlichGenus",
 IF(OR(LEFT(A444,4)="die ", ISNUMBER(SEARCH("/die",A444))),"weiblichGenus",
 "")))</f>
        <v>weiblichGenus</v>
      </c>
      <c r="I444" t="s">
        <v>37</v>
      </c>
      <c r="L444" t="s">
        <v>781</v>
      </c>
      <c r="M444" t="s">
        <v>45</v>
      </c>
      <c r="P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Q444">
        <v>327</v>
      </c>
    </row>
    <row r="445" spans="1:17">
      <c r="A445" t="s">
        <v>3321</v>
      </c>
      <c r="B445" t="s">
        <v>290</v>
      </c>
      <c r="D445" t="b">
        <f>COUNTIF(Table_Beispiel[relWort], Table_Nomen[[#This Row],[wortKey]]) &gt; 0</f>
        <v>1</v>
      </c>
      <c r="G445" t="str">
        <f>IF(OR(LEFT(A445,4)="der ", ISNUMBER(SEARCH("/der",A445))),"mannlichGenus",
 IF(OR(LEFT(A445,4)="das ", ISNUMBER(SEARCH("/das",A445))),"sachlichGenus",
 IF(OR(LEFT(A445,4)="die ", ISNUMBER(SEARCH("/die",A445))),"weiblichGenus",
 "")))</f>
        <v>weiblichGenus</v>
      </c>
      <c r="I445" t="s">
        <v>37</v>
      </c>
      <c r="L445" t="s">
        <v>782</v>
      </c>
      <c r="M445" t="s">
        <v>45</v>
      </c>
      <c r="P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Q445">
        <v>328</v>
      </c>
    </row>
    <row r="446" spans="1:17">
      <c r="A446" t="s">
        <v>3194</v>
      </c>
      <c r="B446" t="s">
        <v>189</v>
      </c>
      <c r="D446" t="b">
        <f>COUNTIF(Table_Beispiel[relWort], Table_Nomen[[#This Row],[wortKey]]) &gt; 0</f>
        <v>1</v>
      </c>
      <c r="G446" t="str">
        <f>IF(OR(LEFT(A446,4)="der ", ISNUMBER(SEARCH("/der",A446))),"mannlichGenus",
 IF(OR(LEFT(A446,4)="das ", ISNUMBER(SEARCH("/das",A446))),"sachlichGenus",
 IF(OR(LEFT(A446,4)="die ", ISNUMBER(SEARCH("/die",A446))),"weiblichGenus",
 "")))</f>
        <v>sachlichGenus</v>
      </c>
      <c r="I446" t="s">
        <v>37</v>
      </c>
      <c r="L446" t="s">
        <v>783</v>
      </c>
      <c r="M446" t="s">
        <v>45</v>
      </c>
      <c r="P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Q446">
        <v>329</v>
      </c>
    </row>
    <row r="447" spans="1:17">
      <c r="A447" t="s">
        <v>3100</v>
      </c>
      <c r="B447" t="s">
        <v>80</v>
      </c>
      <c r="D447" t="b">
        <f>COUNTIF(Table_Beispiel[relWort], Table_Nomen[[#This Row],[wortKey]]) &gt; 0</f>
        <v>1</v>
      </c>
      <c r="G447" t="str">
        <f>IF(OR(LEFT(A447,4)="der ", ISNUMBER(SEARCH("/der",A447))),"mannlichGenus",
 IF(OR(LEFT(A447,4)="das ", ISNUMBER(SEARCH("/das",A447))),"sachlichGenus",
 IF(OR(LEFT(A447,4)="die ", ISNUMBER(SEARCH("/die",A447))),"weiblichGenus",
 "")))</f>
        <v>mannlichGenus</v>
      </c>
      <c r="I447" t="s">
        <v>37</v>
      </c>
      <c r="L447" t="s">
        <v>487</v>
      </c>
      <c r="M447" t="s">
        <v>45</v>
      </c>
      <c r="P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Q447">
        <v>33</v>
      </c>
    </row>
    <row r="448" spans="1:17">
      <c r="A448" s="1" t="s">
        <v>3522</v>
      </c>
      <c r="B448" s="1" t="s">
        <v>3613</v>
      </c>
      <c r="C448" s="1"/>
      <c r="D448" s="1" t="b">
        <f>COUNTIF(Table_Beispiel[relWort], Table_Nomen[[#This Row],[wortKey]]) &gt; 0</f>
        <v>1</v>
      </c>
      <c r="E448" s="1"/>
      <c r="F448" s="1"/>
      <c r="G448" s="1" t="s">
        <v>18</v>
      </c>
      <c r="H448" s="1"/>
      <c r="I448" s="1" t="s">
        <v>38</v>
      </c>
      <c r="J448" s="1"/>
      <c r="K448" s="1"/>
      <c r="L448" s="1" t="s">
        <v>487</v>
      </c>
      <c r="M448" s="1" t="s">
        <v>45</v>
      </c>
      <c r="N448" s="1"/>
      <c r="O448" s="1"/>
      <c r="P44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Q448" s="1">
        <v>1033</v>
      </c>
    </row>
    <row r="449" spans="1:17">
      <c r="A449" t="s">
        <v>3685</v>
      </c>
      <c r="B449" t="s">
        <v>3731</v>
      </c>
      <c r="D449" t="b">
        <f>COUNTIF(Table_Beispiel[relWort], Table_Nomen[[#This Row],[wortKey]]) &gt; 0</f>
        <v>1</v>
      </c>
      <c r="G449" t="s">
        <v>18</v>
      </c>
      <c r="I449" t="s">
        <v>40</v>
      </c>
      <c r="L449" t="s">
        <v>487</v>
      </c>
      <c r="M449" t="s">
        <v>45</v>
      </c>
      <c r="P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Q449">
        <v>1133</v>
      </c>
    </row>
    <row r="450" spans="1:17">
      <c r="A450" t="s">
        <v>3813</v>
      </c>
      <c r="B450" t="s">
        <v>3874</v>
      </c>
      <c r="D450" t="b">
        <f>COUNTIF(Table_Beispiel[relWort], Table_Nomen[[#This Row],[wortKey]]) &gt; 0</f>
        <v>1</v>
      </c>
      <c r="G450" t="s">
        <v>18</v>
      </c>
      <c r="I450" t="s">
        <v>39</v>
      </c>
      <c r="L450" t="s">
        <v>487</v>
      </c>
      <c r="M450" t="s">
        <v>45</v>
      </c>
      <c r="P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Q450">
        <v>1233</v>
      </c>
    </row>
    <row r="451" spans="1:17">
      <c r="A451" t="s">
        <v>3961</v>
      </c>
      <c r="B451" t="s">
        <v>4030</v>
      </c>
      <c r="D451" t="b">
        <f>COUNTIF(Table_Beispiel[relWort], Table_Nomen[[#This Row],[wortKey]]) &gt; 0</f>
        <v>1</v>
      </c>
      <c r="G451" t="s">
        <v>18</v>
      </c>
      <c r="I451" t="s">
        <v>37</v>
      </c>
      <c r="L451" t="s">
        <v>487</v>
      </c>
      <c r="M451" t="s">
        <v>46</v>
      </c>
      <c r="P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Q451">
        <v>1333</v>
      </c>
    </row>
    <row r="452" spans="1:17">
      <c r="A452" t="s">
        <v>4086</v>
      </c>
      <c r="B452" t="s">
        <v>4176</v>
      </c>
      <c r="D452" t="b">
        <f>COUNTIF(Table_Beispiel[relWort], Table_Nomen[[#This Row],[wortKey]]) &gt; 0</f>
        <v>1</v>
      </c>
      <c r="G452" t="s">
        <v>18</v>
      </c>
      <c r="I452" t="s">
        <v>38</v>
      </c>
      <c r="L452" t="s">
        <v>487</v>
      </c>
      <c r="M452" t="s">
        <v>46</v>
      </c>
      <c r="P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Q452">
        <v>1433</v>
      </c>
    </row>
    <row r="453" spans="1:17">
      <c r="A453" t="s">
        <v>3961</v>
      </c>
      <c r="B453" t="s">
        <v>4030</v>
      </c>
      <c r="D453" t="b">
        <f>COUNTIF(Table_Beispiel[relWort], Table_Nomen[[#This Row],[wortKey]]) &gt; 0</f>
        <v>1</v>
      </c>
      <c r="G453" t="s">
        <v>18</v>
      </c>
      <c r="I453" t="s">
        <v>40</v>
      </c>
      <c r="L453" t="s">
        <v>487</v>
      </c>
      <c r="M453" t="s">
        <v>46</v>
      </c>
      <c r="P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Q453">
        <v>1533</v>
      </c>
    </row>
    <row r="454" spans="1:17">
      <c r="A454" t="s">
        <v>4275</v>
      </c>
      <c r="B454" t="s">
        <v>4366</v>
      </c>
      <c r="D454" t="b">
        <f>COUNTIF(Table_Beispiel[relWort], Table_Nomen[[#This Row],[wortKey]]) &gt; 0</f>
        <v>1</v>
      </c>
      <c r="G454" t="s">
        <v>18</v>
      </c>
      <c r="I454" t="s">
        <v>39</v>
      </c>
      <c r="L454" t="s">
        <v>487</v>
      </c>
      <c r="M454" t="s">
        <v>46</v>
      </c>
      <c r="P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Q454">
        <v>1633</v>
      </c>
    </row>
    <row r="455" spans="1:17">
      <c r="A455" t="s">
        <v>3322</v>
      </c>
      <c r="B455" t="s">
        <v>298</v>
      </c>
      <c r="D455" t="b">
        <f>COUNTIF(Table_Beispiel[relWort], Table_Nomen[[#This Row],[wortKey]]) &gt; 0</f>
        <v>1</v>
      </c>
      <c r="G455" t="str">
        <f>IF(OR(LEFT(A455,4)="der ", ISNUMBER(SEARCH("/der",A455))),"mannlichGenus",
 IF(OR(LEFT(A455,4)="das ", ISNUMBER(SEARCH("/das",A455))),"sachlichGenus",
 IF(OR(LEFT(A455,4)="die ", ISNUMBER(SEARCH("/die",A455))),"weiblichGenus",
 "")))</f>
        <v>weiblichGenus</v>
      </c>
      <c r="I455" t="s">
        <v>37</v>
      </c>
      <c r="L455" t="s">
        <v>784</v>
      </c>
      <c r="M455" t="s">
        <v>45</v>
      </c>
      <c r="P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Q455">
        <v>330</v>
      </c>
    </row>
    <row r="456" spans="1:17">
      <c r="A456" t="s">
        <v>3248</v>
      </c>
      <c r="B456" t="s">
        <v>224</v>
      </c>
      <c r="D456" t="b">
        <f>COUNTIF(Table_Beispiel[relWort], Table_Nomen[[#This Row],[wortKey]]) &gt; 0</f>
        <v>1</v>
      </c>
      <c r="G456" t="str">
        <f>IF(OR(LEFT(A456,4)="der ", ISNUMBER(SEARCH("/der",A456))),"mannlichGenus",
 IF(OR(LEFT(A456,4)="das ", ISNUMBER(SEARCH("/das",A456))),"sachlichGenus",
 IF(OR(LEFT(A456,4)="die ", ISNUMBER(SEARCH("/die",A456))),"weiblichGenus",
 "")))</f>
        <v>weiblichGenus</v>
      </c>
      <c r="I456" t="s">
        <v>37</v>
      </c>
      <c r="L456" t="s">
        <v>785</v>
      </c>
      <c r="M456" t="s">
        <v>45</v>
      </c>
      <c r="P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Q456">
        <v>331</v>
      </c>
    </row>
    <row r="457" spans="1:17">
      <c r="A457" t="s">
        <v>3193</v>
      </c>
      <c r="B457" t="s">
        <v>173</v>
      </c>
      <c r="D457" t="b">
        <f>COUNTIF(Table_Beispiel[relWort], Table_Nomen[[#This Row],[wortKey]]) &gt; 0</f>
        <v>1</v>
      </c>
      <c r="G457" t="str">
        <f>IF(OR(LEFT(A457,4)="der ", ISNUMBER(SEARCH("/der",A457))),"mannlichGenus",
 IF(OR(LEFT(A457,4)="das ", ISNUMBER(SEARCH("/das",A457))),"sachlichGenus",
 IF(OR(LEFT(A457,4)="die ", ISNUMBER(SEARCH("/die",A457))),"weiblichGenus",
 "")))</f>
        <v>weiblichGenus</v>
      </c>
      <c r="I457" t="s">
        <v>37</v>
      </c>
      <c r="L457" t="s">
        <v>786</v>
      </c>
      <c r="M457" t="s">
        <v>45</v>
      </c>
      <c r="P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Q457">
        <v>332</v>
      </c>
    </row>
    <row r="458" spans="1:17">
      <c r="A458" t="s">
        <v>3323</v>
      </c>
      <c r="B458" t="s">
        <v>299</v>
      </c>
      <c r="D458" t="b">
        <f>COUNTIF(Table_Beispiel[relWort], Table_Nomen[[#This Row],[wortKey]]) &gt; 0</f>
        <v>1</v>
      </c>
      <c r="G458" t="str">
        <f>IF(OR(LEFT(A458,4)="der ", ISNUMBER(SEARCH("/der",A458))),"mannlichGenus",
 IF(OR(LEFT(A458,4)="das ", ISNUMBER(SEARCH("/das",A458))),"sachlichGenus",
 IF(OR(LEFT(A458,4)="die ", ISNUMBER(SEARCH("/die",A458))),"weiblichGenus",
 "")))</f>
        <v>weiblichGenus</v>
      </c>
      <c r="I458" t="s">
        <v>37</v>
      </c>
      <c r="L458" t="s">
        <v>787</v>
      </c>
      <c r="M458" t="s">
        <v>45</v>
      </c>
      <c r="P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Q458">
        <v>333</v>
      </c>
    </row>
    <row r="459" spans="1:17">
      <c r="A459" t="s">
        <v>3324</v>
      </c>
      <c r="B459" t="s">
        <v>300</v>
      </c>
      <c r="D459" t="b">
        <f>COUNTIF(Table_Beispiel[relWort], Table_Nomen[[#This Row],[wortKey]]) &gt; 0</f>
        <v>1</v>
      </c>
      <c r="G459" t="str">
        <f>IF(OR(LEFT(A459,4)="der ", ISNUMBER(SEARCH("/der",A459))),"mannlichGenus",
 IF(OR(LEFT(A459,4)="das ", ISNUMBER(SEARCH("/das",A459))),"sachlichGenus",
 IF(OR(LEFT(A459,4)="die ", ISNUMBER(SEARCH("/die",A459))),"weiblichGenus",
 "")))</f>
        <v>weiblichGenus</v>
      </c>
      <c r="I459" t="s">
        <v>37</v>
      </c>
      <c r="L459" t="s">
        <v>788</v>
      </c>
      <c r="M459" t="s">
        <v>45</v>
      </c>
      <c r="P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Q459">
        <v>334</v>
      </c>
    </row>
    <row r="460" spans="1:17">
      <c r="A460" t="s">
        <v>3325</v>
      </c>
      <c r="B460" t="s">
        <v>301</v>
      </c>
      <c r="D460" t="b">
        <f>COUNTIF(Table_Beispiel[relWort], Table_Nomen[[#This Row],[wortKey]]) &gt; 0</f>
        <v>1</v>
      </c>
      <c r="G460" t="str">
        <f>IF(OR(LEFT(A460,4)="der ", ISNUMBER(SEARCH("/der",A460))),"mannlichGenus",
 IF(OR(LEFT(A460,4)="das ", ISNUMBER(SEARCH("/das",A460))),"sachlichGenus",
 IF(OR(LEFT(A460,4)="die ", ISNUMBER(SEARCH("/die",A460))),"weiblichGenus",
 "")))</f>
        <v>weiblichGenus</v>
      </c>
      <c r="I460" t="s">
        <v>37</v>
      </c>
      <c r="L460" t="s">
        <v>789</v>
      </c>
      <c r="M460" t="s">
        <v>45</v>
      </c>
      <c r="P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Q460">
        <v>335</v>
      </c>
    </row>
    <row r="461" spans="1:17">
      <c r="A461" t="s">
        <v>3284</v>
      </c>
      <c r="B461" t="s">
        <v>263</v>
      </c>
      <c r="D461" t="b">
        <f>COUNTIF(Table_Beispiel[relWort], Table_Nomen[[#This Row],[wortKey]]) &gt; 0</f>
        <v>1</v>
      </c>
      <c r="G461" t="str">
        <f>IF(OR(LEFT(A461,4)="der ", ISNUMBER(SEARCH("/der",A461))),"mannlichGenus",
 IF(OR(LEFT(A461,4)="das ", ISNUMBER(SEARCH("/das",A461))),"sachlichGenus",
 IF(OR(LEFT(A461,4)="die ", ISNUMBER(SEARCH("/die",A461))),"weiblichGenus",
 "")))</f>
        <v>mannlichGenus</v>
      </c>
      <c r="I461" t="s">
        <v>37</v>
      </c>
      <c r="L461" t="s">
        <v>790</v>
      </c>
      <c r="M461" t="s">
        <v>45</v>
      </c>
      <c r="P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Q461">
        <v>336</v>
      </c>
    </row>
    <row r="462" spans="1:17">
      <c r="A462" t="s">
        <v>3326</v>
      </c>
      <c r="B462" t="s">
        <v>302</v>
      </c>
      <c r="D462" t="b">
        <f>COUNTIF(Table_Beispiel[relWort], Table_Nomen[[#This Row],[wortKey]]) &gt; 0</f>
        <v>1</v>
      </c>
      <c r="G462" t="str">
        <f>IF(OR(LEFT(A462,4)="der ", ISNUMBER(SEARCH("/der",A462))),"mannlichGenus",
 IF(OR(LEFT(A462,4)="das ", ISNUMBER(SEARCH("/das",A462))),"sachlichGenus",
 IF(OR(LEFT(A462,4)="die ", ISNUMBER(SEARCH("/die",A462))),"weiblichGenus",
 "")))</f>
        <v>weiblichGenus</v>
      </c>
      <c r="I462" t="s">
        <v>37</v>
      </c>
      <c r="L462" t="s">
        <v>791</v>
      </c>
      <c r="M462" t="s">
        <v>45</v>
      </c>
      <c r="P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Q462">
        <v>337</v>
      </c>
    </row>
    <row r="463" spans="1:17">
      <c r="A463" t="s">
        <v>3324</v>
      </c>
      <c r="B463" t="s">
        <v>303</v>
      </c>
      <c r="D463" t="b">
        <f>COUNTIF(Table_Beispiel[relWort], Table_Nomen[[#This Row],[wortKey]]) &gt; 0</f>
        <v>1</v>
      </c>
      <c r="G463" t="str">
        <f>IF(OR(LEFT(A463,4)="der ", ISNUMBER(SEARCH("/der",A463))),"mannlichGenus",
 IF(OR(LEFT(A463,4)="das ", ISNUMBER(SEARCH("/das",A463))),"sachlichGenus",
 IF(OR(LEFT(A463,4)="die ", ISNUMBER(SEARCH("/die",A463))),"weiblichGenus",
 "")))</f>
        <v>weiblichGenus</v>
      </c>
      <c r="I463" t="s">
        <v>37</v>
      </c>
      <c r="L463" t="s">
        <v>792</v>
      </c>
      <c r="M463" t="s">
        <v>45</v>
      </c>
      <c r="P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Q463">
        <v>338</v>
      </c>
    </row>
    <row r="464" spans="1:17">
      <c r="A464" t="s">
        <v>3203</v>
      </c>
      <c r="B464" t="s">
        <v>183</v>
      </c>
      <c r="D464" t="b">
        <f>COUNTIF(Table_Beispiel[relWort], Table_Nomen[[#This Row],[wortKey]]) &gt; 0</f>
        <v>1</v>
      </c>
      <c r="G464" t="str">
        <f>IF(OR(LEFT(A464,4)="der ", ISNUMBER(SEARCH("/der",A464))),"mannlichGenus",
 IF(OR(LEFT(A464,4)="das ", ISNUMBER(SEARCH("/das",A464))),"sachlichGenus",
 IF(OR(LEFT(A464,4)="die ", ISNUMBER(SEARCH("/die",A464))),"weiblichGenus",
 "")))</f>
        <v>weiblichGenus</v>
      </c>
      <c r="I464" t="s">
        <v>37</v>
      </c>
      <c r="L464" t="s">
        <v>793</v>
      </c>
      <c r="M464" t="s">
        <v>45</v>
      </c>
      <c r="P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Q464">
        <v>339</v>
      </c>
    </row>
    <row r="465" spans="1:17">
      <c r="A465" t="s">
        <v>3101</v>
      </c>
      <c r="B465" t="s">
        <v>81</v>
      </c>
      <c r="D465" t="b">
        <f>COUNTIF(Table_Beispiel[relWort], Table_Nomen[[#This Row],[wortKey]]) &gt; 0</f>
        <v>1</v>
      </c>
      <c r="G465" t="str">
        <f>IF(OR(LEFT(A465,4)="der ", ISNUMBER(SEARCH("/der",A465))),"mannlichGenus",
 IF(OR(LEFT(A465,4)="das ", ISNUMBER(SEARCH("/das",A465))),"sachlichGenus",
 IF(OR(LEFT(A465,4)="die ", ISNUMBER(SEARCH("/die",A465))),"weiblichGenus",
 "")))</f>
        <v>sachlichGenus</v>
      </c>
      <c r="I465" t="s">
        <v>37</v>
      </c>
      <c r="L465" t="s">
        <v>488</v>
      </c>
      <c r="M465" t="s">
        <v>45</v>
      </c>
      <c r="P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Q465">
        <v>34</v>
      </c>
    </row>
    <row r="466" spans="1:17">
      <c r="A466" s="1" t="s">
        <v>3523</v>
      </c>
      <c r="B466" s="1" t="s">
        <v>3614</v>
      </c>
      <c r="C466" s="1"/>
      <c r="D466" s="1" t="b">
        <f>COUNTIF(Table_Beispiel[relWort], Table_Nomen[[#This Row],[wortKey]]) &gt; 0</f>
        <v>1</v>
      </c>
      <c r="E466" s="1"/>
      <c r="F466" s="1"/>
      <c r="G466" s="1" t="s">
        <v>20</v>
      </c>
      <c r="H466" s="1"/>
      <c r="I466" s="1" t="s">
        <v>38</v>
      </c>
      <c r="J466" s="1"/>
      <c r="K466" s="1"/>
      <c r="L466" s="1" t="s">
        <v>488</v>
      </c>
      <c r="M466" s="1" t="s">
        <v>45</v>
      </c>
      <c r="N466" s="1"/>
      <c r="O466" s="1"/>
      <c r="P46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Q466" s="1">
        <v>1034</v>
      </c>
    </row>
    <row r="467" spans="1:17">
      <c r="A467" t="s">
        <v>3101</v>
      </c>
      <c r="B467" t="s">
        <v>3732</v>
      </c>
      <c r="D467" t="b">
        <f>COUNTIF(Table_Beispiel[relWort], Table_Nomen[[#This Row],[wortKey]]) &gt; 0</f>
        <v>1</v>
      </c>
      <c r="G467" t="s">
        <v>20</v>
      </c>
      <c r="I467" t="s">
        <v>40</v>
      </c>
      <c r="L467" t="s">
        <v>488</v>
      </c>
      <c r="M467" t="s">
        <v>45</v>
      </c>
      <c r="P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Q467">
        <v>1134</v>
      </c>
    </row>
    <row r="468" spans="1:17">
      <c r="A468" t="s">
        <v>3814</v>
      </c>
      <c r="B468" t="s">
        <v>3875</v>
      </c>
      <c r="D468" t="b">
        <f>COUNTIF(Table_Beispiel[relWort], Table_Nomen[[#This Row],[wortKey]]) &gt; 0</f>
        <v>1</v>
      </c>
      <c r="G468" t="s">
        <v>20</v>
      </c>
      <c r="I468" t="s">
        <v>39</v>
      </c>
      <c r="L468" t="s">
        <v>488</v>
      </c>
      <c r="M468" t="s">
        <v>45</v>
      </c>
      <c r="P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Q468">
        <v>1234</v>
      </c>
    </row>
    <row r="469" spans="1:17">
      <c r="A469" t="s">
        <v>3962</v>
      </c>
      <c r="B469" t="s">
        <v>3614</v>
      </c>
      <c r="D469" t="b">
        <f>COUNTIF(Table_Beispiel[relWort], Table_Nomen[[#This Row],[wortKey]]) &gt; 0</f>
        <v>1</v>
      </c>
      <c r="G469" t="s">
        <v>20</v>
      </c>
      <c r="I469" t="s">
        <v>37</v>
      </c>
      <c r="L469" t="s">
        <v>488</v>
      </c>
      <c r="M469" t="s">
        <v>46</v>
      </c>
      <c r="P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Q469">
        <v>1334</v>
      </c>
    </row>
    <row r="470" spans="1:17">
      <c r="A470" t="s">
        <v>4087</v>
      </c>
      <c r="B470" t="s">
        <v>4177</v>
      </c>
      <c r="D470" t="b">
        <f>COUNTIF(Table_Beispiel[relWort], Table_Nomen[[#This Row],[wortKey]]) &gt; 0</f>
        <v>1</v>
      </c>
      <c r="G470" t="s">
        <v>20</v>
      </c>
      <c r="I470" t="s">
        <v>38</v>
      </c>
      <c r="L470" t="s">
        <v>488</v>
      </c>
      <c r="M470" t="s">
        <v>46</v>
      </c>
      <c r="P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Q470">
        <v>1434</v>
      </c>
    </row>
    <row r="471" spans="1:17">
      <c r="A471" t="s">
        <v>3962</v>
      </c>
      <c r="B471" t="s">
        <v>3614</v>
      </c>
      <c r="D471" t="b">
        <f>COUNTIF(Table_Beispiel[relWort], Table_Nomen[[#This Row],[wortKey]]) &gt; 0</f>
        <v>1</v>
      </c>
      <c r="G471" t="s">
        <v>20</v>
      </c>
      <c r="I471" t="s">
        <v>40</v>
      </c>
      <c r="L471" t="s">
        <v>488</v>
      </c>
      <c r="M471" t="s">
        <v>46</v>
      </c>
      <c r="P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Q471">
        <v>1534</v>
      </c>
    </row>
    <row r="472" spans="1:17">
      <c r="A472" t="s">
        <v>4276</v>
      </c>
      <c r="B472" t="s">
        <v>4367</v>
      </c>
      <c r="D472" t="b">
        <f>COUNTIF(Table_Beispiel[relWort], Table_Nomen[[#This Row],[wortKey]]) &gt; 0</f>
        <v>1</v>
      </c>
      <c r="G472" t="s">
        <v>20</v>
      </c>
      <c r="I472" t="s">
        <v>39</v>
      </c>
      <c r="L472" t="s">
        <v>488</v>
      </c>
      <c r="M472" t="s">
        <v>46</v>
      </c>
      <c r="P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Q472">
        <v>1634</v>
      </c>
    </row>
    <row r="473" spans="1:17">
      <c r="A473" t="s">
        <v>3275</v>
      </c>
      <c r="B473" t="s">
        <v>253</v>
      </c>
      <c r="D473" t="b">
        <f>COUNTIF(Table_Beispiel[relWort], Table_Nomen[[#This Row],[wortKey]]) &gt; 0</f>
        <v>1</v>
      </c>
      <c r="G473" t="str">
        <f>IF(OR(LEFT(A473,4)="der ", ISNUMBER(SEARCH("/der",A473))),"mannlichGenus",
 IF(OR(LEFT(A473,4)="das ", ISNUMBER(SEARCH("/das",A473))),"sachlichGenus",
 IF(OR(LEFT(A473,4)="die ", ISNUMBER(SEARCH("/die",A473))),"weiblichGenus",
 "")))</f>
        <v>mannlichGenus</v>
      </c>
      <c r="I473" t="s">
        <v>37</v>
      </c>
      <c r="L473" t="s">
        <v>794</v>
      </c>
      <c r="M473" t="s">
        <v>45</v>
      </c>
      <c r="P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Q473">
        <v>340</v>
      </c>
    </row>
    <row r="474" spans="1:17">
      <c r="A474" t="s">
        <v>3327</v>
      </c>
      <c r="B474" t="s">
        <v>304</v>
      </c>
      <c r="D474" t="b">
        <f>COUNTIF(Table_Beispiel[relWort], Table_Nomen[[#This Row],[wortKey]]) &gt; 0</f>
        <v>1</v>
      </c>
      <c r="G474" t="str">
        <f>IF(OR(LEFT(A474,4)="der ", ISNUMBER(SEARCH("/der",A474))),"mannlichGenus",
 IF(OR(LEFT(A474,4)="das ", ISNUMBER(SEARCH("/das",A474))),"sachlichGenus",
 IF(OR(LEFT(A474,4)="die ", ISNUMBER(SEARCH("/die",A474))),"weiblichGenus",
 "")))</f>
        <v>weiblichGenus</v>
      </c>
      <c r="I474" t="s">
        <v>37</v>
      </c>
      <c r="L474" t="s">
        <v>795</v>
      </c>
      <c r="M474" t="s">
        <v>45</v>
      </c>
      <c r="P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Q474">
        <v>341</v>
      </c>
    </row>
    <row r="475" spans="1:17">
      <c r="A475" t="s">
        <v>3228</v>
      </c>
      <c r="B475" t="s">
        <v>206</v>
      </c>
      <c r="D475" t="b">
        <f>COUNTIF(Table_Beispiel[relWort], Table_Nomen[[#This Row],[wortKey]]) &gt; 0</f>
        <v>1</v>
      </c>
      <c r="G475" t="str">
        <f>IF(OR(LEFT(A475,4)="der ", ISNUMBER(SEARCH("/der",A475))),"mannlichGenus",
 IF(OR(LEFT(A475,4)="das ", ISNUMBER(SEARCH("/das",A475))),"sachlichGenus",
 IF(OR(LEFT(A475,4)="die ", ISNUMBER(SEARCH("/die",A475))),"weiblichGenus",
 "")))</f>
        <v>weiblichGenus</v>
      </c>
      <c r="I475" t="s">
        <v>37</v>
      </c>
      <c r="L475" t="s">
        <v>796</v>
      </c>
      <c r="M475" t="s">
        <v>45</v>
      </c>
      <c r="P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Q475">
        <v>342</v>
      </c>
    </row>
    <row r="476" spans="1:17">
      <c r="A476" t="s">
        <v>3328</v>
      </c>
      <c r="B476" t="s">
        <v>305</v>
      </c>
      <c r="D476" t="b">
        <f>COUNTIF(Table_Beispiel[relWort], Table_Nomen[[#This Row],[wortKey]]) &gt; 0</f>
        <v>1</v>
      </c>
      <c r="G476" t="str">
        <f>IF(OR(LEFT(A476,4)="der ", ISNUMBER(SEARCH("/der",A476))),"mannlichGenus",
 IF(OR(LEFT(A476,4)="das ", ISNUMBER(SEARCH("/das",A476))),"sachlichGenus",
 IF(OR(LEFT(A476,4)="die ", ISNUMBER(SEARCH("/die",A476))),"weiblichGenus",
 "")))</f>
        <v>sachlichGenus</v>
      </c>
      <c r="I476" t="s">
        <v>37</v>
      </c>
      <c r="L476" t="s">
        <v>797</v>
      </c>
      <c r="M476" t="s">
        <v>45</v>
      </c>
      <c r="P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Q476">
        <v>343</v>
      </c>
    </row>
    <row r="477" spans="1:17">
      <c r="A477" t="s">
        <v>3329</v>
      </c>
      <c r="B477" t="s">
        <v>294</v>
      </c>
      <c r="D477" t="b">
        <f>COUNTIF(Table_Beispiel[relWort], Table_Nomen[[#This Row],[wortKey]]) &gt; 0</f>
        <v>1</v>
      </c>
      <c r="G477" t="str">
        <f>IF(OR(LEFT(A477,4)="der ", ISNUMBER(SEARCH("/der",A477))),"mannlichGenus",
 IF(OR(LEFT(A477,4)="das ", ISNUMBER(SEARCH("/das",A477))),"sachlichGenus",
 IF(OR(LEFT(A477,4)="die ", ISNUMBER(SEARCH("/die",A477))),"weiblichGenus",
 "")))</f>
        <v>weiblichGenus</v>
      </c>
      <c r="I477" t="s">
        <v>37</v>
      </c>
      <c r="L477" t="s">
        <v>798</v>
      </c>
      <c r="M477" t="s">
        <v>45</v>
      </c>
      <c r="P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Q477">
        <v>344</v>
      </c>
    </row>
    <row r="478" spans="1:17">
      <c r="A478" t="s">
        <v>3330</v>
      </c>
      <c r="B478" t="s">
        <v>306</v>
      </c>
      <c r="D478" t="b">
        <f>COUNTIF(Table_Beispiel[relWort], Table_Nomen[[#This Row],[wortKey]]) &gt; 0</f>
        <v>1</v>
      </c>
      <c r="G478" t="str">
        <f>IF(OR(LEFT(A478,4)="der ", ISNUMBER(SEARCH("/der",A478))),"mannlichGenus",
 IF(OR(LEFT(A478,4)="das ", ISNUMBER(SEARCH("/das",A478))),"sachlichGenus",
 IF(OR(LEFT(A478,4)="die ", ISNUMBER(SEARCH("/die",A478))),"weiblichGenus",
 "")))</f>
        <v>weiblichGenus</v>
      </c>
      <c r="I478" t="s">
        <v>37</v>
      </c>
      <c r="L478" t="s">
        <v>799</v>
      </c>
      <c r="M478" t="s">
        <v>45</v>
      </c>
      <c r="P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Q478">
        <v>345</v>
      </c>
    </row>
    <row r="479" spans="1:17">
      <c r="A479" t="s">
        <v>3331</v>
      </c>
      <c r="B479" t="s">
        <v>307</v>
      </c>
      <c r="D479" t="b">
        <f>COUNTIF(Table_Beispiel[relWort], Table_Nomen[[#This Row],[wortKey]]) &gt; 0</f>
        <v>1</v>
      </c>
      <c r="G479" t="str">
        <f>IF(OR(LEFT(A479,4)="der ", ISNUMBER(SEARCH("/der",A479))),"mannlichGenus",
 IF(OR(LEFT(A479,4)="das ", ISNUMBER(SEARCH("/das",A479))),"sachlichGenus",
 IF(OR(LEFT(A479,4)="die ", ISNUMBER(SEARCH("/die",A479))),"weiblichGenus",
 "")))</f>
        <v>sachlichGenus</v>
      </c>
      <c r="I479" t="s">
        <v>37</v>
      </c>
      <c r="L479" t="s">
        <v>800</v>
      </c>
      <c r="M479" t="s">
        <v>45</v>
      </c>
      <c r="P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Q479">
        <v>346</v>
      </c>
    </row>
    <row r="480" spans="1:17">
      <c r="A480" t="s">
        <v>3279</v>
      </c>
      <c r="B480" t="s">
        <v>258</v>
      </c>
      <c r="D480" t="b">
        <f>COUNTIF(Table_Beispiel[relWort], Table_Nomen[[#This Row],[wortKey]]) &gt; 0</f>
        <v>1</v>
      </c>
      <c r="G480" t="str">
        <f>IF(OR(LEFT(A480,4)="der ", ISNUMBER(SEARCH("/der",A480))),"mannlichGenus",
 IF(OR(LEFT(A480,4)="das ", ISNUMBER(SEARCH("/das",A480))),"sachlichGenus",
 IF(OR(LEFT(A480,4)="die ", ISNUMBER(SEARCH("/die",A480))),"weiblichGenus",
 "")))</f>
        <v>weiblichGenus</v>
      </c>
      <c r="I480" t="s">
        <v>37</v>
      </c>
      <c r="L480" t="s">
        <v>801</v>
      </c>
      <c r="M480" t="s">
        <v>45</v>
      </c>
      <c r="P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Q480">
        <v>347</v>
      </c>
    </row>
    <row r="481" spans="1:17">
      <c r="A481" t="s">
        <v>3274</v>
      </c>
      <c r="B481" t="s">
        <v>308</v>
      </c>
      <c r="D481" t="b">
        <f>COUNTIF(Table_Beispiel[relWort], Table_Nomen[[#This Row],[wortKey]]) &gt; 0</f>
        <v>1</v>
      </c>
      <c r="G481" t="str">
        <f>IF(OR(LEFT(A481,4)="der ", ISNUMBER(SEARCH("/der",A481))),"mannlichGenus",
 IF(OR(LEFT(A481,4)="das ", ISNUMBER(SEARCH("/das",A481))),"sachlichGenus",
 IF(OR(LEFT(A481,4)="die ", ISNUMBER(SEARCH("/die",A481))),"weiblichGenus",
 "")))</f>
        <v>weiblichGenus</v>
      </c>
      <c r="I481" t="s">
        <v>37</v>
      </c>
      <c r="L481" t="s">
        <v>802</v>
      </c>
      <c r="M481" t="s">
        <v>45</v>
      </c>
      <c r="P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Q481">
        <v>348</v>
      </c>
    </row>
    <row r="482" spans="1:17">
      <c r="A482" t="s">
        <v>3260</v>
      </c>
      <c r="B482" t="s">
        <v>238</v>
      </c>
      <c r="D482" t="b">
        <f>COUNTIF(Table_Beispiel[relWort], Table_Nomen[[#This Row],[wortKey]]) &gt; 0</f>
        <v>1</v>
      </c>
      <c r="G482" t="str">
        <f>IF(OR(LEFT(A482,4)="der ", ISNUMBER(SEARCH("/der",A482))),"mannlichGenus",
 IF(OR(LEFT(A482,4)="das ", ISNUMBER(SEARCH("/das",A482))),"sachlichGenus",
 IF(OR(LEFT(A482,4)="die ", ISNUMBER(SEARCH("/die",A482))),"weiblichGenus",
 "")))</f>
        <v>sachlichGenus</v>
      </c>
      <c r="I482" t="s">
        <v>37</v>
      </c>
      <c r="L482" t="s">
        <v>803</v>
      </c>
      <c r="M482" t="s">
        <v>45</v>
      </c>
      <c r="P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Q482">
        <v>349</v>
      </c>
    </row>
    <row r="483" spans="1:17">
      <c r="A483" t="s">
        <v>3102</v>
      </c>
      <c r="B483" t="s">
        <v>69</v>
      </c>
      <c r="D483" t="b">
        <f>COUNTIF(Table_Beispiel[relWort], Table_Nomen[[#This Row],[wortKey]]) &gt; 0</f>
        <v>1</v>
      </c>
      <c r="G483" t="str">
        <f>IF(OR(LEFT(A483,4)="der ", ISNUMBER(SEARCH("/der",A483))),"mannlichGenus",
 IF(OR(LEFT(A483,4)="das ", ISNUMBER(SEARCH("/das",A483))),"sachlichGenus",
 IF(OR(LEFT(A483,4)="die ", ISNUMBER(SEARCH("/die",A483))),"weiblichGenus",
 "")))</f>
        <v>mannlichGenus</v>
      </c>
      <c r="I483" t="s">
        <v>37</v>
      </c>
      <c r="L483" t="s">
        <v>489</v>
      </c>
      <c r="M483" t="s">
        <v>45</v>
      </c>
      <c r="P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Q483">
        <v>35</v>
      </c>
    </row>
    <row r="484" spans="1:17">
      <c r="A484" s="1" t="s">
        <v>3524</v>
      </c>
      <c r="B484" s="1" t="s">
        <v>3603</v>
      </c>
      <c r="C484" s="1"/>
      <c r="D484" s="1" t="b">
        <f>COUNTIF(Table_Beispiel[relWort], Table_Nomen[[#This Row],[wortKey]]) &gt; 0</f>
        <v>1</v>
      </c>
      <c r="E484" s="1"/>
      <c r="F484" s="1"/>
      <c r="G484" s="1" t="s">
        <v>18</v>
      </c>
      <c r="H484" s="1"/>
      <c r="I484" s="1" t="s">
        <v>38</v>
      </c>
      <c r="J484" s="1"/>
      <c r="K484" s="1"/>
      <c r="L484" s="1" t="s">
        <v>489</v>
      </c>
      <c r="M484" s="1" t="s">
        <v>45</v>
      </c>
      <c r="N484" s="1"/>
      <c r="O484" s="1"/>
      <c r="P48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Q484" s="1">
        <v>1035</v>
      </c>
    </row>
    <row r="485" spans="1:17">
      <c r="A485" t="s">
        <v>3686</v>
      </c>
      <c r="B485" t="s">
        <v>3724</v>
      </c>
      <c r="D485" t="b">
        <f>COUNTIF(Table_Beispiel[relWort], Table_Nomen[[#This Row],[wortKey]]) &gt; 0</f>
        <v>1</v>
      </c>
      <c r="G485" t="s">
        <v>18</v>
      </c>
      <c r="I485" t="s">
        <v>40</v>
      </c>
      <c r="L485" t="s">
        <v>489</v>
      </c>
      <c r="M485" t="s">
        <v>45</v>
      </c>
      <c r="P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Q485">
        <v>1135</v>
      </c>
    </row>
    <row r="486" spans="1:17">
      <c r="A486" t="s">
        <v>3815</v>
      </c>
      <c r="B486" t="s">
        <v>3864</v>
      </c>
      <c r="D486" t="b">
        <f>COUNTIF(Table_Beispiel[relWort], Table_Nomen[[#This Row],[wortKey]]) &gt; 0</f>
        <v>1</v>
      </c>
      <c r="G486" t="s">
        <v>18</v>
      </c>
      <c r="I486" t="s">
        <v>39</v>
      </c>
      <c r="L486" t="s">
        <v>489</v>
      </c>
      <c r="M486" t="s">
        <v>45</v>
      </c>
      <c r="P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Q486">
        <v>1235</v>
      </c>
    </row>
    <row r="487" spans="1:17">
      <c r="A487" t="s">
        <v>3963</v>
      </c>
      <c r="B487" t="s">
        <v>3603</v>
      </c>
      <c r="D487" t="b">
        <f>COUNTIF(Table_Beispiel[relWort], Table_Nomen[[#This Row],[wortKey]]) &gt; 0</f>
        <v>1</v>
      </c>
      <c r="G487" t="s">
        <v>18</v>
      </c>
      <c r="I487" t="s">
        <v>37</v>
      </c>
      <c r="L487" t="s">
        <v>489</v>
      </c>
      <c r="M487" t="s">
        <v>46</v>
      </c>
      <c r="P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Q487">
        <v>1335</v>
      </c>
    </row>
    <row r="488" spans="1:17">
      <c r="A488" t="s">
        <v>4088</v>
      </c>
      <c r="B488" t="s">
        <v>4166</v>
      </c>
      <c r="D488" t="b">
        <f>COUNTIF(Table_Beispiel[relWort], Table_Nomen[[#This Row],[wortKey]]) &gt; 0</f>
        <v>1</v>
      </c>
      <c r="G488" t="s">
        <v>18</v>
      </c>
      <c r="I488" t="s">
        <v>38</v>
      </c>
      <c r="L488" t="s">
        <v>489</v>
      </c>
      <c r="M488" t="s">
        <v>46</v>
      </c>
      <c r="P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Q488">
        <v>1435</v>
      </c>
    </row>
    <row r="489" spans="1:17">
      <c r="A489" t="s">
        <v>3963</v>
      </c>
      <c r="B489" t="s">
        <v>3603</v>
      </c>
      <c r="D489" t="b">
        <f>COUNTIF(Table_Beispiel[relWort], Table_Nomen[[#This Row],[wortKey]]) &gt; 0</f>
        <v>1</v>
      </c>
      <c r="G489" t="s">
        <v>18</v>
      </c>
      <c r="I489" t="s">
        <v>40</v>
      </c>
      <c r="L489" t="s">
        <v>489</v>
      </c>
      <c r="M489" t="s">
        <v>46</v>
      </c>
      <c r="P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Q489">
        <v>1535</v>
      </c>
    </row>
    <row r="490" spans="1:17">
      <c r="A490" t="s">
        <v>4277</v>
      </c>
      <c r="B490" t="s">
        <v>4356</v>
      </c>
      <c r="D490" t="b">
        <f>COUNTIF(Table_Beispiel[relWort], Table_Nomen[[#This Row],[wortKey]]) &gt; 0</f>
        <v>1</v>
      </c>
      <c r="G490" t="s">
        <v>18</v>
      </c>
      <c r="I490" t="s">
        <v>39</v>
      </c>
      <c r="L490" t="s">
        <v>489</v>
      </c>
      <c r="M490" t="s">
        <v>46</v>
      </c>
      <c r="P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Q490">
        <v>1635</v>
      </c>
    </row>
    <row r="491" spans="1:17">
      <c r="A491" t="s">
        <v>3251</v>
      </c>
      <c r="B491" t="s">
        <v>227</v>
      </c>
      <c r="D491" t="b">
        <f>COUNTIF(Table_Beispiel[relWort], Table_Nomen[[#This Row],[wortKey]]) &gt; 0</f>
        <v>1</v>
      </c>
      <c r="G491" t="str">
        <f>IF(OR(LEFT(A491,4)="der ", ISNUMBER(SEARCH("/der",A491))),"mannlichGenus",
 IF(OR(LEFT(A491,4)="das ", ISNUMBER(SEARCH("/das",A491))),"sachlichGenus",
 IF(OR(LEFT(A491,4)="die ", ISNUMBER(SEARCH("/die",A491))),"weiblichGenus",
 "")))</f>
        <v>weiblichGenus</v>
      </c>
      <c r="I491" t="s">
        <v>37</v>
      </c>
      <c r="L491" t="s">
        <v>804</v>
      </c>
      <c r="M491" t="s">
        <v>45</v>
      </c>
      <c r="P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Q491">
        <v>350</v>
      </c>
    </row>
    <row r="492" spans="1:17">
      <c r="A492" t="s">
        <v>3266</v>
      </c>
      <c r="B492" t="s">
        <v>244</v>
      </c>
      <c r="D492" t="b">
        <f>COUNTIF(Table_Beispiel[relWort], Table_Nomen[[#This Row],[wortKey]]) &gt; 0</f>
        <v>1</v>
      </c>
      <c r="G492" t="str">
        <f>IF(OR(LEFT(A492,4)="der ", ISNUMBER(SEARCH("/der",A492))),"mannlichGenus",
 IF(OR(LEFT(A492,4)="das ", ISNUMBER(SEARCH("/das",A492))),"sachlichGenus",
 IF(OR(LEFT(A492,4)="die ", ISNUMBER(SEARCH("/die",A492))),"weiblichGenus",
 "")))</f>
        <v>weiblichGenus</v>
      </c>
      <c r="I492" t="s">
        <v>37</v>
      </c>
      <c r="L492" t="s">
        <v>805</v>
      </c>
      <c r="M492" t="s">
        <v>45</v>
      </c>
      <c r="P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Q492">
        <v>351</v>
      </c>
    </row>
    <row r="493" spans="1:17">
      <c r="A493" t="s">
        <v>3265</v>
      </c>
      <c r="B493" t="s">
        <v>243</v>
      </c>
      <c r="D493" t="b">
        <f>COUNTIF(Table_Beispiel[relWort], Table_Nomen[[#This Row],[wortKey]]) &gt; 0</f>
        <v>1</v>
      </c>
      <c r="G493" t="str">
        <f>IF(OR(LEFT(A493,4)="der ", ISNUMBER(SEARCH("/der",A493))),"mannlichGenus",
 IF(OR(LEFT(A493,4)="das ", ISNUMBER(SEARCH("/das",A493))),"sachlichGenus",
 IF(OR(LEFT(A493,4)="die ", ISNUMBER(SEARCH("/die",A493))),"weiblichGenus",
 "")))</f>
        <v>weiblichGenus</v>
      </c>
      <c r="I493" t="s">
        <v>37</v>
      </c>
      <c r="L493" t="s">
        <v>806</v>
      </c>
      <c r="M493" t="s">
        <v>45</v>
      </c>
      <c r="P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Q493">
        <v>352</v>
      </c>
    </row>
    <row r="494" spans="1:17">
      <c r="A494" t="s">
        <v>3177</v>
      </c>
      <c r="B494" t="s">
        <v>157</v>
      </c>
      <c r="D494" t="b">
        <f>COUNTIF(Table_Beispiel[relWort], Table_Nomen[[#This Row],[wortKey]]) &gt; 0</f>
        <v>1</v>
      </c>
      <c r="G494" t="str">
        <f>IF(OR(LEFT(A494,4)="der ", ISNUMBER(SEARCH("/der",A494))),"mannlichGenus",
 IF(OR(LEFT(A494,4)="das ", ISNUMBER(SEARCH("/das",A494))),"sachlichGenus",
 IF(OR(LEFT(A494,4)="die ", ISNUMBER(SEARCH("/die",A494))),"weiblichGenus",
 "")))</f>
        <v>weiblichGenus</v>
      </c>
      <c r="I494" t="s">
        <v>37</v>
      </c>
      <c r="L494" t="s">
        <v>807</v>
      </c>
      <c r="M494" t="s">
        <v>45</v>
      </c>
      <c r="P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Q494">
        <v>353</v>
      </c>
    </row>
    <row r="495" spans="1:17">
      <c r="A495" t="s">
        <v>3286</v>
      </c>
      <c r="B495" t="s">
        <v>265</v>
      </c>
      <c r="D495" t="b">
        <f>COUNTIF(Table_Beispiel[relWort], Table_Nomen[[#This Row],[wortKey]]) &gt; 0</f>
        <v>1</v>
      </c>
      <c r="G495" t="str">
        <f>IF(OR(LEFT(A495,4)="der ", ISNUMBER(SEARCH("/der",A495))),"mannlichGenus",
 IF(OR(LEFT(A495,4)="das ", ISNUMBER(SEARCH("/das",A495))),"sachlichGenus",
 IF(OR(LEFT(A495,4)="die ", ISNUMBER(SEARCH("/die",A495))),"weiblichGenus",
 "")))</f>
        <v>weiblichGenus</v>
      </c>
      <c r="I495" t="s">
        <v>37</v>
      </c>
      <c r="L495" t="s">
        <v>808</v>
      </c>
      <c r="M495" t="s">
        <v>45</v>
      </c>
      <c r="P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Q495">
        <v>354</v>
      </c>
    </row>
    <row r="496" spans="1:17">
      <c r="A496" t="s">
        <v>3321</v>
      </c>
      <c r="B496" t="s">
        <v>290</v>
      </c>
      <c r="D496" t="b">
        <f>COUNTIF(Table_Beispiel[relWort], Table_Nomen[[#This Row],[wortKey]]) &gt; 0</f>
        <v>1</v>
      </c>
      <c r="G496" t="str">
        <f>IF(OR(LEFT(A496,4)="der ", ISNUMBER(SEARCH("/der",A496))),"mannlichGenus",
 IF(OR(LEFT(A496,4)="das ", ISNUMBER(SEARCH("/das",A496))),"sachlichGenus",
 IF(OR(LEFT(A496,4)="die ", ISNUMBER(SEARCH("/die",A496))),"weiblichGenus",
 "")))</f>
        <v>weiblichGenus</v>
      </c>
      <c r="I496" t="s">
        <v>37</v>
      </c>
      <c r="L496" t="s">
        <v>809</v>
      </c>
      <c r="M496" t="s">
        <v>45</v>
      </c>
      <c r="P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Q496">
        <v>355</v>
      </c>
    </row>
    <row r="497" spans="1:17">
      <c r="A497" t="s">
        <v>3289</v>
      </c>
      <c r="B497" t="s">
        <v>268</v>
      </c>
      <c r="D497" t="b">
        <f>COUNTIF(Table_Beispiel[relWort], Table_Nomen[[#This Row],[wortKey]]) &gt; 0</f>
        <v>1</v>
      </c>
      <c r="G497" t="str">
        <f>IF(OR(LEFT(A497,4)="der ", ISNUMBER(SEARCH("/der",A497))),"mannlichGenus",
 IF(OR(LEFT(A497,4)="das ", ISNUMBER(SEARCH("/das",A497))),"sachlichGenus",
 IF(OR(LEFT(A497,4)="die ", ISNUMBER(SEARCH("/die",A497))),"weiblichGenus",
 "")))</f>
        <v>mannlichGenus</v>
      </c>
      <c r="I497" t="s">
        <v>37</v>
      </c>
      <c r="L497" t="s">
        <v>810</v>
      </c>
      <c r="M497" t="s">
        <v>45</v>
      </c>
      <c r="P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Q497">
        <v>356</v>
      </c>
    </row>
    <row r="498" spans="1:17">
      <c r="A498" t="s">
        <v>3313</v>
      </c>
      <c r="B498" t="s">
        <v>289</v>
      </c>
      <c r="D498" t="b">
        <f>COUNTIF(Table_Beispiel[relWort], Table_Nomen[[#This Row],[wortKey]]) &gt; 0</f>
        <v>1</v>
      </c>
      <c r="G498" t="str">
        <f>IF(OR(LEFT(A498,4)="der ", ISNUMBER(SEARCH("/der",A498))),"mannlichGenus",
 IF(OR(LEFT(A498,4)="das ", ISNUMBER(SEARCH("/das",A498))),"sachlichGenus",
 IF(OR(LEFT(A498,4)="die ", ISNUMBER(SEARCH("/die",A498))),"weiblichGenus",
 "")))</f>
        <v>weiblichGenus</v>
      </c>
      <c r="I498" t="s">
        <v>37</v>
      </c>
      <c r="L498" t="s">
        <v>811</v>
      </c>
      <c r="M498" t="s">
        <v>45</v>
      </c>
      <c r="P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Q498">
        <v>357</v>
      </c>
    </row>
    <row r="499" spans="1:17">
      <c r="A499" t="s">
        <v>3332</v>
      </c>
      <c r="B499" t="s">
        <v>309</v>
      </c>
      <c r="D499" t="b">
        <f>COUNTIF(Table_Beispiel[relWort], Table_Nomen[[#This Row],[wortKey]]) &gt; 0</f>
        <v>1</v>
      </c>
      <c r="G499" t="str">
        <f>IF(OR(LEFT(A499,4)="der ", ISNUMBER(SEARCH("/der",A499))),"mannlichGenus",
 IF(OR(LEFT(A499,4)="das ", ISNUMBER(SEARCH("/das",A499))),"sachlichGenus",
 IF(OR(LEFT(A499,4)="die ", ISNUMBER(SEARCH("/die",A499))),"weiblichGenus",
 "")))</f>
        <v>weiblichGenus</v>
      </c>
      <c r="I499" t="s">
        <v>37</v>
      </c>
      <c r="L499" t="s">
        <v>812</v>
      </c>
      <c r="M499" t="s">
        <v>45</v>
      </c>
      <c r="P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Q499">
        <v>358</v>
      </c>
    </row>
    <row r="500" spans="1:17">
      <c r="A500" t="s">
        <v>3158</v>
      </c>
      <c r="B500" t="s">
        <v>257</v>
      </c>
      <c r="D500" t="b">
        <f>COUNTIF(Table_Beispiel[relWort], Table_Nomen[[#This Row],[wortKey]]) &gt; 0</f>
        <v>1</v>
      </c>
      <c r="G500" t="str">
        <f>IF(OR(LEFT(A500,4)="der ", ISNUMBER(SEARCH("/der",A500))),"mannlichGenus",
 IF(OR(LEFT(A500,4)="das ", ISNUMBER(SEARCH("/das",A500))),"sachlichGenus",
 IF(OR(LEFT(A500,4)="die ", ISNUMBER(SEARCH("/die",A500))),"weiblichGenus",
 "")))</f>
        <v>mannlichGenus</v>
      </c>
      <c r="I500" t="s">
        <v>37</v>
      </c>
      <c r="L500" t="s">
        <v>813</v>
      </c>
      <c r="M500" t="s">
        <v>45</v>
      </c>
      <c r="P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Q500">
        <v>359</v>
      </c>
    </row>
    <row r="501" spans="1:17">
      <c r="A501" t="s">
        <v>3103</v>
      </c>
      <c r="B501" t="s">
        <v>82</v>
      </c>
      <c r="D501" t="b">
        <f>COUNTIF(Table_Beispiel[relWort], Table_Nomen[[#This Row],[wortKey]]) &gt; 0</f>
        <v>1</v>
      </c>
      <c r="G501" t="str">
        <f>IF(OR(LEFT(A501,4)="der ", ISNUMBER(SEARCH("/der",A501))),"mannlichGenus",
 IF(OR(LEFT(A501,4)="das ", ISNUMBER(SEARCH("/das",A501))),"sachlichGenus",
 IF(OR(LEFT(A501,4)="die ", ISNUMBER(SEARCH("/die",A501))),"weiblichGenus",
 "")))</f>
        <v>mannlichGenus</v>
      </c>
      <c r="I501" t="s">
        <v>37</v>
      </c>
      <c r="L501" t="s">
        <v>490</v>
      </c>
      <c r="M501" t="s">
        <v>45</v>
      </c>
      <c r="P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Q501">
        <v>36</v>
      </c>
    </row>
    <row r="502" spans="1:17">
      <c r="A502" s="1" t="s">
        <v>3525</v>
      </c>
      <c r="B502" s="1" t="s">
        <v>3615</v>
      </c>
      <c r="C502" s="1"/>
      <c r="D502" s="1" t="b">
        <f>COUNTIF(Table_Beispiel[relWort], Table_Nomen[[#This Row],[wortKey]]) &gt; 0</f>
        <v>1</v>
      </c>
      <c r="E502" s="1"/>
      <c r="F502" s="1"/>
      <c r="G502" s="1" t="s">
        <v>18</v>
      </c>
      <c r="H502" s="1"/>
      <c r="I502" s="1" t="s">
        <v>38</v>
      </c>
      <c r="J502" s="1"/>
      <c r="K502" s="1"/>
      <c r="L502" s="1" t="s">
        <v>490</v>
      </c>
      <c r="M502" s="1" t="s">
        <v>45</v>
      </c>
      <c r="N502" s="1"/>
      <c r="O502" s="1"/>
      <c r="P50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Q502" s="1">
        <v>1036</v>
      </c>
    </row>
    <row r="503" spans="1:17">
      <c r="A503" t="s">
        <v>3687</v>
      </c>
      <c r="B503" t="s">
        <v>3615</v>
      </c>
      <c r="D503" t="b">
        <f>COUNTIF(Table_Beispiel[relWort], Table_Nomen[[#This Row],[wortKey]]) &gt; 0</f>
        <v>1</v>
      </c>
      <c r="G503" t="s">
        <v>18</v>
      </c>
      <c r="I503" t="s">
        <v>40</v>
      </c>
      <c r="L503" t="s">
        <v>490</v>
      </c>
      <c r="M503" t="s">
        <v>45</v>
      </c>
      <c r="P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Q503">
        <v>1136</v>
      </c>
    </row>
    <row r="504" spans="1:17">
      <c r="A504" t="s">
        <v>3816</v>
      </c>
      <c r="B504" t="s">
        <v>3876</v>
      </c>
      <c r="D504" t="b">
        <f>COUNTIF(Table_Beispiel[relWort], Table_Nomen[[#This Row],[wortKey]]) &gt; 0</f>
        <v>1</v>
      </c>
      <c r="G504" t="s">
        <v>18</v>
      </c>
      <c r="I504" t="s">
        <v>39</v>
      </c>
      <c r="L504" t="s">
        <v>490</v>
      </c>
      <c r="M504" t="s">
        <v>45</v>
      </c>
      <c r="P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Q504">
        <v>1236</v>
      </c>
    </row>
    <row r="505" spans="1:17">
      <c r="A505" t="s">
        <v>3964</v>
      </c>
      <c r="B505" t="s">
        <v>4031</v>
      </c>
      <c r="D505" t="b">
        <f>COUNTIF(Table_Beispiel[relWort], Table_Nomen[[#This Row],[wortKey]]) &gt; 0</f>
        <v>1</v>
      </c>
      <c r="G505" t="s">
        <v>18</v>
      </c>
      <c r="I505" t="s">
        <v>37</v>
      </c>
      <c r="L505" t="s">
        <v>490</v>
      </c>
      <c r="M505" t="s">
        <v>46</v>
      </c>
      <c r="P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Q505">
        <v>1336</v>
      </c>
    </row>
    <row r="506" spans="1:17">
      <c r="A506" t="s">
        <v>4089</v>
      </c>
      <c r="B506" t="s">
        <v>4178</v>
      </c>
      <c r="D506" t="b">
        <f>COUNTIF(Table_Beispiel[relWort], Table_Nomen[[#This Row],[wortKey]]) &gt; 0</f>
        <v>1</v>
      </c>
      <c r="G506" t="s">
        <v>18</v>
      </c>
      <c r="I506" t="s">
        <v>38</v>
      </c>
      <c r="L506" t="s">
        <v>490</v>
      </c>
      <c r="M506" t="s">
        <v>46</v>
      </c>
      <c r="P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Q506">
        <v>1436</v>
      </c>
    </row>
    <row r="507" spans="1:17">
      <c r="A507" t="s">
        <v>4237</v>
      </c>
      <c r="B507" t="s">
        <v>4178</v>
      </c>
      <c r="D507" t="b">
        <f>COUNTIF(Table_Beispiel[relWort], Table_Nomen[[#This Row],[wortKey]]) &gt; 0</f>
        <v>1</v>
      </c>
      <c r="G507" t="s">
        <v>18</v>
      </c>
      <c r="I507" t="s">
        <v>40</v>
      </c>
      <c r="L507" t="s">
        <v>490</v>
      </c>
      <c r="M507" t="s">
        <v>46</v>
      </c>
      <c r="P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Q507">
        <v>1536</v>
      </c>
    </row>
    <row r="508" spans="1:17">
      <c r="A508" t="s">
        <v>4278</v>
      </c>
      <c r="B508" t="s">
        <v>4368</v>
      </c>
      <c r="D508" t="b">
        <f>COUNTIF(Table_Beispiel[relWort], Table_Nomen[[#This Row],[wortKey]]) &gt; 0</f>
        <v>1</v>
      </c>
      <c r="G508" t="s">
        <v>18</v>
      </c>
      <c r="I508" t="s">
        <v>39</v>
      </c>
      <c r="L508" t="s">
        <v>490</v>
      </c>
      <c r="M508" t="s">
        <v>46</v>
      </c>
      <c r="P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Q508">
        <v>1636</v>
      </c>
    </row>
    <row r="509" spans="1:17">
      <c r="A509" t="s">
        <v>3238</v>
      </c>
      <c r="B509" t="s">
        <v>216</v>
      </c>
      <c r="D509" t="b">
        <f>COUNTIF(Table_Beispiel[relWort], Table_Nomen[[#This Row],[wortKey]]) &gt; 0</f>
        <v>1</v>
      </c>
      <c r="G509" t="str">
        <f>IF(OR(LEFT(A509,4)="der ", ISNUMBER(SEARCH("/der",A509))),"mannlichGenus",
 IF(OR(LEFT(A509,4)="das ", ISNUMBER(SEARCH("/das",A509))),"sachlichGenus",
 IF(OR(LEFT(A509,4)="die ", ISNUMBER(SEARCH("/die",A509))),"weiblichGenus",
 "")))</f>
        <v>weiblichGenus</v>
      </c>
      <c r="I509" t="s">
        <v>37</v>
      </c>
      <c r="L509" t="s">
        <v>814</v>
      </c>
      <c r="M509" t="s">
        <v>45</v>
      </c>
      <c r="P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Q509">
        <v>360</v>
      </c>
    </row>
    <row r="510" spans="1:17">
      <c r="A510" t="s">
        <v>3333</v>
      </c>
      <c r="B510" t="s">
        <v>310</v>
      </c>
      <c r="D510" t="b">
        <f>COUNTIF(Table_Beispiel[relWort], Table_Nomen[[#This Row],[wortKey]]) &gt; 0</f>
        <v>1</v>
      </c>
      <c r="G510" t="str">
        <f>IF(OR(LEFT(A510,4)="der ", ISNUMBER(SEARCH("/der",A510))),"mannlichGenus",
 IF(OR(LEFT(A510,4)="das ", ISNUMBER(SEARCH("/das",A510))),"sachlichGenus",
 IF(OR(LEFT(A510,4)="die ", ISNUMBER(SEARCH("/die",A510))),"weiblichGenus",
 "")))</f>
        <v>weiblichGenus</v>
      </c>
      <c r="I510" t="s">
        <v>37</v>
      </c>
      <c r="L510" t="s">
        <v>815</v>
      </c>
      <c r="M510" t="s">
        <v>45</v>
      </c>
      <c r="P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Q510">
        <v>361</v>
      </c>
    </row>
    <row r="511" spans="1:17">
      <c r="A511" t="s">
        <v>3334</v>
      </c>
      <c r="B511" t="s">
        <v>269</v>
      </c>
      <c r="D511" t="b">
        <f>COUNTIF(Table_Beispiel[relWort], Table_Nomen[[#This Row],[wortKey]]) &gt; 0</f>
        <v>1</v>
      </c>
      <c r="G511" t="str">
        <f>IF(OR(LEFT(A511,4)="der ", ISNUMBER(SEARCH("/der",A511))),"mannlichGenus",
 IF(OR(LEFT(A511,4)="das ", ISNUMBER(SEARCH("/das",A511))),"sachlichGenus",
 IF(OR(LEFT(A511,4)="die ", ISNUMBER(SEARCH("/die",A511))),"weiblichGenus",
 "")))</f>
        <v>weiblichGenus</v>
      </c>
      <c r="I511" t="s">
        <v>37</v>
      </c>
      <c r="L511" t="s">
        <v>816</v>
      </c>
      <c r="M511" t="s">
        <v>45</v>
      </c>
      <c r="P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Q511">
        <v>362</v>
      </c>
    </row>
    <row r="512" spans="1:17">
      <c r="A512" t="s">
        <v>3284</v>
      </c>
      <c r="B512" t="s">
        <v>263</v>
      </c>
      <c r="D512" t="b">
        <f>COUNTIF(Table_Beispiel[relWort], Table_Nomen[[#This Row],[wortKey]]) &gt; 0</f>
        <v>1</v>
      </c>
      <c r="G512" t="str">
        <f>IF(OR(LEFT(A512,4)="der ", ISNUMBER(SEARCH("/der",A512))),"mannlichGenus",
 IF(OR(LEFT(A512,4)="das ", ISNUMBER(SEARCH("/das",A512))),"sachlichGenus",
 IF(OR(LEFT(A512,4)="die ", ISNUMBER(SEARCH("/die",A512))),"weiblichGenus",
 "")))</f>
        <v>mannlichGenus</v>
      </c>
      <c r="I512" t="s">
        <v>37</v>
      </c>
      <c r="L512" t="s">
        <v>817</v>
      </c>
      <c r="M512" t="s">
        <v>45</v>
      </c>
      <c r="P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Q512">
        <v>363</v>
      </c>
    </row>
    <row r="513" spans="1:17">
      <c r="A513" t="s">
        <v>3335</v>
      </c>
      <c r="B513" t="s">
        <v>311</v>
      </c>
      <c r="D513" t="b">
        <f>COUNTIF(Table_Beispiel[relWort], Table_Nomen[[#This Row],[wortKey]]) &gt; 0</f>
        <v>1</v>
      </c>
      <c r="G513" t="str">
        <f>IF(OR(LEFT(A513,4)="der ", ISNUMBER(SEARCH("/der",A513))),"mannlichGenus",
 IF(OR(LEFT(A513,4)="das ", ISNUMBER(SEARCH("/das",A513))),"sachlichGenus",
 IF(OR(LEFT(A513,4)="die ", ISNUMBER(SEARCH("/die",A513))),"weiblichGenus",
 "")))</f>
        <v>weiblichGenus</v>
      </c>
      <c r="I513" t="s">
        <v>37</v>
      </c>
      <c r="L513" t="s">
        <v>818</v>
      </c>
      <c r="M513" t="s">
        <v>45</v>
      </c>
      <c r="P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Q513">
        <v>364</v>
      </c>
    </row>
    <row r="514" spans="1:17">
      <c r="A514" t="s">
        <v>3187</v>
      </c>
      <c r="B514" t="s">
        <v>167</v>
      </c>
      <c r="D514" t="b">
        <f>COUNTIF(Table_Beispiel[relWort], Table_Nomen[[#This Row],[wortKey]]) &gt; 0</f>
        <v>1</v>
      </c>
      <c r="G514" t="str">
        <f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I514" t="s">
        <v>37</v>
      </c>
      <c r="L514" t="s">
        <v>819</v>
      </c>
      <c r="M514" t="s">
        <v>45</v>
      </c>
      <c r="P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Q514">
        <v>365</v>
      </c>
    </row>
    <row r="515" spans="1:17">
      <c r="A515" t="s">
        <v>3336</v>
      </c>
      <c r="B515" t="s">
        <v>312</v>
      </c>
      <c r="D515" t="b">
        <f>COUNTIF(Table_Beispiel[relWort], Table_Nomen[[#This Row],[wortKey]]) &gt; 0</f>
        <v>1</v>
      </c>
      <c r="G515" t="str">
        <f>IF(OR(LEFT(A515,4)="der ", ISNUMBER(SEARCH("/der",A515))),"mannlichGenus",
 IF(OR(LEFT(A515,4)="das ", ISNUMBER(SEARCH("/das",A515))),"sachlichGenus",
 IF(OR(LEFT(A515,4)="die ", ISNUMBER(SEARCH("/die",A515))),"weiblichGenus",
 "")))</f>
        <v>weiblichGenus</v>
      </c>
      <c r="I515" t="s">
        <v>37</v>
      </c>
      <c r="L515" t="s">
        <v>820</v>
      </c>
      <c r="M515" t="s">
        <v>45</v>
      </c>
      <c r="P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Q515">
        <v>366</v>
      </c>
    </row>
    <row r="516" spans="1:17">
      <c r="A516" t="s">
        <v>3337</v>
      </c>
      <c r="B516" t="s">
        <v>237</v>
      </c>
      <c r="D516" t="b">
        <f>COUNTIF(Table_Beispiel[relWort], Table_Nomen[[#This Row],[wortKey]]) &gt; 0</f>
        <v>1</v>
      </c>
      <c r="G516" t="str">
        <f>IF(OR(LEFT(A516,4)="der ", ISNUMBER(SEARCH("/der",A516))),"mannlichGenus",
 IF(OR(LEFT(A516,4)="das ", ISNUMBER(SEARCH("/das",A516))),"sachlichGenus",
 IF(OR(LEFT(A516,4)="die ", ISNUMBER(SEARCH("/die",A516))),"weiblichGenus",
 "")))</f>
        <v>weiblichGenus</v>
      </c>
      <c r="I516" t="s">
        <v>37</v>
      </c>
      <c r="L516" t="s">
        <v>821</v>
      </c>
      <c r="M516" t="s">
        <v>45</v>
      </c>
      <c r="P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Q516">
        <v>367</v>
      </c>
    </row>
    <row r="517" spans="1:17">
      <c r="A517" t="s">
        <v>3296</v>
      </c>
      <c r="B517" t="s">
        <v>274</v>
      </c>
      <c r="D517" t="b">
        <f>COUNTIF(Table_Beispiel[relWort], Table_Nomen[[#This Row],[wortKey]]) &gt; 0</f>
        <v>1</v>
      </c>
      <c r="G517" t="str">
        <f>IF(OR(LEFT(A517,4)="der ", ISNUMBER(SEARCH("/der",A517))),"mannlichGenus",
 IF(OR(LEFT(A517,4)="das ", ISNUMBER(SEARCH("/das",A517))),"sachlichGenus",
 IF(OR(LEFT(A517,4)="die ", ISNUMBER(SEARCH("/die",A517))),"weiblichGenus",
 "")))</f>
        <v>weiblichGenus</v>
      </c>
      <c r="I517" t="s">
        <v>37</v>
      </c>
      <c r="L517" t="s">
        <v>822</v>
      </c>
      <c r="M517" t="s">
        <v>45</v>
      </c>
      <c r="P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Q517">
        <v>368</v>
      </c>
    </row>
    <row r="518" spans="1:17">
      <c r="A518" t="s">
        <v>3243</v>
      </c>
      <c r="B518" t="s">
        <v>219</v>
      </c>
      <c r="D518" t="b">
        <f>COUNTIF(Table_Beispiel[relWort], Table_Nomen[[#This Row],[wortKey]]) &gt; 0</f>
        <v>1</v>
      </c>
      <c r="G518" t="str">
        <f>IF(OR(LEFT(A518,4)="der ", ISNUMBER(SEARCH("/der",A518))),"mannlichGenus",
 IF(OR(LEFT(A518,4)="das ", ISNUMBER(SEARCH("/das",A518))),"sachlichGenus",
 IF(OR(LEFT(A518,4)="die ", ISNUMBER(SEARCH("/die",A518))),"weiblichGenus",
 "")))</f>
        <v>mannlichGenus</v>
      </c>
      <c r="I518" t="s">
        <v>37</v>
      </c>
      <c r="L518" t="s">
        <v>823</v>
      </c>
      <c r="M518" t="s">
        <v>45</v>
      </c>
      <c r="P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Q518">
        <v>369</v>
      </c>
    </row>
    <row r="519" spans="1:17">
      <c r="A519" t="s">
        <v>3104</v>
      </c>
      <c r="B519" t="s">
        <v>83</v>
      </c>
      <c r="D519" t="b">
        <f>COUNTIF(Table_Beispiel[relWort], Table_Nomen[[#This Row],[wortKey]]) &gt; 0</f>
        <v>1</v>
      </c>
      <c r="G519" t="str">
        <f>IF(OR(LEFT(A519,4)="der ", ISNUMBER(SEARCH("/der",A519))),"mannlichGenus",
 IF(OR(LEFT(A519,4)="das ", ISNUMBER(SEARCH("/das",A519))),"sachlichGenus",
 IF(OR(LEFT(A519,4)="die ", ISNUMBER(SEARCH("/die",A519))),"weiblichGenus",
 "")))</f>
        <v>sachlichGenus</v>
      </c>
      <c r="I519" t="s">
        <v>37</v>
      </c>
      <c r="L519" t="s">
        <v>491</v>
      </c>
      <c r="M519" t="s">
        <v>45</v>
      </c>
      <c r="P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Q519">
        <v>37</v>
      </c>
    </row>
    <row r="520" spans="1:17">
      <c r="A520" s="1" t="s">
        <v>3526</v>
      </c>
      <c r="B520" s="1" t="s">
        <v>3616</v>
      </c>
      <c r="C520" s="1"/>
      <c r="D520" s="1" t="b">
        <f>COUNTIF(Table_Beispiel[relWort], Table_Nomen[[#This Row],[wortKey]]) &gt; 0</f>
        <v>1</v>
      </c>
      <c r="E520" s="1"/>
      <c r="F520" s="1"/>
      <c r="G520" s="1" t="s">
        <v>20</v>
      </c>
      <c r="H520" s="1"/>
      <c r="I520" s="1" t="s">
        <v>38</v>
      </c>
      <c r="J520" s="1"/>
      <c r="K520" s="1"/>
      <c r="L520" s="1" t="s">
        <v>491</v>
      </c>
      <c r="M520" s="1" t="s">
        <v>45</v>
      </c>
      <c r="N520" s="1"/>
      <c r="O520" s="1"/>
      <c r="P52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Q520" s="1">
        <v>1037</v>
      </c>
    </row>
    <row r="521" spans="1:17">
      <c r="A521" t="s">
        <v>3104</v>
      </c>
      <c r="B521" t="s">
        <v>3733</v>
      </c>
      <c r="D521" t="b">
        <f>COUNTIF(Table_Beispiel[relWort], Table_Nomen[[#This Row],[wortKey]]) &gt; 0</f>
        <v>1</v>
      </c>
      <c r="G521" t="s">
        <v>20</v>
      </c>
      <c r="I521" t="s">
        <v>40</v>
      </c>
      <c r="L521" t="s">
        <v>491</v>
      </c>
      <c r="M521" t="s">
        <v>45</v>
      </c>
      <c r="P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Q521">
        <v>1137</v>
      </c>
    </row>
    <row r="522" spans="1:17">
      <c r="A522" t="s">
        <v>3817</v>
      </c>
      <c r="B522" t="s">
        <v>3877</v>
      </c>
      <c r="D522" t="b">
        <f>COUNTIF(Table_Beispiel[relWort], Table_Nomen[[#This Row],[wortKey]]) &gt; 0</f>
        <v>1</v>
      </c>
      <c r="G522" t="s">
        <v>20</v>
      </c>
      <c r="I522" t="s">
        <v>39</v>
      </c>
      <c r="L522" t="s">
        <v>491</v>
      </c>
      <c r="M522" t="s">
        <v>45</v>
      </c>
      <c r="P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Q522">
        <v>1237</v>
      </c>
    </row>
    <row r="523" spans="1:17">
      <c r="A523" t="s">
        <v>3965</v>
      </c>
      <c r="B523" t="s">
        <v>3616</v>
      </c>
      <c r="D523" t="b">
        <f>COUNTIF(Table_Beispiel[relWort], Table_Nomen[[#This Row],[wortKey]]) &gt; 0</f>
        <v>1</v>
      </c>
      <c r="G523" t="s">
        <v>20</v>
      </c>
      <c r="I523" t="s">
        <v>37</v>
      </c>
      <c r="L523" t="s">
        <v>491</v>
      </c>
      <c r="M523" t="s">
        <v>46</v>
      </c>
      <c r="P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Q523">
        <v>1337</v>
      </c>
    </row>
    <row r="524" spans="1:17">
      <c r="A524" t="s">
        <v>4090</v>
      </c>
      <c r="B524" t="s">
        <v>4179</v>
      </c>
      <c r="D524" t="b">
        <f>COUNTIF(Table_Beispiel[relWort], Table_Nomen[[#This Row],[wortKey]]) &gt; 0</f>
        <v>1</v>
      </c>
      <c r="G524" t="s">
        <v>20</v>
      </c>
      <c r="I524" t="s">
        <v>38</v>
      </c>
      <c r="L524" t="s">
        <v>491</v>
      </c>
      <c r="M524" t="s">
        <v>46</v>
      </c>
      <c r="P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Q524">
        <v>1437</v>
      </c>
    </row>
    <row r="525" spans="1:17">
      <c r="A525" t="s">
        <v>3965</v>
      </c>
      <c r="B525" t="s">
        <v>3616</v>
      </c>
      <c r="D525" t="b">
        <f>COUNTIF(Table_Beispiel[relWort], Table_Nomen[[#This Row],[wortKey]]) &gt; 0</f>
        <v>1</v>
      </c>
      <c r="G525" t="s">
        <v>20</v>
      </c>
      <c r="I525" t="s">
        <v>40</v>
      </c>
      <c r="L525" t="s">
        <v>491</v>
      </c>
      <c r="M525" t="s">
        <v>46</v>
      </c>
      <c r="P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Q525">
        <v>1537</v>
      </c>
    </row>
    <row r="526" spans="1:17">
      <c r="A526" t="s">
        <v>4279</v>
      </c>
      <c r="B526" t="s">
        <v>4369</v>
      </c>
      <c r="D526" t="b">
        <f>COUNTIF(Table_Beispiel[relWort], Table_Nomen[[#This Row],[wortKey]]) &gt; 0</f>
        <v>1</v>
      </c>
      <c r="G526" t="s">
        <v>20</v>
      </c>
      <c r="I526" t="s">
        <v>39</v>
      </c>
      <c r="L526" t="s">
        <v>491</v>
      </c>
      <c r="M526" t="s">
        <v>46</v>
      </c>
      <c r="P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Q526">
        <v>1637</v>
      </c>
    </row>
    <row r="527" spans="1:17">
      <c r="A527" t="s">
        <v>3300</v>
      </c>
      <c r="B527" t="s">
        <v>278</v>
      </c>
      <c r="D527" t="b">
        <f>COUNTIF(Table_Beispiel[relWort], Table_Nomen[[#This Row],[wortKey]]) &gt; 0</f>
        <v>1</v>
      </c>
      <c r="G527" t="str">
        <f>IF(OR(LEFT(A527,4)="der ", ISNUMBER(SEARCH("/der",A527))),"mannlichGenus",
 IF(OR(LEFT(A527,4)="das ", ISNUMBER(SEARCH("/das",A527))),"sachlichGenus",
 IF(OR(LEFT(A527,4)="die ", ISNUMBER(SEARCH("/die",A527))),"weiblichGenus",
 "")))</f>
        <v>weiblichGenus</v>
      </c>
      <c r="I527" t="s">
        <v>37</v>
      </c>
      <c r="L527" t="s">
        <v>824</v>
      </c>
      <c r="M527" t="s">
        <v>45</v>
      </c>
      <c r="P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Q527">
        <v>370</v>
      </c>
    </row>
    <row r="528" spans="1:17">
      <c r="A528" t="s">
        <v>3338</v>
      </c>
      <c r="B528" t="s">
        <v>274</v>
      </c>
      <c r="D528" t="b">
        <f>COUNTIF(Table_Beispiel[relWort], Table_Nomen[[#This Row],[wortKey]]) &gt; 0</f>
        <v>1</v>
      </c>
      <c r="G528" t="str">
        <f>IF(OR(LEFT(A528,4)="der ", ISNUMBER(SEARCH("/der",A528))),"mannlichGenus",
 IF(OR(LEFT(A528,4)="das ", ISNUMBER(SEARCH("/das",A528))),"sachlichGenus",
 IF(OR(LEFT(A528,4)="die ", ISNUMBER(SEARCH("/die",A528))),"weiblichGenus",
 "")))</f>
        <v>weiblichGenus</v>
      </c>
      <c r="I528" t="s">
        <v>37</v>
      </c>
      <c r="L528" t="s">
        <v>825</v>
      </c>
      <c r="M528" t="s">
        <v>45</v>
      </c>
      <c r="P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Q528">
        <v>371</v>
      </c>
    </row>
    <row r="529" spans="1:17">
      <c r="A529" t="s">
        <v>3213</v>
      </c>
      <c r="B529" t="s">
        <v>313</v>
      </c>
      <c r="D529" t="b">
        <f>COUNTIF(Table_Beispiel[relWort], Table_Nomen[[#This Row],[wortKey]]) &gt; 0</f>
        <v>1</v>
      </c>
      <c r="G529" t="str">
        <f>IF(OR(LEFT(A529,4)="der ", ISNUMBER(SEARCH("/der",A529))),"mannlichGenus",
 IF(OR(LEFT(A529,4)="das ", ISNUMBER(SEARCH("/das",A529))),"sachlichGenus",
 IF(OR(LEFT(A529,4)="die ", ISNUMBER(SEARCH("/die",A529))),"weiblichGenus",
 "")))</f>
        <v>weiblichGenus</v>
      </c>
      <c r="I529" t="s">
        <v>37</v>
      </c>
      <c r="L529" t="s">
        <v>826</v>
      </c>
      <c r="M529" t="s">
        <v>45</v>
      </c>
      <c r="P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Q529">
        <v>372</v>
      </c>
    </row>
    <row r="530" spans="1:17">
      <c r="A530" t="s">
        <v>3276</v>
      </c>
      <c r="B530" t="s">
        <v>254</v>
      </c>
      <c r="D530" t="b">
        <f>COUNTIF(Table_Beispiel[relWort], Table_Nomen[[#This Row],[wortKey]]) &gt; 0</f>
        <v>1</v>
      </c>
      <c r="G530" t="str">
        <f>IF(OR(LEFT(A530,4)="der ", ISNUMBER(SEARCH("/der",A530))),"mannlichGenus",
 IF(OR(LEFT(A530,4)="das ", ISNUMBER(SEARCH("/das",A530))),"sachlichGenus",
 IF(OR(LEFT(A530,4)="die ", ISNUMBER(SEARCH("/die",A530))),"weiblichGenus",
 "")))</f>
        <v>weiblichGenus</v>
      </c>
      <c r="I530" t="s">
        <v>37</v>
      </c>
      <c r="L530" t="s">
        <v>827</v>
      </c>
      <c r="M530" t="s">
        <v>45</v>
      </c>
      <c r="P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Q530">
        <v>373</v>
      </c>
    </row>
    <row r="531" spans="1:17">
      <c r="A531" t="s">
        <v>3278</v>
      </c>
      <c r="B531" t="s">
        <v>256</v>
      </c>
      <c r="D531" t="b">
        <f>COUNTIF(Table_Beispiel[relWort], Table_Nomen[[#This Row],[wortKey]]) &gt; 0</f>
        <v>1</v>
      </c>
      <c r="G531" t="str">
        <f>IF(OR(LEFT(A531,4)="der ", ISNUMBER(SEARCH("/der",A531))),"mannlichGenus",
 IF(OR(LEFT(A531,4)="das ", ISNUMBER(SEARCH("/das",A531))),"sachlichGenus",
 IF(OR(LEFT(A531,4)="die ", ISNUMBER(SEARCH("/die",A531))),"weiblichGenus",
 "")))</f>
        <v>weiblichGenus</v>
      </c>
      <c r="I531" t="s">
        <v>37</v>
      </c>
      <c r="L531" t="s">
        <v>828</v>
      </c>
      <c r="M531" t="s">
        <v>45</v>
      </c>
      <c r="P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Q531">
        <v>374</v>
      </c>
    </row>
    <row r="532" spans="1:17">
      <c r="A532" t="s">
        <v>3156</v>
      </c>
      <c r="B532" t="s">
        <v>137</v>
      </c>
      <c r="D532" t="b">
        <f>COUNTIF(Table_Beispiel[relWort], Table_Nomen[[#This Row],[wortKey]]) &gt; 0</f>
        <v>1</v>
      </c>
      <c r="G532" t="str">
        <f>IF(OR(LEFT(A532,4)="der ", ISNUMBER(SEARCH("/der",A532))),"mannlichGenus",
 IF(OR(LEFT(A532,4)="das ", ISNUMBER(SEARCH("/das",A532))),"sachlichGenus",
 IF(OR(LEFT(A532,4)="die ", ISNUMBER(SEARCH("/die",A532))),"weiblichGenus",
 "")))</f>
        <v>sachlichGenus</v>
      </c>
      <c r="I532" t="s">
        <v>37</v>
      </c>
      <c r="L532" t="s">
        <v>829</v>
      </c>
      <c r="M532" t="s">
        <v>45</v>
      </c>
      <c r="P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Q532">
        <v>375</v>
      </c>
    </row>
    <row r="533" spans="1:17">
      <c r="A533" t="s">
        <v>3193</v>
      </c>
      <c r="B533" t="s">
        <v>173</v>
      </c>
      <c r="D533" t="b">
        <f>COUNTIF(Table_Beispiel[relWort], Table_Nomen[[#This Row],[wortKey]]) &gt; 0</f>
        <v>1</v>
      </c>
      <c r="G533" t="str">
        <f>IF(OR(LEFT(A533,4)="der ", ISNUMBER(SEARCH("/der",A533))),"mannlichGenus",
 IF(OR(LEFT(A533,4)="das ", ISNUMBER(SEARCH("/das",A533))),"sachlichGenus",
 IF(OR(LEFT(A533,4)="die ", ISNUMBER(SEARCH("/die",A533))),"weiblichGenus",
 "")))</f>
        <v>weiblichGenus</v>
      </c>
      <c r="I533" t="s">
        <v>37</v>
      </c>
      <c r="L533" t="s">
        <v>830</v>
      </c>
      <c r="M533" t="s">
        <v>45</v>
      </c>
      <c r="P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Q533">
        <v>376</v>
      </c>
    </row>
    <row r="534" spans="1:17">
      <c r="A534" t="s">
        <v>3339</v>
      </c>
      <c r="B534" t="s">
        <v>314</v>
      </c>
      <c r="D534" t="b">
        <f>COUNTIF(Table_Beispiel[relWort], Table_Nomen[[#This Row],[wortKey]]) &gt; 0</f>
        <v>1</v>
      </c>
      <c r="G534" t="str">
        <f>IF(OR(LEFT(A534,4)="der ", ISNUMBER(SEARCH("/der",A534))),"mannlichGenus",
 IF(OR(LEFT(A534,4)="das ", ISNUMBER(SEARCH("/das",A534))),"sachlichGenus",
 IF(OR(LEFT(A534,4)="die ", ISNUMBER(SEARCH("/die",A534))),"weiblichGenus",
 "")))</f>
        <v>weiblichGenus</v>
      </c>
      <c r="I534" t="s">
        <v>37</v>
      </c>
      <c r="L534" t="s">
        <v>831</v>
      </c>
      <c r="M534" t="s">
        <v>45</v>
      </c>
      <c r="P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Q534">
        <v>377</v>
      </c>
    </row>
    <row r="535" spans="1:17">
      <c r="A535" t="s">
        <v>3340</v>
      </c>
      <c r="B535" t="s">
        <v>315</v>
      </c>
      <c r="D535" t="b">
        <f>COUNTIF(Table_Beispiel[relWort], Table_Nomen[[#This Row],[wortKey]]) &gt; 0</f>
        <v>1</v>
      </c>
      <c r="G535" t="str">
        <f>IF(OR(LEFT(A535,4)="der ", ISNUMBER(SEARCH("/der",A535))),"mannlichGenus",
 IF(OR(LEFT(A535,4)="das ", ISNUMBER(SEARCH("/das",A535))),"sachlichGenus",
 IF(OR(LEFT(A535,4)="die ", ISNUMBER(SEARCH("/die",A535))),"weiblichGenus",
 "")))</f>
        <v>mannlichGenus</v>
      </c>
      <c r="I535" t="s">
        <v>37</v>
      </c>
      <c r="L535" t="s">
        <v>832</v>
      </c>
      <c r="M535" t="s">
        <v>45</v>
      </c>
      <c r="P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Q535">
        <v>378</v>
      </c>
    </row>
    <row r="536" spans="1:17">
      <c r="A536" t="s">
        <v>3329</v>
      </c>
      <c r="B536" t="s">
        <v>316</v>
      </c>
      <c r="D536" t="b">
        <f>COUNTIF(Table_Beispiel[relWort], Table_Nomen[[#This Row],[wortKey]]) &gt; 0</f>
        <v>1</v>
      </c>
      <c r="G536" t="str">
        <f>IF(OR(LEFT(A536,4)="der ", ISNUMBER(SEARCH("/der",A536))),"mannlichGenus",
 IF(OR(LEFT(A536,4)="das ", ISNUMBER(SEARCH("/das",A536))),"sachlichGenus",
 IF(OR(LEFT(A536,4)="die ", ISNUMBER(SEARCH("/die",A536))),"weiblichGenus",
 "")))</f>
        <v>weiblichGenus</v>
      </c>
      <c r="I536" t="s">
        <v>37</v>
      </c>
      <c r="L536" t="s">
        <v>833</v>
      </c>
      <c r="M536" t="s">
        <v>45</v>
      </c>
      <c r="P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Q536">
        <v>379</v>
      </c>
    </row>
    <row r="537" spans="1:17">
      <c r="A537" t="s">
        <v>3105</v>
      </c>
      <c r="B537" t="s">
        <v>84</v>
      </c>
      <c r="D537" t="b">
        <f>COUNTIF(Table_Beispiel[relWort], Table_Nomen[[#This Row],[wortKey]]) &gt; 0</f>
        <v>1</v>
      </c>
      <c r="G537" t="str">
        <f>IF(OR(LEFT(A537,4)="der ", ISNUMBER(SEARCH("/der",A537))),"mannlichGenus",
 IF(OR(LEFT(A537,4)="das ", ISNUMBER(SEARCH("/das",A537))),"sachlichGenus",
 IF(OR(LEFT(A537,4)="die ", ISNUMBER(SEARCH("/die",A537))),"weiblichGenus",
 "")))</f>
        <v>mannlichGenus</v>
      </c>
      <c r="I537" t="s">
        <v>37</v>
      </c>
      <c r="L537" t="s">
        <v>492</v>
      </c>
      <c r="M537" t="s">
        <v>45</v>
      </c>
      <c r="P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Q537">
        <v>38</v>
      </c>
    </row>
    <row r="538" spans="1:17">
      <c r="A538" s="1" t="s">
        <v>3527</v>
      </c>
      <c r="B538" s="1" t="s">
        <v>3617</v>
      </c>
      <c r="C538" s="1"/>
      <c r="D538" s="1" t="b">
        <f>COUNTIF(Table_Beispiel[relWort], Table_Nomen[[#This Row],[wortKey]]) &gt; 0</f>
        <v>1</v>
      </c>
      <c r="E538" s="1"/>
      <c r="F538" s="1"/>
      <c r="G538" s="1" t="s">
        <v>18</v>
      </c>
      <c r="H538" s="1"/>
      <c r="I538" s="1" t="s">
        <v>38</v>
      </c>
      <c r="J538" s="1"/>
      <c r="K538" s="1"/>
      <c r="L538" s="1" t="s">
        <v>492</v>
      </c>
      <c r="M538" s="1" t="s">
        <v>45</v>
      </c>
      <c r="N538" s="1"/>
      <c r="O538" s="1"/>
      <c r="P53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Q538" s="1">
        <v>1038</v>
      </c>
    </row>
    <row r="539" spans="1:17">
      <c r="A539" t="s">
        <v>3688</v>
      </c>
      <c r="B539" t="s">
        <v>3734</v>
      </c>
      <c r="D539" t="b">
        <f>COUNTIF(Table_Beispiel[relWort], Table_Nomen[[#This Row],[wortKey]]) &gt; 0</f>
        <v>1</v>
      </c>
      <c r="G539" t="s">
        <v>18</v>
      </c>
      <c r="I539" t="s">
        <v>40</v>
      </c>
      <c r="L539" t="s">
        <v>492</v>
      </c>
      <c r="M539" t="s">
        <v>45</v>
      </c>
      <c r="P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Q539">
        <v>1138</v>
      </c>
    </row>
    <row r="540" spans="1:17">
      <c r="A540" t="s">
        <v>3818</v>
      </c>
      <c r="B540" t="s">
        <v>3617</v>
      </c>
      <c r="D540" t="b">
        <f>COUNTIF(Table_Beispiel[relWort], Table_Nomen[[#This Row],[wortKey]]) &gt; 0</f>
        <v>1</v>
      </c>
      <c r="G540" t="s">
        <v>18</v>
      </c>
      <c r="I540" t="s">
        <v>39</v>
      </c>
      <c r="L540" t="s">
        <v>492</v>
      </c>
      <c r="M540" t="s">
        <v>45</v>
      </c>
      <c r="P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Q540">
        <v>1238</v>
      </c>
    </row>
    <row r="541" spans="1:17">
      <c r="A541" t="s">
        <v>3966</v>
      </c>
      <c r="B541" t="s">
        <v>4032</v>
      </c>
      <c r="D541" t="b">
        <f>COUNTIF(Table_Beispiel[relWort], Table_Nomen[[#This Row],[wortKey]]) &gt; 0</f>
        <v>1</v>
      </c>
      <c r="G541" t="s">
        <v>18</v>
      </c>
      <c r="I541" t="s">
        <v>37</v>
      </c>
      <c r="L541" t="s">
        <v>492</v>
      </c>
      <c r="M541" t="s">
        <v>46</v>
      </c>
      <c r="P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Q541">
        <v>1338</v>
      </c>
    </row>
    <row r="542" spans="1:17">
      <c r="A542" t="s">
        <v>4091</v>
      </c>
      <c r="B542" t="s">
        <v>4180</v>
      </c>
      <c r="D542" t="b">
        <f>COUNTIF(Table_Beispiel[relWort], Table_Nomen[[#This Row],[wortKey]]) &gt; 0</f>
        <v>1</v>
      </c>
      <c r="G542" t="s">
        <v>18</v>
      </c>
      <c r="I542" t="s">
        <v>38</v>
      </c>
      <c r="L542" t="s">
        <v>492</v>
      </c>
      <c r="M542" t="s">
        <v>46</v>
      </c>
      <c r="P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Q542">
        <v>1438</v>
      </c>
    </row>
    <row r="543" spans="1:17">
      <c r="A543" t="s">
        <v>4238</v>
      </c>
      <c r="B543" t="s">
        <v>4032</v>
      </c>
      <c r="D543" t="b">
        <f>COUNTIF(Table_Beispiel[relWort], Table_Nomen[[#This Row],[wortKey]]) &gt; 0</f>
        <v>1</v>
      </c>
      <c r="G543" t="s">
        <v>18</v>
      </c>
      <c r="I543" t="s">
        <v>40</v>
      </c>
      <c r="L543" t="s">
        <v>492</v>
      </c>
      <c r="M543" t="s">
        <v>46</v>
      </c>
      <c r="P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Q543">
        <v>1538</v>
      </c>
    </row>
    <row r="544" spans="1:17">
      <c r="A544" t="s">
        <v>4280</v>
      </c>
      <c r="B544" t="s">
        <v>4370</v>
      </c>
      <c r="D544" t="b">
        <f>COUNTIF(Table_Beispiel[relWort], Table_Nomen[[#This Row],[wortKey]]) &gt; 0</f>
        <v>1</v>
      </c>
      <c r="G544" t="s">
        <v>18</v>
      </c>
      <c r="I544" t="s">
        <v>39</v>
      </c>
      <c r="L544" t="s">
        <v>492</v>
      </c>
      <c r="M544" t="s">
        <v>46</v>
      </c>
      <c r="P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Q544">
        <v>1638</v>
      </c>
    </row>
    <row r="545" spans="1:17">
      <c r="A545" t="s">
        <v>3323</v>
      </c>
      <c r="B545" t="s">
        <v>299</v>
      </c>
      <c r="D545" t="b">
        <f>COUNTIF(Table_Beispiel[relWort], Table_Nomen[[#This Row],[wortKey]]) &gt; 0</f>
        <v>1</v>
      </c>
      <c r="G545" t="str">
        <f>IF(OR(LEFT(A545,4)="der ", ISNUMBER(SEARCH("/der",A545))),"mannlichGenus",
 IF(OR(LEFT(A545,4)="das ", ISNUMBER(SEARCH("/das",A545))),"sachlichGenus",
 IF(OR(LEFT(A545,4)="die ", ISNUMBER(SEARCH("/die",A545))),"weiblichGenus",
 "")))</f>
        <v>weiblichGenus</v>
      </c>
      <c r="I545" t="s">
        <v>37</v>
      </c>
      <c r="L545" t="s">
        <v>834</v>
      </c>
      <c r="M545" t="s">
        <v>45</v>
      </c>
      <c r="P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Q545">
        <v>380</v>
      </c>
    </row>
    <row r="546" spans="1:17">
      <c r="A546" t="s">
        <v>3272</v>
      </c>
      <c r="B546" t="s">
        <v>250</v>
      </c>
      <c r="D546" t="b">
        <f>COUNTIF(Table_Beispiel[relWort], Table_Nomen[[#This Row],[wortKey]]) &gt; 0</f>
        <v>1</v>
      </c>
      <c r="G546" t="str">
        <f>IF(OR(LEFT(A546,4)="der ", ISNUMBER(SEARCH("/der",A546))),"mannlichGenus",
 IF(OR(LEFT(A546,4)="das ", ISNUMBER(SEARCH("/das",A546))),"sachlichGenus",
 IF(OR(LEFT(A546,4)="die ", ISNUMBER(SEARCH("/die",A546))),"weiblichGenus",
 "")))</f>
        <v>weiblichGenus</v>
      </c>
      <c r="I546" t="s">
        <v>37</v>
      </c>
      <c r="L546" t="s">
        <v>835</v>
      </c>
      <c r="M546" t="s">
        <v>45</v>
      </c>
      <c r="P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Q546">
        <v>381</v>
      </c>
    </row>
    <row r="547" spans="1:17">
      <c r="A547" t="s">
        <v>3332</v>
      </c>
      <c r="B547" t="s">
        <v>309</v>
      </c>
      <c r="D547" t="b">
        <f>COUNTIF(Table_Beispiel[relWort], Table_Nomen[[#This Row],[wortKey]]) &gt; 0</f>
        <v>1</v>
      </c>
      <c r="G547" t="str">
        <f>IF(OR(LEFT(A547,4)="der ", ISNUMBER(SEARCH("/der",A547))),"mannlichGenus",
 IF(OR(LEFT(A547,4)="das ", ISNUMBER(SEARCH("/das",A547))),"sachlichGenus",
 IF(OR(LEFT(A547,4)="die ", ISNUMBER(SEARCH("/die",A547))),"weiblichGenus",
 "")))</f>
        <v>weiblichGenus</v>
      </c>
      <c r="I547" t="s">
        <v>37</v>
      </c>
      <c r="L547" t="s">
        <v>836</v>
      </c>
      <c r="M547" t="s">
        <v>45</v>
      </c>
      <c r="P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Q547">
        <v>382</v>
      </c>
    </row>
    <row r="548" spans="1:17">
      <c r="A548" t="s">
        <v>3303</v>
      </c>
      <c r="B548" t="s">
        <v>280</v>
      </c>
      <c r="D548" t="b">
        <f>COUNTIF(Table_Beispiel[relWort], Table_Nomen[[#This Row],[wortKey]]) &gt; 0</f>
        <v>1</v>
      </c>
      <c r="G548" t="str">
        <f>IF(OR(LEFT(A548,4)="der ", ISNUMBER(SEARCH("/der",A548))),"mannlichGenus",
 IF(OR(LEFT(A548,4)="das ", ISNUMBER(SEARCH("/das",A548))),"sachlichGenus",
 IF(OR(LEFT(A548,4)="die ", ISNUMBER(SEARCH("/die",A548))),"weiblichGenus",
 "")))</f>
        <v>weiblichGenus</v>
      </c>
      <c r="I548" t="s">
        <v>37</v>
      </c>
      <c r="L548" t="s">
        <v>837</v>
      </c>
      <c r="M548" t="s">
        <v>45</v>
      </c>
      <c r="P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Q548">
        <v>383</v>
      </c>
    </row>
    <row r="549" spans="1:17">
      <c r="A549" t="s">
        <v>3341</v>
      </c>
      <c r="B549" t="s">
        <v>317</v>
      </c>
      <c r="D549" t="b">
        <f>COUNTIF(Table_Beispiel[relWort], Table_Nomen[[#This Row],[wortKey]]) &gt; 0</f>
        <v>1</v>
      </c>
      <c r="G549" t="str">
        <f>IF(OR(LEFT(A549,4)="der ", ISNUMBER(SEARCH("/der",A549))),"mannlichGenus",
 IF(OR(LEFT(A549,4)="das ", ISNUMBER(SEARCH("/das",A549))),"sachlichGenus",
 IF(OR(LEFT(A549,4)="die ", ISNUMBER(SEARCH("/die",A549))),"weiblichGenus",
 "")))</f>
        <v>mannlichGenus</v>
      </c>
      <c r="I549" t="s">
        <v>37</v>
      </c>
      <c r="L549" t="s">
        <v>838</v>
      </c>
      <c r="M549" t="s">
        <v>45</v>
      </c>
      <c r="P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Q549">
        <v>384</v>
      </c>
    </row>
    <row r="550" spans="1:17">
      <c r="A550" t="s">
        <v>3206</v>
      </c>
      <c r="B550" t="s">
        <v>186</v>
      </c>
      <c r="D550" t="b">
        <f>COUNTIF(Table_Beispiel[relWort], Table_Nomen[[#This Row],[wortKey]]) &gt; 0</f>
        <v>1</v>
      </c>
      <c r="G550" t="str">
        <f>IF(OR(LEFT(A550,4)="der ", ISNUMBER(SEARCH("/der",A550))),"mannlichGenus",
 IF(OR(LEFT(A550,4)="das ", ISNUMBER(SEARCH("/das",A550))),"sachlichGenus",
 IF(OR(LEFT(A550,4)="die ", ISNUMBER(SEARCH("/die",A550))),"weiblichGenus",
 "")))</f>
        <v>weiblichGenus</v>
      </c>
      <c r="I550" t="s">
        <v>37</v>
      </c>
      <c r="L550" t="s">
        <v>839</v>
      </c>
      <c r="M550" t="s">
        <v>45</v>
      </c>
      <c r="P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Q550">
        <v>385</v>
      </c>
    </row>
    <row r="551" spans="1:17">
      <c r="A551" t="s">
        <v>3240</v>
      </c>
      <c r="B551" t="s">
        <v>217</v>
      </c>
      <c r="D551" t="b">
        <f>COUNTIF(Table_Beispiel[relWort], Table_Nomen[[#This Row],[wortKey]]) &gt; 0</f>
        <v>1</v>
      </c>
      <c r="G551" t="str">
        <f>IF(OR(LEFT(A551,4)="der ", ISNUMBER(SEARCH("/der",A551))),"mannlichGenus",
 IF(OR(LEFT(A551,4)="das ", ISNUMBER(SEARCH("/das",A551))),"sachlichGenus",
 IF(OR(LEFT(A551,4)="die ", ISNUMBER(SEARCH("/die",A551))),"weiblichGenus",
 "")))</f>
        <v>weiblichGenus</v>
      </c>
      <c r="I551" t="s">
        <v>37</v>
      </c>
      <c r="L551" t="s">
        <v>840</v>
      </c>
      <c r="M551" t="s">
        <v>45</v>
      </c>
      <c r="P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Q551">
        <v>386</v>
      </c>
    </row>
    <row r="552" spans="1:17">
      <c r="A552" t="s">
        <v>3252</v>
      </c>
      <c r="B552" t="s">
        <v>318</v>
      </c>
      <c r="D552" t="b">
        <f>COUNTIF(Table_Beispiel[relWort], Table_Nomen[[#This Row],[wortKey]]) &gt; 0</f>
        <v>1</v>
      </c>
      <c r="G552" t="str">
        <f>IF(OR(LEFT(A552,4)="der ", ISNUMBER(SEARCH("/der",A552))),"mannlichGenus",
 IF(OR(LEFT(A552,4)="das ", ISNUMBER(SEARCH("/das",A552))),"sachlichGenus",
 IF(OR(LEFT(A552,4)="die ", ISNUMBER(SEARCH("/die",A552))),"weiblichGenus",
 "")))</f>
        <v>weiblichGenus</v>
      </c>
      <c r="I552" t="s">
        <v>37</v>
      </c>
      <c r="L552" t="s">
        <v>841</v>
      </c>
      <c r="M552" t="s">
        <v>45</v>
      </c>
      <c r="P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Q552">
        <v>387</v>
      </c>
    </row>
    <row r="553" spans="1:17">
      <c r="A553" t="s">
        <v>3260</v>
      </c>
      <c r="B553" t="s">
        <v>238</v>
      </c>
      <c r="D553" t="b">
        <f>COUNTIF(Table_Beispiel[relWort], Table_Nomen[[#This Row],[wortKey]]) &gt; 0</f>
        <v>1</v>
      </c>
      <c r="G553" t="str">
        <f>IF(OR(LEFT(A553,4)="der ", ISNUMBER(SEARCH("/der",A553))),"mannlichGenus",
 IF(OR(LEFT(A553,4)="das ", ISNUMBER(SEARCH("/das",A553))),"sachlichGenus",
 IF(OR(LEFT(A553,4)="die ", ISNUMBER(SEARCH("/die",A553))),"weiblichGenus",
 "")))</f>
        <v>sachlichGenus</v>
      </c>
      <c r="I553" t="s">
        <v>37</v>
      </c>
      <c r="L553" t="s">
        <v>842</v>
      </c>
      <c r="M553" t="s">
        <v>45</v>
      </c>
      <c r="P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Q553">
        <v>388</v>
      </c>
    </row>
    <row r="554" spans="1:17">
      <c r="A554" t="s">
        <v>3241</v>
      </c>
      <c r="B554" t="s">
        <v>216</v>
      </c>
      <c r="D554" t="b">
        <f>COUNTIF(Table_Beispiel[relWort], Table_Nomen[[#This Row],[wortKey]]) &gt; 0</f>
        <v>1</v>
      </c>
      <c r="G554" t="str">
        <f>IF(OR(LEFT(A554,4)="der ", ISNUMBER(SEARCH("/der",A554))),"mannlichGenus",
 IF(OR(LEFT(A554,4)="das ", ISNUMBER(SEARCH("/das",A554))),"sachlichGenus",
 IF(OR(LEFT(A554,4)="die ", ISNUMBER(SEARCH("/die",A554))),"weiblichGenus",
 "")))</f>
        <v>weiblichGenus</v>
      </c>
      <c r="I554" t="s">
        <v>37</v>
      </c>
      <c r="L554" t="s">
        <v>843</v>
      </c>
      <c r="M554" t="s">
        <v>45</v>
      </c>
      <c r="P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Q554">
        <v>389</v>
      </c>
    </row>
    <row r="555" spans="1:17">
      <c r="A555" t="s">
        <v>3106</v>
      </c>
      <c r="B555" t="s">
        <v>85</v>
      </c>
      <c r="D555" t="b">
        <f>COUNTIF(Table_Beispiel[relWort], Table_Nomen[[#This Row],[wortKey]]) &gt; 0</f>
        <v>1</v>
      </c>
      <c r="G555" t="str">
        <f>IF(OR(LEFT(A555,4)="der ", ISNUMBER(SEARCH("/der",A555))),"mannlichGenus",
 IF(OR(LEFT(A555,4)="das ", ISNUMBER(SEARCH("/das",A555))),"sachlichGenus",
 IF(OR(LEFT(A555,4)="die ", ISNUMBER(SEARCH("/die",A555))),"weiblichGenus",
 "")))</f>
        <v>weiblichGenus</v>
      </c>
      <c r="I555" t="s">
        <v>37</v>
      </c>
      <c r="L555" t="s">
        <v>493</v>
      </c>
      <c r="M555" t="s">
        <v>45</v>
      </c>
      <c r="P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Q555">
        <v>39</v>
      </c>
    </row>
    <row r="556" spans="1:17">
      <c r="A556" s="1" t="s">
        <v>3528</v>
      </c>
      <c r="B556" s="1" t="s">
        <v>3618</v>
      </c>
      <c r="C556" s="1"/>
      <c r="D556" s="1" t="b">
        <f>COUNTIF(Table_Beispiel[relWort], Table_Nomen[[#This Row],[wortKey]]) &gt; 0</f>
        <v>1</v>
      </c>
      <c r="E556" s="1"/>
      <c r="F556" s="1"/>
      <c r="G556" s="1" t="s">
        <v>19</v>
      </c>
      <c r="H556" s="1"/>
      <c r="I556" s="1" t="s">
        <v>38</v>
      </c>
      <c r="J556" s="1"/>
      <c r="K556" s="1"/>
      <c r="L556" s="1" t="s">
        <v>493</v>
      </c>
      <c r="M556" s="1" t="s">
        <v>45</v>
      </c>
      <c r="N556" s="1"/>
      <c r="O556" s="1"/>
      <c r="P55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Q556" s="1">
        <v>1039</v>
      </c>
    </row>
    <row r="557" spans="1:17">
      <c r="A557" t="s">
        <v>3106</v>
      </c>
      <c r="B557" t="s">
        <v>3735</v>
      </c>
      <c r="D557" t="b">
        <f>COUNTIF(Table_Beispiel[relWort], Table_Nomen[[#This Row],[wortKey]]) &gt; 0</f>
        <v>1</v>
      </c>
      <c r="G557" t="s">
        <v>19</v>
      </c>
      <c r="I557" t="s">
        <v>40</v>
      </c>
      <c r="L557" t="s">
        <v>493</v>
      </c>
      <c r="M557" t="s">
        <v>45</v>
      </c>
      <c r="P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Q557">
        <v>1139</v>
      </c>
    </row>
    <row r="558" spans="1:17">
      <c r="A558" t="s">
        <v>3528</v>
      </c>
      <c r="B558" t="s">
        <v>3878</v>
      </c>
      <c r="D558" t="b">
        <f>COUNTIF(Table_Beispiel[relWort], Table_Nomen[[#This Row],[wortKey]]) &gt; 0</f>
        <v>1</v>
      </c>
      <c r="G558" t="s">
        <v>19</v>
      </c>
      <c r="I558" t="s">
        <v>39</v>
      </c>
      <c r="L558" t="s">
        <v>493</v>
      </c>
      <c r="M558" t="s">
        <v>45</v>
      </c>
      <c r="P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Q558">
        <v>1239</v>
      </c>
    </row>
    <row r="559" spans="1:17">
      <c r="A559" t="s">
        <v>3967</v>
      </c>
      <c r="B559" t="s">
        <v>3618</v>
      </c>
      <c r="D559" t="b">
        <f>COUNTIF(Table_Beispiel[relWort], Table_Nomen[[#This Row],[wortKey]]) &gt; 0</f>
        <v>1</v>
      </c>
      <c r="G559" t="s">
        <v>19</v>
      </c>
      <c r="I559" t="s">
        <v>37</v>
      </c>
      <c r="L559" t="s">
        <v>493</v>
      </c>
      <c r="M559" t="s">
        <v>46</v>
      </c>
      <c r="P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Q559">
        <v>1339</v>
      </c>
    </row>
    <row r="560" spans="1:17">
      <c r="A560" t="s">
        <v>4092</v>
      </c>
      <c r="B560" t="s">
        <v>4181</v>
      </c>
      <c r="D560" t="b">
        <f>COUNTIF(Table_Beispiel[relWort], Table_Nomen[[#This Row],[wortKey]]) &gt; 0</f>
        <v>1</v>
      </c>
      <c r="G560" t="s">
        <v>19</v>
      </c>
      <c r="I560" t="s">
        <v>38</v>
      </c>
      <c r="L560" t="s">
        <v>493</v>
      </c>
      <c r="M560" t="s">
        <v>46</v>
      </c>
      <c r="P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Q560">
        <v>1439</v>
      </c>
    </row>
    <row r="561" spans="1:17">
      <c r="A561" t="s">
        <v>3967</v>
      </c>
      <c r="B561" t="s">
        <v>3618</v>
      </c>
      <c r="D561" t="b">
        <f>COUNTIF(Table_Beispiel[relWort], Table_Nomen[[#This Row],[wortKey]]) &gt; 0</f>
        <v>1</v>
      </c>
      <c r="G561" t="s">
        <v>19</v>
      </c>
      <c r="I561" t="s">
        <v>40</v>
      </c>
      <c r="L561" t="s">
        <v>493</v>
      </c>
      <c r="M561" t="s">
        <v>46</v>
      </c>
      <c r="P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Q561">
        <v>1539</v>
      </c>
    </row>
    <row r="562" spans="1:17">
      <c r="A562" t="s">
        <v>4281</v>
      </c>
      <c r="B562" t="s">
        <v>4371</v>
      </c>
      <c r="D562" t="b">
        <f>COUNTIF(Table_Beispiel[relWort], Table_Nomen[[#This Row],[wortKey]]) &gt; 0</f>
        <v>1</v>
      </c>
      <c r="G562" t="s">
        <v>19</v>
      </c>
      <c r="I562" t="s">
        <v>39</v>
      </c>
      <c r="L562" t="s">
        <v>493</v>
      </c>
      <c r="M562" t="s">
        <v>46</v>
      </c>
      <c r="P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Q562">
        <v>1639</v>
      </c>
    </row>
    <row r="563" spans="1:17">
      <c r="A563" t="s">
        <v>3342</v>
      </c>
      <c r="B563" t="s">
        <v>319</v>
      </c>
      <c r="D563" t="b">
        <f>COUNTIF(Table_Beispiel[relWort], Table_Nomen[[#This Row],[wortKey]]) &gt; 0</f>
        <v>1</v>
      </c>
      <c r="G563" t="str">
        <f>IF(OR(LEFT(A563,4)="der ", ISNUMBER(SEARCH("/der",A563))),"mannlichGenus",
 IF(OR(LEFT(A563,4)="das ", ISNUMBER(SEARCH("/das",A563))),"sachlichGenus",
 IF(OR(LEFT(A563,4)="die ", ISNUMBER(SEARCH("/die",A563))),"weiblichGenus",
 "")))</f>
        <v>weiblichGenus</v>
      </c>
      <c r="I563" t="s">
        <v>37</v>
      </c>
      <c r="L563" t="s">
        <v>844</v>
      </c>
      <c r="M563" t="s">
        <v>45</v>
      </c>
      <c r="P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Q563">
        <v>390</v>
      </c>
    </row>
    <row r="564" spans="1:17">
      <c r="A564" t="s">
        <v>3343</v>
      </c>
      <c r="B564" t="s">
        <v>320</v>
      </c>
      <c r="D564" t="b">
        <f>COUNTIF(Table_Beispiel[relWort], Table_Nomen[[#This Row],[wortKey]]) &gt; 0</f>
        <v>1</v>
      </c>
      <c r="G564" t="str">
        <f>IF(OR(LEFT(A564,4)="der ", ISNUMBER(SEARCH("/der",A564))),"mannlichGenus",
 IF(OR(LEFT(A564,4)="das ", ISNUMBER(SEARCH("/das",A564))),"sachlichGenus",
 IF(OR(LEFT(A564,4)="die ", ISNUMBER(SEARCH("/die",A564))),"weiblichGenus",
 "")))</f>
        <v>weiblichGenus</v>
      </c>
      <c r="I564" t="s">
        <v>37</v>
      </c>
      <c r="L564" t="s">
        <v>845</v>
      </c>
      <c r="M564" t="s">
        <v>45</v>
      </c>
      <c r="P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Q564">
        <v>391</v>
      </c>
    </row>
    <row r="565" spans="1:17">
      <c r="A565" t="s">
        <v>3344</v>
      </c>
      <c r="B565" t="s">
        <v>321</v>
      </c>
      <c r="D565" t="b">
        <f>COUNTIF(Table_Beispiel[relWort], Table_Nomen[[#This Row],[wortKey]]) &gt; 0</f>
        <v>1</v>
      </c>
      <c r="G565" t="str">
        <f>IF(OR(LEFT(A565,4)="der ", ISNUMBER(SEARCH("/der",A565))),"mannlichGenus",
 IF(OR(LEFT(A565,4)="das ", ISNUMBER(SEARCH("/das",A565))),"sachlichGenus",
 IF(OR(LEFT(A565,4)="die ", ISNUMBER(SEARCH("/die",A565))),"weiblichGenus",
 "")))</f>
        <v>weiblichGenus</v>
      </c>
      <c r="I565" t="s">
        <v>37</v>
      </c>
      <c r="L565" t="s">
        <v>846</v>
      </c>
      <c r="M565" t="s">
        <v>45</v>
      </c>
      <c r="P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Q565">
        <v>392</v>
      </c>
    </row>
    <row r="566" spans="1:17">
      <c r="A566" t="s">
        <v>3251</v>
      </c>
      <c r="B566" t="s">
        <v>227</v>
      </c>
      <c r="D566" t="b">
        <f>COUNTIF(Table_Beispiel[relWort], Table_Nomen[[#This Row],[wortKey]]) &gt; 0</f>
        <v>1</v>
      </c>
      <c r="G566" t="str">
        <f>IF(OR(LEFT(A566,4)="der ", ISNUMBER(SEARCH("/der",A566))),"mannlichGenus",
 IF(OR(LEFT(A566,4)="das ", ISNUMBER(SEARCH("/das",A566))),"sachlichGenus",
 IF(OR(LEFT(A566,4)="die ", ISNUMBER(SEARCH("/die",A566))),"weiblichGenus",
 "")))</f>
        <v>weiblichGenus</v>
      </c>
      <c r="I566" t="s">
        <v>37</v>
      </c>
      <c r="L566" t="s">
        <v>847</v>
      </c>
      <c r="M566" t="s">
        <v>45</v>
      </c>
      <c r="P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Q566">
        <v>393</v>
      </c>
    </row>
    <row r="567" spans="1:17">
      <c r="A567" t="s">
        <v>3345</v>
      </c>
      <c r="B567" t="s">
        <v>299</v>
      </c>
      <c r="D567" t="b">
        <f>COUNTIF(Table_Beispiel[relWort], Table_Nomen[[#This Row],[wortKey]]) &gt; 0</f>
        <v>1</v>
      </c>
      <c r="G567" t="str">
        <f>IF(OR(LEFT(A567,4)="der ", ISNUMBER(SEARCH("/der",A567))),"mannlichGenus",
 IF(OR(LEFT(A567,4)="das ", ISNUMBER(SEARCH("/das",A567))),"sachlichGenus",
 IF(OR(LEFT(A567,4)="die ", ISNUMBER(SEARCH("/die",A567))),"weiblichGenus",
 "")))</f>
        <v>weiblichGenus</v>
      </c>
      <c r="I567" t="s">
        <v>37</v>
      </c>
      <c r="L567" t="s">
        <v>848</v>
      </c>
      <c r="M567" t="s">
        <v>45</v>
      </c>
      <c r="P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Q567">
        <v>394</v>
      </c>
    </row>
    <row r="568" spans="1:17">
      <c r="A568" t="s">
        <v>3267</v>
      </c>
      <c r="B568" t="s">
        <v>245</v>
      </c>
      <c r="D568" t="b">
        <f>COUNTIF(Table_Beispiel[relWort], Table_Nomen[[#This Row],[wortKey]]) &gt; 0</f>
        <v>1</v>
      </c>
      <c r="G568" t="str">
        <f>IF(OR(LEFT(A568,4)="der ", ISNUMBER(SEARCH("/der",A568))),"mannlichGenus",
 IF(OR(LEFT(A568,4)="das ", ISNUMBER(SEARCH("/das",A568))),"sachlichGenus",
 IF(OR(LEFT(A568,4)="die ", ISNUMBER(SEARCH("/die",A568))),"weiblichGenus",
 "")))</f>
        <v>weiblichGenus</v>
      </c>
      <c r="I568" t="s">
        <v>37</v>
      </c>
      <c r="L568" t="s">
        <v>849</v>
      </c>
      <c r="M568" t="s">
        <v>45</v>
      </c>
      <c r="P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Q568">
        <v>395</v>
      </c>
    </row>
    <row r="569" spans="1:17">
      <c r="A569" t="s">
        <v>3346</v>
      </c>
      <c r="B569" t="s">
        <v>322</v>
      </c>
      <c r="D569" t="b">
        <f>COUNTIF(Table_Beispiel[relWort], Table_Nomen[[#This Row],[wortKey]]) &gt; 0</f>
        <v>1</v>
      </c>
      <c r="G569" t="str">
        <f>IF(OR(LEFT(A569,4)="der ", ISNUMBER(SEARCH("/der",A569))),"mannlichGenus",
 IF(OR(LEFT(A569,4)="das ", ISNUMBER(SEARCH("/das",A569))),"sachlichGenus",
 IF(OR(LEFT(A569,4)="die ", ISNUMBER(SEARCH("/die",A569))),"weiblichGenus",
 "")))</f>
        <v>weiblichGenus</v>
      </c>
      <c r="I569" t="s">
        <v>37</v>
      </c>
      <c r="L569" t="s">
        <v>850</v>
      </c>
      <c r="M569" t="s">
        <v>45</v>
      </c>
      <c r="P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Q569">
        <v>396</v>
      </c>
    </row>
    <row r="570" spans="1:17">
      <c r="A570" t="s">
        <v>3333</v>
      </c>
      <c r="B570" t="s">
        <v>310</v>
      </c>
      <c r="D570" t="b">
        <f>COUNTIF(Table_Beispiel[relWort], Table_Nomen[[#This Row],[wortKey]]) &gt; 0</f>
        <v>1</v>
      </c>
      <c r="G570" t="str">
        <f>IF(OR(LEFT(A570,4)="der ", ISNUMBER(SEARCH("/der",A570))),"mannlichGenus",
 IF(OR(LEFT(A570,4)="das ", ISNUMBER(SEARCH("/das",A570))),"sachlichGenus",
 IF(OR(LEFT(A570,4)="die ", ISNUMBER(SEARCH("/die",A570))),"weiblichGenus",
 "")))</f>
        <v>weiblichGenus</v>
      </c>
      <c r="I570" t="s">
        <v>37</v>
      </c>
      <c r="L570" t="s">
        <v>851</v>
      </c>
      <c r="M570" t="s">
        <v>45</v>
      </c>
      <c r="P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Q570">
        <v>397</v>
      </c>
    </row>
    <row r="571" spans="1:17">
      <c r="A571" t="s">
        <v>3274</v>
      </c>
      <c r="B571" t="s">
        <v>297</v>
      </c>
      <c r="D571" t="b">
        <f>COUNTIF(Table_Beispiel[relWort], Table_Nomen[[#This Row],[wortKey]]) &gt; 0</f>
        <v>1</v>
      </c>
      <c r="G571" t="str">
        <f>IF(OR(LEFT(A571,4)="der ", ISNUMBER(SEARCH("/der",A571))),"mannlichGenus",
 IF(OR(LEFT(A571,4)="das ", ISNUMBER(SEARCH("/das",A571))),"sachlichGenus",
 IF(OR(LEFT(A571,4)="die ", ISNUMBER(SEARCH("/die",A571))),"weiblichGenus",
 "")))</f>
        <v>weiblichGenus</v>
      </c>
      <c r="I571" t="s">
        <v>37</v>
      </c>
      <c r="L571" t="s">
        <v>852</v>
      </c>
      <c r="M571" t="s">
        <v>45</v>
      </c>
      <c r="P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Q571">
        <v>398</v>
      </c>
    </row>
    <row r="572" spans="1:17">
      <c r="A572" t="s">
        <v>3338</v>
      </c>
      <c r="B572" t="s">
        <v>274</v>
      </c>
      <c r="D572" t="b">
        <f>COUNTIF(Table_Beispiel[relWort], Table_Nomen[[#This Row],[wortKey]]) &gt; 0</f>
        <v>1</v>
      </c>
      <c r="G572" t="str">
        <f>IF(OR(LEFT(A572,4)="der ", ISNUMBER(SEARCH("/der",A572))),"mannlichGenus",
 IF(OR(LEFT(A572,4)="das ", ISNUMBER(SEARCH("/das",A572))),"sachlichGenus",
 IF(OR(LEFT(A572,4)="die ", ISNUMBER(SEARCH("/die",A572))),"weiblichGenus",
 "")))</f>
        <v>weiblichGenus</v>
      </c>
      <c r="I572" t="s">
        <v>37</v>
      </c>
      <c r="L572" t="s">
        <v>853</v>
      </c>
      <c r="M572" t="s">
        <v>45</v>
      </c>
      <c r="P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Q572">
        <v>399</v>
      </c>
    </row>
    <row r="573" spans="1:17">
      <c r="A573" t="s">
        <v>3071</v>
      </c>
      <c r="B573" t="s">
        <v>51</v>
      </c>
      <c r="D573" t="b">
        <f>COUNTIF(Table_Beispiel[relWort], Table_Nomen[[#This Row],[wortKey]]) &gt; 0</f>
        <v>1</v>
      </c>
      <c r="G573" t="str">
        <f>IF(OR(LEFT(A573,4)="der ", ISNUMBER(SEARCH("/der",A573))),"mannlichGenus",
 IF(OR(LEFT(A573,4)="das ", ISNUMBER(SEARCH("/das",A573))),"sachlichGenus",
 IF(OR(LEFT(A573,4)="die ", ISNUMBER(SEARCH("/die",A573))),"weiblichGenus",
 "")))</f>
        <v>mannlichGenus</v>
      </c>
      <c r="I573" t="s">
        <v>37</v>
      </c>
      <c r="L573" t="s">
        <v>458</v>
      </c>
      <c r="M573" t="s">
        <v>45</v>
      </c>
      <c r="P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Q573">
        <v>4</v>
      </c>
    </row>
    <row r="574" spans="1:17">
      <c r="A574" s="1" t="s">
        <v>3493</v>
      </c>
      <c r="B574" s="1" t="s">
        <v>3585</v>
      </c>
      <c r="C574" s="1"/>
      <c r="D574" s="1" t="b">
        <f>COUNTIF(Table_Beispiel[relWort], Table_Nomen[[#This Row],[wortKey]]) &gt; 0</f>
        <v>1</v>
      </c>
      <c r="E574" s="1"/>
      <c r="F574" s="1"/>
      <c r="G574" s="1" t="s">
        <v>18</v>
      </c>
      <c r="H574" s="1"/>
      <c r="I574" s="1" t="s">
        <v>38</v>
      </c>
      <c r="J574" s="1"/>
      <c r="K574" s="1"/>
      <c r="L574" s="1" t="s">
        <v>458</v>
      </c>
      <c r="M574" s="1" t="s">
        <v>45</v>
      </c>
      <c r="N574" s="1"/>
      <c r="O574" s="1"/>
      <c r="P57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Q574" s="1">
        <v>1004</v>
      </c>
    </row>
    <row r="575" spans="1:17">
      <c r="A575" t="s">
        <v>3674</v>
      </c>
      <c r="B575" t="s">
        <v>3707</v>
      </c>
      <c r="D575" t="b">
        <f>COUNTIF(Table_Beispiel[relWort], Table_Nomen[[#This Row],[wortKey]]) &gt; 0</f>
        <v>1</v>
      </c>
      <c r="G575" t="s">
        <v>18</v>
      </c>
      <c r="I575" t="s">
        <v>40</v>
      </c>
      <c r="L575" t="s">
        <v>458</v>
      </c>
      <c r="M575" t="s">
        <v>45</v>
      </c>
      <c r="P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Q575">
        <v>1104</v>
      </c>
    </row>
    <row r="576" spans="1:17">
      <c r="A576" t="s">
        <v>3792</v>
      </c>
      <c r="B576" t="s">
        <v>3852</v>
      </c>
      <c r="D576" t="b">
        <f>COUNTIF(Table_Beispiel[relWort], Table_Nomen[[#This Row],[wortKey]]) &gt; 0</f>
        <v>1</v>
      </c>
      <c r="G576" t="s">
        <v>18</v>
      </c>
      <c r="I576" t="s">
        <v>39</v>
      </c>
      <c r="L576" t="s">
        <v>458</v>
      </c>
      <c r="M576" t="s">
        <v>45</v>
      </c>
      <c r="P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Q576">
        <v>1204</v>
      </c>
    </row>
    <row r="577" spans="1:17">
      <c r="A577" t="s">
        <v>3932</v>
      </c>
      <c r="B577" t="s">
        <v>4022</v>
      </c>
      <c r="D577" t="b">
        <f>COUNTIF(Table_Beispiel[relWort], Table_Nomen[[#This Row],[wortKey]]) &gt; 0</f>
        <v>1</v>
      </c>
      <c r="G577" t="s">
        <v>18</v>
      </c>
      <c r="I577" t="s">
        <v>37</v>
      </c>
      <c r="L577" t="s">
        <v>458</v>
      </c>
      <c r="M577" t="s">
        <v>46</v>
      </c>
      <c r="P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Q577">
        <v>1304</v>
      </c>
    </row>
    <row r="578" spans="1:17">
      <c r="A578" t="s">
        <v>4057</v>
      </c>
      <c r="B578" t="s">
        <v>4149</v>
      </c>
      <c r="D578" t="b">
        <f>COUNTIF(Table_Beispiel[relWort], Table_Nomen[[#This Row],[wortKey]]) &gt; 0</f>
        <v>1</v>
      </c>
      <c r="G578" t="s">
        <v>18</v>
      </c>
      <c r="I578" t="s">
        <v>38</v>
      </c>
      <c r="L578" t="s">
        <v>458</v>
      </c>
      <c r="M578" t="s">
        <v>46</v>
      </c>
      <c r="P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Q578">
        <v>1404</v>
      </c>
    </row>
    <row r="579" spans="1:17">
      <c r="A579" t="s">
        <v>3932</v>
      </c>
      <c r="B579" t="s">
        <v>4022</v>
      </c>
      <c r="D579" t="b">
        <f>COUNTIF(Table_Beispiel[relWort], Table_Nomen[[#This Row],[wortKey]]) &gt; 0</f>
        <v>1</v>
      </c>
      <c r="G579" t="s">
        <v>18</v>
      </c>
      <c r="I579" t="s">
        <v>40</v>
      </c>
      <c r="L579" t="s">
        <v>458</v>
      </c>
      <c r="M579" t="s">
        <v>46</v>
      </c>
      <c r="P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Q579">
        <v>1504</v>
      </c>
    </row>
    <row r="580" spans="1:17">
      <c r="A580" t="s">
        <v>4246</v>
      </c>
      <c r="B580" t="s">
        <v>4338</v>
      </c>
      <c r="D580" t="b">
        <f>COUNTIF(Table_Beispiel[relWort], Table_Nomen[[#This Row],[wortKey]]) &gt; 0</f>
        <v>1</v>
      </c>
      <c r="G580" t="s">
        <v>18</v>
      </c>
      <c r="I580" t="s">
        <v>39</v>
      </c>
      <c r="L580" t="s">
        <v>458</v>
      </c>
      <c r="M580" t="s">
        <v>46</v>
      </c>
      <c r="P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Q580">
        <v>1604</v>
      </c>
    </row>
    <row r="581" spans="1:17">
      <c r="A581" t="s">
        <v>3107</v>
      </c>
      <c r="B581" t="s">
        <v>86</v>
      </c>
      <c r="D581" t="b">
        <f>COUNTIF(Table_Beispiel[relWort], Table_Nomen[[#This Row],[wortKey]]) &gt; 0</f>
        <v>1</v>
      </c>
      <c r="G581" t="str">
        <f>IF(OR(LEFT(A581,4)="der ", ISNUMBER(SEARCH("/der",A581))),"mannlichGenus",
 IF(OR(LEFT(A581,4)="das ", ISNUMBER(SEARCH("/das",A581))),"sachlichGenus",
 IF(OR(LEFT(A581,4)="die ", ISNUMBER(SEARCH("/die",A581))),"weiblichGenus",
 "")))</f>
        <v>weiblichGenus</v>
      </c>
      <c r="I581" t="s">
        <v>37</v>
      </c>
      <c r="L581" t="s">
        <v>494</v>
      </c>
      <c r="M581" t="s">
        <v>45</v>
      </c>
      <c r="P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Q581">
        <v>40</v>
      </c>
    </row>
    <row r="582" spans="1:17">
      <c r="A582" s="1" t="s">
        <v>3529</v>
      </c>
      <c r="B582" s="1" t="s">
        <v>3619</v>
      </c>
      <c r="C582" s="1"/>
      <c r="D582" s="1" t="b">
        <f>COUNTIF(Table_Beispiel[relWort], Table_Nomen[[#This Row],[wortKey]]) &gt; 0</f>
        <v>1</v>
      </c>
      <c r="E582" s="1"/>
      <c r="F582" s="1"/>
      <c r="G582" s="1" t="s">
        <v>19</v>
      </c>
      <c r="H582" s="1"/>
      <c r="I582" s="1" t="s">
        <v>38</v>
      </c>
      <c r="J582" s="1"/>
      <c r="K582" s="1"/>
      <c r="L582" s="1" t="s">
        <v>494</v>
      </c>
      <c r="M582" s="1" t="s">
        <v>45</v>
      </c>
      <c r="N582" s="1"/>
      <c r="O582" s="1"/>
      <c r="P58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Q582" s="1">
        <v>1040</v>
      </c>
    </row>
    <row r="583" spans="1:17">
      <c r="A583" t="s">
        <v>3107</v>
      </c>
      <c r="B583" t="s">
        <v>3736</v>
      </c>
      <c r="D583" t="b">
        <f>COUNTIF(Table_Beispiel[relWort], Table_Nomen[[#This Row],[wortKey]]) &gt; 0</f>
        <v>1</v>
      </c>
      <c r="G583" t="s">
        <v>19</v>
      </c>
      <c r="I583" t="s">
        <v>40</v>
      </c>
      <c r="L583" t="s">
        <v>494</v>
      </c>
      <c r="M583" t="s">
        <v>45</v>
      </c>
      <c r="P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Q583">
        <v>1140</v>
      </c>
    </row>
    <row r="584" spans="1:17">
      <c r="A584" t="s">
        <v>3529</v>
      </c>
      <c r="B584" t="s">
        <v>3879</v>
      </c>
      <c r="D584" t="b">
        <f>COUNTIF(Table_Beispiel[relWort], Table_Nomen[[#This Row],[wortKey]]) &gt; 0</f>
        <v>1</v>
      </c>
      <c r="G584" t="s">
        <v>19</v>
      </c>
      <c r="I584" t="s">
        <v>39</v>
      </c>
      <c r="L584" t="s">
        <v>494</v>
      </c>
      <c r="M584" t="s">
        <v>45</v>
      </c>
      <c r="P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Q584">
        <v>1240</v>
      </c>
    </row>
    <row r="585" spans="1:17">
      <c r="A585" t="s">
        <v>3968</v>
      </c>
      <c r="B585" t="s">
        <v>3619</v>
      </c>
      <c r="D585" t="b">
        <f>COUNTIF(Table_Beispiel[relWort], Table_Nomen[[#This Row],[wortKey]]) &gt; 0</f>
        <v>1</v>
      </c>
      <c r="G585" t="s">
        <v>19</v>
      </c>
      <c r="I585" t="s">
        <v>37</v>
      </c>
      <c r="L585" t="s">
        <v>494</v>
      </c>
      <c r="M585" t="s">
        <v>46</v>
      </c>
      <c r="P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Q585">
        <v>1340</v>
      </c>
    </row>
    <row r="586" spans="1:17">
      <c r="A586" t="s">
        <v>4093</v>
      </c>
      <c r="B586" t="s">
        <v>4182</v>
      </c>
      <c r="D586" t="b">
        <f>COUNTIF(Table_Beispiel[relWort], Table_Nomen[[#This Row],[wortKey]]) &gt; 0</f>
        <v>1</v>
      </c>
      <c r="G586" t="s">
        <v>19</v>
      </c>
      <c r="I586" t="s">
        <v>38</v>
      </c>
      <c r="L586" t="s">
        <v>494</v>
      </c>
      <c r="M586" t="s">
        <v>46</v>
      </c>
      <c r="P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Q586">
        <v>1440</v>
      </c>
    </row>
    <row r="587" spans="1:17">
      <c r="A587" t="s">
        <v>3968</v>
      </c>
      <c r="B587" t="s">
        <v>3619</v>
      </c>
      <c r="D587" t="b">
        <f>COUNTIF(Table_Beispiel[relWort], Table_Nomen[[#This Row],[wortKey]]) &gt; 0</f>
        <v>1</v>
      </c>
      <c r="G587" t="s">
        <v>19</v>
      </c>
      <c r="I587" t="s">
        <v>40</v>
      </c>
      <c r="L587" t="s">
        <v>494</v>
      </c>
      <c r="M587" t="s">
        <v>46</v>
      </c>
      <c r="P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Q587">
        <v>1540</v>
      </c>
    </row>
    <row r="588" spans="1:17">
      <c r="A588" t="s">
        <v>4282</v>
      </c>
      <c r="B588" t="s">
        <v>4372</v>
      </c>
      <c r="D588" t="b">
        <f>COUNTIF(Table_Beispiel[relWort], Table_Nomen[[#This Row],[wortKey]]) &gt; 0</f>
        <v>1</v>
      </c>
      <c r="G588" t="s">
        <v>19</v>
      </c>
      <c r="I588" t="s">
        <v>39</v>
      </c>
      <c r="L588" t="s">
        <v>494</v>
      </c>
      <c r="M588" t="s">
        <v>46</v>
      </c>
      <c r="P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Q588">
        <v>1640</v>
      </c>
    </row>
    <row r="589" spans="1:17">
      <c r="A589" t="s">
        <v>3347</v>
      </c>
      <c r="B589" t="s">
        <v>224</v>
      </c>
      <c r="D589" t="b">
        <f>COUNTIF(Table_Beispiel[relWort], Table_Nomen[[#This Row],[wortKey]]) &gt; 0</f>
        <v>1</v>
      </c>
      <c r="G589" t="str">
        <f>IF(OR(LEFT(A589,4)="der ", ISNUMBER(SEARCH("/der",A589))),"mannlichGenus",
 IF(OR(LEFT(A589,4)="das ", ISNUMBER(SEARCH("/das",A589))),"sachlichGenus",
 IF(OR(LEFT(A589,4)="die ", ISNUMBER(SEARCH("/die",A589))),"weiblichGenus",
 "")))</f>
        <v>weiblichGenus</v>
      </c>
      <c r="I589" t="s">
        <v>37</v>
      </c>
      <c r="L589" t="s">
        <v>854</v>
      </c>
      <c r="M589" t="s">
        <v>45</v>
      </c>
      <c r="P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Q589">
        <v>400</v>
      </c>
    </row>
    <row r="590" spans="1:17">
      <c r="A590" t="s">
        <v>3310</v>
      </c>
      <c r="B590" t="s">
        <v>286</v>
      </c>
      <c r="D590" t="b">
        <f>COUNTIF(Table_Beispiel[relWort], Table_Nomen[[#This Row],[wortKey]]) &gt; 0</f>
        <v>1</v>
      </c>
      <c r="G590" t="str">
        <f>IF(OR(LEFT(A590,4)="der ", ISNUMBER(SEARCH("/der",A590))),"mannlichGenus",
 IF(OR(LEFT(A590,4)="das ", ISNUMBER(SEARCH("/das",A590))),"sachlichGenus",
 IF(OR(LEFT(A590,4)="die ", ISNUMBER(SEARCH("/die",A590))),"weiblichGenus",
 "")))</f>
        <v>weiblichGenus</v>
      </c>
      <c r="I590" t="s">
        <v>37</v>
      </c>
      <c r="L590" t="s">
        <v>855</v>
      </c>
      <c r="M590" t="s">
        <v>45</v>
      </c>
      <c r="P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Q590">
        <v>401</v>
      </c>
    </row>
    <row r="591" spans="1:17">
      <c r="A591" t="s">
        <v>3348</v>
      </c>
      <c r="B591" t="s">
        <v>274</v>
      </c>
      <c r="D591" t="b">
        <f>COUNTIF(Table_Beispiel[relWort], Table_Nomen[[#This Row],[wortKey]]) &gt; 0</f>
        <v>1</v>
      </c>
      <c r="G591" t="str">
        <f>IF(OR(LEFT(A591,4)="der ", ISNUMBER(SEARCH("/der",A591))),"mannlichGenus",
 IF(OR(LEFT(A591,4)="das ", ISNUMBER(SEARCH("/das",A591))),"sachlichGenus",
 IF(OR(LEFT(A591,4)="die ", ISNUMBER(SEARCH("/die",A591))),"weiblichGenus",
 "")))</f>
        <v>weiblichGenus</v>
      </c>
      <c r="I591" t="s">
        <v>37</v>
      </c>
      <c r="L591" t="s">
        <v>856</v>
      </c>
      <c r="M591" t="s">
        <v>45</v>
      </c>
      <c r="P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Q591">
        <v>402</v>
      </c>
    </row>
    <row r="592" spans="1:17">
      <c r="A592" t="s">
        <v>3349</v>
      </c>
      <c r="B592" t="s">
        <v>323</v>
      </c>
      <c r="D592" t="b">
        <f>COUNTIF(Table_Beispiel[relWort], Table_Nomen[[#This Row],[wortKey]]) &gt; 0</f>
        <v>1</v>
      </c>
      <c r="G592" t="str">
        <f>IF(OR(LEFT(A592,4)="der ", ISNUMBER(SEARCH("/der",A592))),"mannlichGenus",
 IF(OR(LEFT(A592,4)="das ", ISNUMBER(SEARCH("/das",A592))),"sachlichGenus",
 IF(OR(LEFT(A592,4)="die ", ISNUMBER(SEARCH("/die",A592))),"weiblichGenus",
 "")))</f>
        <v>weiblichGenus</v>
      </c>
      <c r="I592" t="s">
        <v>37</v>
      </c>
      <c r="L592" t="s">
        <v>857</v>
      </c>
      <c r="M592" t="s">
        <v>45</v>
      </c>
      <c r="P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Q592">
        <v>403</v>
      </c>
    </row>
    <row r="593" spans="1:17">
      <c r="A593" t="s">
        <v>3318</v>
      </c>
      <c r="B593" t="s">
        <v>295</v>
      </c>
      <c r="D593" t="b">
        <f>COUNTIF(Table_Beispiel[relWort], Table_Nomen[[#This Row],[wortKey]]) &gt; 0</f>
        <v>1</v>
      </c>
      <c r="G593" t="str">
        <f>IF(OR(LEFT(A593,4)="der ", ISNUMBER(SEARCH("/der",A593))),"mannlichGenus",
 IF(OR(LEFT(A593,4)="das ", ISNUMBER(SEARCH("/das",A593))),"sachlichGenus",
 IF(OR(LEFT(A593,4)="die ", ISNUMBER(SEARCH("/die",A593))),"weiblichGenus",
 "")))</f>
        <v>weiblichGenus</v>
      </c>
      <c r="I593" t="s">
        <v>37</v>
      </c>
      <c r="L593" t="s">
        <v>858</v>
      </c>
      <c r="M593" t="s">
        <v>45</v>
      </c>
      <c r="P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Q593">
        <v>404</v>
      </c>
    </row>
    <row r="594" spans="1:17">
      <c r="A594" t="s">
        <v>3350</v>
      </c>
      <c r="B594" t="s">
        <v>324</v>
      </c>
      <c r="D594" t="b">
        <f>COUNTIF(Table_Beispiel[relWort], Table_Nomen[[#This Row],[wortKey]]) &gt; 0</f>
        <v>1</v>
      </c>
      <c r="G594" t="str">
        <f>IF(OR(LEFT(A594,4)="der ", ISNUMBER(SEARCH("/der",A594))),"mannlichGenus",
 IF(OR(LEFT(A594,4)="das ", ISNUMBER(SEARCH("/das",A594))),"sachlichGenus",
 IF(OR(LEFT(A594,4)="die ", ISNUMBER(SEARCH("/die",A594))),"weiblichGenus",
 "")))</f>
        <v>weiblichGenus</v>
      </c>
      <c r="I594" t="s">
        <v>37</v>
      </c>
      <c r="L594" t="s">
        <v>859</v>
      </c>
      <c r="M594" t="s">
        <v>45</v>
      </c>
      <c r="P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Q594">
        <v>405</v>
      </c>
    </row>
    <row r="595" spans="1:17">
      <c r="A595" t="s">
        <v>3324</v>
      </c>
      <c r="B595" t="s">
        <v>300</v>
      </c>
      <c r="D595" t="b">
        <f>COUNTIF(Table_Beispiel[relWort], Table_Nomen[[#This Row],[wortKey]]) &gt; 0</f>
        <v>1</v>
      </c>
      <c r="G595" t="str">
        <f>IF(OR(LEFT(A595,4)="der ", ISNUMBER(SEARCH("/der",A595))),"mannlichGenus",
 IF(OR(LEFT(A595,4)="das ", ISNUMBER(SEARCH("/das",A595))),"sachlichGenus",
 IF(OR(LEFT(A595,4)="die ", ISNUMBER(SEARCH("/die",A595))),"weiblichGenus",
 "")))</f>
        <v>weiblichGenus</v>
      </c>
      <c r="I595" t="s">
        <v>37</v>
      </c>
      <c r="L595" t="s">
        <v>860</v>
      </c>
      <c r="M595" t="s">
        <v>45</v>
      </c>
      <c r="P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Q595">
        <v>406</v>
      </c>
    </row>
    <row r="596" spans="1:17">
      <c r="A596" t="s">
        <v>3323</v>
      </c>
      <c r="B596" t="s">
        <v>299</v>
      </c>
      <c r="D596" t="b">
        <f>COUNTIF(Table_Beispiel[relWort], Table_Nomen[[#This Row],[wortKey]]) &gt; 0</f>
        <v>1</v>
      </c>
      <c r="G596" t="str">
        <f>IF(OR(LEFT(A596,4)="der ", ISNUMBER(SEARCH("/der",A596))),"mannlichGenus",
 IF(OR(LEFT(A596,4)="das ", ISNUMBER(SEARCH("/das",A596))),"sachlichGenus",
 IF(OR(LEFT(A596,4)="die ", ISNUMBER(SEARCH("/die",A596))),"weiblichGenus",
 "")))</f>
        <v>weiblichGenus</v>
      </c>
      <c r="I596" t="s">
        <v>37</v>
      </c>
      <c r="L596" t="s">
        <v>861</v>
      </c>
      <c r="M596" t="s">
        <v>45</v>
      </c>
      <c r="P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Q596">
        <v>407</v>
      </c>
    </row>
    <row r="597" spans="1:17">
      <c r="A597" t="s">
        <v>3351</v>
      </c>
      <c r="B597" t="s">
        <v>325</v>
      </c>
      <c r="D597" t="b">
        <f>COUNTIF(Table_Beispiel[relWort], Table_Nomen[[#This Row],[wortKey]]) &gt; 0</f>
        <v>1</v>
      </c>
      <c r="G597" t="str">
        <f>IF(OR(LEFT(A597,4)="der ", ISNUMBER(SEARCH("/der",A597))),"mannlichGenus",
 IF(OR(LEFT(A597,4)="das ", ISNUMBER(SEARCH("/das",A597))),"sachlichGenus",
 IF(OR(LEFT(A597,4)="die ", ISNUMBER(SEARCH("/die",A597))),"weiblichGenus",
 "")))</f>
        <v>weiblichGenus</v>
      </c>
      <c r="I597" t="s">
        <v>37</v>
      </c>
      <c r="L597" t="s">
        <v>862</v>
      </c>
      <c r="M597" t="s">
        <v>45</v>
      </c>
      <c r="P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Q597">
        <v>408</v>
      </c>
    </row>
    <row r="598" spans="1:17">
      <c r="A598" t="s">
        <v>3352</v>
      </c>
      <c r="B598" t="s">
        <v>326</v>
      </c>
      <c r="D598" t="b">
        <f>COUNTIF(Table_Beispiel[relWort], Table_Nomen[[#This Row],[wortKey]]) &gt; 0</f>
        <v>1</v>
      </c>
      <c r="G598" t="str">
        <f>IF(OR(LEFT(A598,4)="der ", ISNUMBER(SEARCH("/der",A598))),"mannlichGenus",
 IF(OR(LEFT(A598,4)="das ", ISNUMBER(SEARCH("/das",A598))),"sachlichGenus",
 IF(OR(LEFT(A598,4)="die ", ISNUMBER(SEARCH("/die",A598))),"weiblichGenus",
 "")))</f>
        <v>weiblichGenus</v>
      </c>
      <c r="I598" t="s">
        <v>37</v>
      </c>
      <c r="L598" t="s">
        <v>863</v>
      </c>
      <c r="M598" t="s">
        <v>45</v>
      </c>
      <c r="P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Q598">
        <v>409</v>
      </c>
    </row>
    <row r="599" spans="1:17">
      <c r="A599" t="s">
        <v>3108</v>
      </c>
      <c r="B599" t="s">
        <v>87</v>
      </c>
      <c r="D599" t="b">
        <f>COUNTIF(Table_Beispiel[relWort], Table_Nomen[[#This Row],[wortKey]]) &gt; 0</f>
        <v>1</v>
      </c>
      <c r="G599" t="str">
        <f>IF(OR(LEFT(A599,4)="der ", ISNUMBER(SEARCH("/der",A599))),"mannlichGenus",
 IF(OR(LEFT(A599,4)="das ", ISNUMBER(SEARCH("/das",A599))),"sachlichGenus",
 IF(OR(LEFT(A599,4)="die ", ISNUMBER(SEARCH("/die",A599))),"weiblichGenus",
 "")))</f>
        <v>weiblichGenus</v>
      </c>
      <c r="I599" t="s">
        <v>37</v>
      </c>
      <c r="L599" t="s">
        <v>495</v>
      </c>
      <c r="M599" t="s">
        <v>45</v>
      </c>
      <c r="P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Q599">
        <v>41</v>
      </c>
    </row>
    <row r="600" spans="1:17">
      <c r="A600" s="1" t="s">
        <v>3530</v>
      </c>
      <c r="B600" s="1" t="s">
        <v>3620</v>
      </c>
      <c r="C600" s="1"/>
      <c r="D600" s="1" t="b">
        <f>COUNTIF(Table_Beispiel[relWort], Table_Nomen[[#This Row],[wortKey]]) &gt; 0</f>
        <v>1</v>
      </c>
      <c r="E600" s="1"/>
      <c r="F600" s="1"/>
      <c r="G600" s="1" t="s">
        <v>19</v>
      </c>
      <c r="H600" s="1"/>
      <c r="I600" s="1" t="s">
        <v>38</v>
      </c>
      <c r="J600" s="1"/>
      <c r="K600" s="1"/>
      <c r="L600" s="1" t="s">
        <v>495</v>
      </c>
      <c r="M600" s="1" t="s">
        <v>45</v>
      </c>
      <c r="N600" s="1"/>
      <c r="O600" s="1"/>
      <c r="P60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Q600" s="1">
        <v>1041</v>
      </c>
    </row>
    <row r="601" spans="1:17">
      <c r="A601" t="s">
        <v>3108</v>
      </c>
      <c r="B601" t="s">
        <v>3737</v>
      </c>
      <c r="D601" t="b">
        <f>COUNTIF(Table_Beispiel[relWort], Table_Nomen[[#This Row],[wortKey]]) &gt; 0</f>
        <v>1</v>
      </c>
      <c r="G601" t="s">
        <v>19</v>
      </c>
      <c r="I601" t="s">
        <v>40</v>
      </c>
      <c r="L601" t="s">
        <v>495</v>
      </c>
      <c r="M601" t="s">
        <v>45</v>
      </c>
      <c r="P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Q601">
        <v>1141</v>
      </c>
    </row>
    <row r="602" spans="1:17">
      <c r="A602" t="s">
        <v>3530</v>
      </c>
      <c r="B602" t="s">
        <v>3620</v>
      </c>
      <c r="D602" t="b">
        <f>COUNTIF(Table_Beispiel[relWort], Table_Nomen[[#This Row],[wortKey]]) &gt; 0</f>
        <v>1</v>
      </c>
      <c r="G602" t="s">
        <v>19</v>
      </c>
      <c r="I602" t="s">
        <v>39</v>
      </c>
      <c r="L602" t="s">
        <v>495</v>
      </c>
      <c r="M602" t="s">
        <v>45</v>
      </c>
      <c r="P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Q602">
        <v>1241</v>
      </c>
    </row>
    <row r="603" spans="1:17">
      <c r="A603" t="s">
        <v>3969</v>
      </c>
      <c r="B603" t="s">
        <v>3620</v>
      </c>
      <c r="D603" t="b">
        <f>COUNTIF(Table_Beispiel[relWort], Table_Nomen[[#This Row],[wortKey]]) &gt; 0</f>
        <v>1</v>
      </c>
      <c r="G603" t="s">
        <v>19</v>
      </c>
      <c r="I603" t="s">
        <v>37</v>
      </c>
      <c r="L603" t="s">
        <v>495</v>
      </c>
      <c r="M603" t="s">
        <v>46</v>
      </c>
      <c r="P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Q603">
        <v>1341</v>
      </c>
    </row>
    <row r="604" spans="1:17">
      <c r="A604" t="s">
        <v>4094</v>
      </c>
      <c r="B604" t="s">
        <v>4183</v>
      </c>
      <c r="D604" t="b">
        <f>COUNTIF(Table_Beispiel[relWort], Table_Nomen[[#This Row],[wortKey]]) &gt; 0</f>
        <v>1</v>
      </c>
      <c r="G604" t="s">
        <v>19</v>
      </c>
      <c r="I604" t="s">
        <v>38</v>
      </c>
      <c r="L604" t="s">
        <v>495</v>
      </c>
      <c r="M604" t="s">
        <v>46</v>
      </c>
      <c r="P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Q604">
        <v>1441</v>
      </c>
    </row>
    <row r="605" spans="1:17">
      <c r="A605" t="s">
        <v>3969</v>
      </c>
      <c r="B605" t="s">
        <v>3620</v>
      </c>
      <c r="D605" t="b">
        <f>COUNTIF(Table_Beispiel[relWort], Table_Nomen[[#This Row],[wortKey]]) &gt; 0</f>
        <v>1</v>
      </c>
      <c r="G605" t="s">
        <v>19</v>
      </c>
      <c r="I605" t="s">
        <v>40</v>
      </c>
      <c r="L605" t="s">
        <v>495</v>
      </c>
      <c r="M605" t="s">
        <v>46</v>
      </c>
      <c r="P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Q605">
        <v>1541</v>
      </c>
    </row>
    <row r="606" spans="1:17">
      <c r="A606" t="s">
        <v>4283</v>
      </c>
      <c r="B606" t="s">
        <v>4373</v>
      </c>
      <c r="D606" t="b">
        <f>COUNTIF(Table_Beispiel[relWort], Table_Nomen[[#This Row],[wortKey]]) &gt; 0</f>
        <v>1</v>
      </c>
      <c r="G606" t="s">
        <v>19</v>
      </c>
      <c r="I606" t="s">
        <v>39</v>
      </c>
      <c r="L606" t="s">
        <v>495</v>
      </c>
      <c r="M606" t="s">
        <v>46</v>
      </c>
      <c r="P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Q606">
        <v>1641</v>
      </c>
    </row>
    <row r="607" spans="1:17">
      <c r="A607" t="s">
        <v>3266</v>
      </c>
      <c r="B607" t="s">
        <v>244</v>
      </c>
      <c r="D607" t="b">
        <f>COUNTIF(Table_Beispiel[relWort], Table_Nomen[[#This Row],[wortKey]]) &gt; 0</f>
        <v>1</v>
      </c>
      <c r="G607" t="str">
        <f>IF(OR(LEFT(A607,4)="der ", ISNUMBER(SEARCH("/der",A607))),"mannlichGenus",
 IF(OR(LEFT(A607,4)="das ", ISNUMBER(SEARCH("/das",A607))),"sachlichGenus",
 IF(OR(LEFT(A607,4)="die ", ISNUMBER(SEARCH("/die",A607))),"weiblichGenus",
 "")))</f>
        <v>weiblichGenus</v>
      </c>
      <c r="I607" t="s">
        <v>37</v>
      </c>
      <c r="L607" t="s">
        <v>864</v>
      </c>
      <c r="M607" t="s">
        <v>45</v>
      </c>
      <c r="P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Q607">
        <v>410</v>
      </c>
    </row>
    <row r="608" spans="1:17">
      <c r="A608" t="s">
        <v>3251</v>
      </c>
      <c r="B608" t="s">
        <v>227</v>
      </c>
      <c r="D608" t="b">
        <f>COUNTIF(Table_Beispiel[relWort], Table_Nomen[[#This Row],[wortKey]]) &gt; 0</f>
        <v>1</v>
      </c>
      <c r="G608" t="str">
        <f>IF(OR(LEFT(A608,4)="der ", ISNUMBER(SEARCH("/der",A608))),"mannlichGenus",
 IF(OR(LEFT(A608,4)="das ", ISNUMBER(SEARCH("/das",A608))),"sachlichGenus",
 IF(OR(LEFT(A608,4)="die ", ISNUMBER(SEARCH("/die",A608))),"weiblichGenus",
 "")))</f>
        <v>weiblichGenus</v>
      </c>
      <c r="I608" t="s">
        <v>37</v>
      </c>
      <c r="L608" t="s">
        <v>865</v>
      </c>
      <c r="M608" t="s">
        <v>45</v>
      </c>
      <c r="P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Q608">
        <v>411</v>
      </c>
    </row>
    <row r="609" spans="1:17">
      <c r="A609" t="s">
        <v>3296</v>
      </c>
      <c r="B609" t="s">
        <v>274</v>
      </c>
      <c r="D609" t="b">
        <f>COUNTIF(Table_Beispiel[relWort], Table_Nomen[[#This Row],[wortKey]]) &gt; 0</f>
        <v>1</v>
      </c>
      <c r="G609" t="str">
        <f>IF(OR(LEFT(A609,4)="der ", ISNUMBER(SEARCH("/der",A609))),"mannlichGenus",
 IF(OR(LEFT(A609,4)="das ", ISNUMBER(SEARCH("/das",A609))),"sachlichGenus",
 IF(OR(LEFT(A609,4)="die ", ISNUMBER(SEARCH("/die",A609))),"weiblichGenus",
 "")))</f>
        <v>weiblichGenus</v>
      </c>
      <c r="I609" t="s">
        <v>37</v>
      </c>
      <c r="L609" t="s">
        <v>866</v>
      </c>
      <c r="M609" t="s">
        <v>45</v>
      </c>
      <c r="P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Q609">
        <v>412</v>
      </c>
    </row>
    <row r="610" spans="1:17">
      <c r="A610" t="s">
        <v>3330</v>
      </c>
      <c r="B610" t="s">
        <v>306</v>
      </c>
      <c r="D610" t="b">
        <f>COUNTIF(Table_Beispiel[relWort], Table_Nomen[[#This Row],[wortKey]]) &gt; 0</f>
        <v>1</v>
      </c>
      <c r="G610" t="str">
        <f>IF(OR(LEFT(A610,4)="der ", ISNUMBER(SEARCH("/der",A610))),"mannlichGenus",
 IF(OR(LEFT(A610,4)="das ", ISNUMBER(SEARCH("/das",A610))),"sachlichGenus",
 IF(OR(LEFT(A610,4)="die ", ISNUMBER(SEARCH("/die",A610))),"weiblichGenus",
 "")))</f>
        <v>weiblichGenus</v>
      </c>
      <c r="I610" t="s">
        <v>37</v>
      </c>
      <c r="L610" t="s">
        <v>867</v>
      </c>
      <c r="M610" t="s">
        <v>45</v>
      </c>
      <c r="P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Q610">
        <v>413</v>
      </c>
    </row>
    <row r="611" spans="1:17">
      <c r="A611" t="s">
        <v>3288</v>
      </c>
      <c r="B611" t="s">
        <v>267</v>
      </c>
      <c r="D611" t="b">
        <f>COUNTIF(Table_Beispiel[relWort], Table_Nomen[[#This Row],[wortKey]]) &gt; 0</f>
        <v>1</v>
      </c>
      <c r="G611" t="str">
        <f>IF(OR(LEFT(A611,4)="der ", ISNUMBER(SEARCH("/der",A611))),"mannlichGenus",
 IF(OR(LEFT(A611,4)="das ", ISNUMBER(SEARCH("/das",A611))),"sachlichGenus",
 IF(OR(LEFT(A611,4)="die ", ISNUMBER(SEARCH("/die",A611))),"weiblichGenus",
 "")))</f>
        <v>weiblichGenus</v>
      </c>
      <c r="I611" t="s">
        <v>37</v>
      </c>
      <c r="L611" t="s">
        <v>868</v>
      </c>
      <c r="M611" t="s">
        <v>45</v>
      </c>
      <c r="P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Q611">
        <v>414</v>
      </c>
    </row>
    <row r="612" spans="1:17">
      <c r="A612" t="s">
        <v>3353</v>
      </c>
      <c r="B612" t="s">
        <v>327</v>
      </c>
      <c r="D612" t="b">
        <f>COUNTIF(Table_Beispiel[relWort], Table_Nomen[[#This Row],[wortKey]]) &gt; 0</f>
        <v>1</v>
      </c>
      <c r="G612" t="str">
        <f>IF(OR(LEFT(A612,4)="der ", ISNUMBER(SEARCH("/der",A612))),"mannlichGenus",
 IF(OR(LEFT(A612,4)="das ", ISNUMBER(SEARCH("/das",A612))),"sachlichGenus",
 IF(OR(LEFT(A612,4)="die ", ISNUMBER(SEARCH("/die",A612))),"weiblichGenus",
 "")))</f>
        <v>weiblichGenus</v>
      </c>
      <c r="I612" t="s">
        <v>37</v>
      </c>
      <c r="L612" t="s">
        <v>869</v>
      </c>
      <c r="M612" t="s">
        <v>45</v>
      </c>
      <c r="P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Q612">
        <v>415</v>
      </c>
    </row>
    <row r="613" spans="1:17">
      <c r="A613" t="s">
        <v>3354</v>
      </c>
      <c r="B613" t="s">
        <v>328</v>
      </c>
      <c r="D613" t="b">
        <f>COUNTIF(Table_Beispiel[relWort], Table_Nomen[[#This Row],[wortKey]]) &gt; 0</f>
        <v>1</v>
      </c>
      <c r="G613" t="str">
        <f>IF(OR(LEFT(A613,4)="der ", ISNUMBER(SEARCH("/der",A613))),"mannlichGenus",
 IF(OR(LEFT(A613,4)="das ", ISNUMBER(SEARCH("/das",A613))),"sachlichGenus",
 IF(OR(LEFT(A613,4)="die ", ISNUMBER(SEARCH("/die",A613))),"weiblichGenus",
 "")))</f>
        <v>weiblichGenus</v>
      </c>
      <c r="I613" t="s">
        <v>37</v>
      </c>
      <c r="L613" t="s">
        <v>870</v>
      </c>
      <c r="M613" t="s">
        <v>45</v>
      </c>
      <c r="P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Q613">
        <v>416</v>
      </c>
    </row>
    <row r="614" spans="1:17">
      <c r="A614" t="s">
        <v>3276</v>
      </c>
      <c r="B614" t="s">
        <v>254</v>
      </c>
      <c r="D614" t="b">
        <f>COUNTIF(Table_Beispiel[relWort], Table_Nomen[[#This Row],[wortKey]]) &gt; 0</f>
        <v>1</v>
      </c>
      <c r="G614" t="str">
        <f>IF(OR(LEFT(A614,4)="der ", ISNUMBER(SEARCH("/der",A614))),"mannlichGenus",
 IF(OR(LEFT(A614,4)="das ", ISNUMBER(SEARCH("/das",A614))),"sachlichGenus",
 IF(OR(LEFT(A614,4)="die ", ISNUMBER(SEARCH("/die",A614))),"weiblichGenus",
 "")))</f>
        <v>weiblichGenus</v>
      </c>
      <c r="I614" t="s">
        <v>37</v>
      </c>
      <c r="L614" t="s">
        <v>871</v>
      </c>
      <c r="M614" t="s">
        <v>45</v>
      </c>
      <c r="P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Q614">
        <v>417</v>
      </c>
    </row>
    <row r="615" spans="1:17">
      <c r="A615" t="s">
        <v>3355</v>
      </c>
      <c r="B615" t="s">
        <v>290</v>
      </c>
      <c r="D615" t="b">
        <f>COUNTIF(Table_Beispiel[relWort], Table_Nomen[[#This Row],[wortKey]]) &gt; 0</f>
        <v>1</v>
      </c>
      <c r="G615" t="str">
        <f>IF(OR(LEFT(A615,4)="der ", ISNUMBER(SEARCH("/der",A615))),"mannlichGenus",
 IF(OR(LEFT(A615,4)="das ", ISNUMBER(SEARCH("/das",A615))),"sachlichGenus",
 IF(OR(LEFT(A615,4)="die ", ISNUMBER(SEARCH("/die",A615))),"weiblichGenus",
 "")))</f>
        <v>weiblichGenus</v>
      </c>
      <c r="I615" t="s">
        <v>37</v>
      </c>
      <c r="L615" t="s">
        <v>872</v>
      </c>
      <c r="M615" t="s">
        <v>45</v>
      </c>
      <c r="P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Q615">
        <v>418</v>
      </c>
    </row>
    <row r="616" spans="1:17">
      <c r="A616" t="s">
        <v>3303</v>
      </c>
      <c r="B616" t="s">
        <v>280</v>
      </c>
      <c r="D616" t="b">
        <f>COUNTIF(Table_Beispiel[relWort], Table_Nomen[[#This Row],[wortKey]]) &gt; 0</f>
        <v>1</v>
      </c>
      <c r="G616" t="str">
        <f>IF(OR(LEFT(A616,4)="der ", ISNUMBER(SEARCH("/der",A616))),"mannlichGenus",
 IF(OR(LEFT(A616,4)="das ", ISNUMBER(SEARCH("/das",A616))),"sachlichGenus",
 IF(OR(LEFT(A616,4)="die ", ISNUMBER(SEARCH("/die",A616))),"weiblichGenus",
 "")))</f>
        <v>weiblichGenus</v>
      </c>
      <c r="I616" t="s">
        <v>37</v>
      </c>
      <c r="L616" t="s">
        <v>873</v>
      </c>
      <c r="M616" t="s">
        <v>45</v>
      </c>
      <c r="P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Q616">
        <v>419</v>
      </c>
    </row>
    <row r="617" spans="1:17">
      <c r="A617" t="s">
        <v>3109</v>
      </c>
      <c r="B617" t="s">
        <v>88</v>
      </c>
      <c r="D617" t="b">
        <f>COUNTIF(Table_Beispiel[relWort], Table_Nomen[[#This Row],[wortKey]]) &gt; 0</f>
        <v>1</v>
      </c>
      <c r="G617" t="str">
        <f>IF(OR(LEFT(A617,4)="der ", ISNUMBER(SEARCH("/der",A617))),"mannlichGenus",
 IF(OR(LEFT(A617,4)="das ", ISNUMBER(SEARCH("/das",A617))),"sachlichGenus",
 IF(OR(LEFT(A617,4)="die ", ISNUMBER(SEARCH("/die",A617))),"weiblichGenus",
 "")))</f>
        <v>mannlichGenus</v>
      </c>
      <c r="I617" t="s">
        <v>37</v>
      </c>
      <c r="L617" t="s">
        <v>496</v>
      </c>
      <c r="M617" t="s">
        <v>45</v>
      </c>
      <c r="P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Q617">
        <v>42</v>
      </c>
    </row>
    <row r="618" spans="1:17">
      <c r="A618" s="1" t="s">
        <v>3531</v>
      </c>
      <c r="B618" s="1" t="s">
        <v>3621</v>
      </c>
      <c r="C618" s="1"/>
      <c r="D618" s="1" t="b">
        <f>COUNTIF(Table_Beispiel[relWort], Table_Nomen[[#This Row],[wortKey]]) &gt; 0</f>
        <v>1</v>
      </c>
      <c r="E618" s="1"/>
      <c r="F618" s="1"/>
      <c r="G618" s="1" t="s">
        <v>18</v>
      </c>
      <c r="H618" s="1"/>
      <c r="I618" s="1" t="s">
        <v>38</v>
      </c>
      <c r="J618" s="1"/>
      <c r="K618" s="1"/>
      <c r="L618" s="1" t="s">
        <v>496</v>
      </c>
      <c r="M618" s="1" t="s">
        <v>45</v>
      </c>
      <c r="N618" s="1"/>
      <c r="O618" s="1"/>
      <c r="P61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Q618" s="1">
        <v>1042</v>
      </c>
    </row>
    <row r="619" spans="1:17">
      <c r="A619" t="s">
        <v>3689</v>
      </c>
      <c r="B619" t="s">
        <v>3738</v>
      </c>
      <c r="D619" t="b">
        <f>COUNTIF(Table_Beispiel[relWort], Table_Nomen[[#This Row],[wortKey]]) &gt; 0</f>
        <v>1</v>
      </c>
      <c r="G619" t="s">
        <v>18</v>
      </c>
      <c r="I619" t="s">
        <v>40</v>
      </c>
      <c r="L619" t="s">
        <v>496</v>
      </c>
      <c r="M619" t="s">
        <v>45</v>
      </c>
      <c r="P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Q619">
        <v>1142</v>
      </c>
    </row>
    <row r="620" spans="1:17">
      <c r="A620" t="s">
        <v>3819</v>
      </c>
      <c r="B620" t="s">
        <v>3880</v>
      </c>
      <c r="D620" t="b">
        <f>COUNTIF(Table_Beispiel[relWort], Table_Nomen[[#This Row],[wortKey]]) &gt; 0</f>
        <v>1</v>
      </c>
      <c r="G620" t="s">
        <v>18</v>
      </c>
      <c r="I620" t="s">
        <v>39</v>
      </c>
      <c r="L620" t="s">
        <v>496</v>
      </c>
      <c r="M620" t="s">
        <v>45</v>
      </c>
      <c r="P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Q620">
        <v>1242</v>
      </c>
    </row>
    <row r="621" spans="1:17">
      <c r="A621" t="s">
        <v>3970</v>
      </c>
      <c r="B621" t="s">
        <v>3621</v>
      </c>
      <c r="D621" t="b">
        <f>COUNTIF(Table_Beispiel[relWort], Table_Nomen[[#This Row],[wortKey]]) &gt; 0</f>
        <v>1</v>
      </c>
      <c r="G621" t="s">
        <v>18</v>
      </c>
      <c r="I621" t="s">
        <v>37</v>
      </c>
      <c r="L621" t="s">
        <v>496</v>
      </c>
      <c r="M621" t="s">
        <v>46</v>
      </c>
      <c r="P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Q621">
        <v>1342</v>
      </c>
    </row>
    <row r="622" spans="1:17">
      <c r="A622" t="s">
        <v>4095</v>
      </c>
      <c r="B622" t="s">
        <v>4184</v>
      </c>
      <c r="D622" t="b">
        <f>COUNTIF(Table_Beispiel[relWort], Table_Nomen[[#This Row],[wortKey]]) &gt; 0</f>
        <v>1</v>
      </c>
      <c r="G622" t="s">
        <v>18</v>
      </c>
      <c r="I622" t="s">
        <v>38</v>
      </c>
      <c r="L622" t="s">
        <v>496</v>
      </c>
      <c r="M622" t="s">
        <v>46</v>
      </c>
      <c r="P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Q622">
        <v>1442</v>
      </c>
    </row>
    <row r="623" spans="1:17">
      <c r="A623" t="s">
        <v>3970</v>
      </c>
      <c r="B623" t="s">
        <v>3621</v>
      </c>
      <c r="D623" t="b">
        <f>COUNTIF(Table_Beispiel[relWort], Table_Nomen[[#This Row],[wortKey]]) &gt; 0</f>
        <v>1</v>
      </c>
      <c r="G623" t="s">
        <v>18</v>
      </c>
      <c r="I623" t="s">
        <v>40</v>
      </c>
      <c r="L623" t="s">
        <v>496</v>
      </c>
      <c r="M623" t="s">
        <v>46</v>
      </c>
      <c r="P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Q623">
        <v>1542</v>
      </c>
    </row>
    <row r="624" spans="1:17">
      <c r="A624" t="s">
        <v>4284</v>
      </c>
      <c r="B624" t="s">
        <v>4374</v>
      </c>
      <c r="D624" t="b">
        <f>COUNTIF(Table_Beispiel[relWort], Table_Nomen[[#This Row],[wortKey]]) &gt; 0</f>
        <v>1</v>
      </c>
      <c r="G624" t="s">
        <v>18</v>
      </c>
      <c r="I624" t="s">
        <v>39</v>
      </c>
      <c r="L624" t="s">
        <v>496</v>
      </c>
      <c r="M624" t="s">
        <v>46</v>
      </c>
      <c r="P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Q624">
        <v>1642</v>
      </c>
    </row>
    <row r="625" spans="1:17">
      <c r="A625" t="s">
        <v>3356</v>
      </c>
      <c r="B625" t="s">
        <v>329</v>
      </c>
      <c r="D625" t="b">
        <f>COUNTIF(Table_Beispiel[relWort], Table_Nomen[[#This Row],[wortKey]]) &gt; 0</f>
        <v>1</v>
      </c>
      <c r="G625" t="str">
        <f>IF(OR(LEFT(A625,4)="der ", ISNUMBER(SEARCH("/der",A625))),"mannlichGenus",
 IF(OR(LEFT(A625,4)="das ", ISNUMBER(SEARCH("/das",A625))),"sachlichGenus",
 IF(OR(LEFT(A625,4)="die ", ISNUMBER(SEARCH("/die",A625))),"weiblichGenus",
 "")))</f>
        <v>weiblichGenus</v>
      </c>
      <c r="I625" t="s">
        <v>37</v>
      </c>
      <c r="L625" t="s">
        <v>874</v>
      </c>
      <c r="M625" t="s">
        <v>45</v>
      </c>
      <c r="P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Q625">
        <v>420</v>
      </c>
    </row>
    <row r="626" spans="1:17">
      <c r="A626" t="s">
        <v>3357</v>
      </c>
      <c r="B626" t="s">
        <v>330</v>
      </c>
      <c r="D626" t="b">
        <f>COUNTIF(Table_Beispiel[relWort], Table_Nomen[[#This Row],[wortKey]]) &gt; 0</f>
        <v>1</v>
      </c>
      <c r="G626" t="str">
        <f>IF(OR(LEFT(A626,4)="der ", ISNUMBER(SEARCH("/der",A626))),"mannlichGenus",
 IF(OR(LEFT(A626,4)="das ", ISNUMBER(SEARCH("/das",A626))),"sachlichGenus",
 IF(OR(LEFT(A626,4)="die ", ISNUMBER(SEARCH("/die",A626))),"weiblichGenus",
 "")))</f>
        <v>weiblichGenus</v>
      </c>
      <c r="I626" t="s">
        <v>37</v>
      </c>
      <c r="L626" t="s">
        <v>875</v>
      </c>
      <c r="M626" t="s">
        <v>45</v>
      </c>
      <c r="P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Q626">
        <v>421</v>
      </c>
    </row>
    <row r="627" spans="1:17">
      <c r="A627" t="s">
        <v>3358</v>
      </c>
      <c r="B627" t="s">
        <v>331</v>
      </c>
      <c r="D627" t="b">
        <f>COUNTIF(Table_Beispiel[relWort], Table_Nomen[[#This Row],[wortKey]]) &gt; 0</f>
        <v>1</v>
      </c>
      <c r="G627" t="str">
        <f>IF(OR(LEFT(A627,4)="der ", ISNUMBER(SEARCH("/der",A627))),"mannlichGenus",
 IF(OR(LEFT(A627,4)="das ", ISNUMBER(SEARCH("/das",A627))),"sachlichGenus",
 IF(OR(LEFT(A627,4)="die ", ISNUMBER(SEARCH("/die",A627))),"weiblichGenus",
 "")))</f>
        <v>weiblichGenus</v>
      </c>
      <c r="I627" t="s">
        <v>37</v>
      </c>
      <c r="L627" t="s">
        <v>876</v>
      </c>
      <c r="M627" t="s">
        <v>45</v>
      </c>
      <c r="P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Q627">
        <v>422</v>
      </c>
    </row>
    <row r="628" spans="1:17">
      <c r="A628" t="s">
        <v>3359</v>
      </c>
      <c r="B628" t="s">
        <v>252</v>
      </c>
      <c r="D628" t="b">
        <f>COUNTIF(Table_Beispiel[relWort], Table_Nomen[[#This Row],[wortKey]]) &gt; 0</f>
        <v>1</v>
      </c>
      <c r="G628" t="str">
        <f>IF(OR(LEFT(A628,4)="der ", ISNUMBER(SEARCH("/der",A628))),"mannlichGenus",
 IF(OR(LEFT(A628,4)="das ", ISNUMBER(SEARCH("/das",A628))),"sachlichGenus",
 IF(OR(LEFT(A628,4)="die ", ISNUMBER(SEARCH("/die",A628))),"weiblichGenus",
 "")))</f>
        <v>weiblichGenus</v>
      </c>
      <c r="I628" t="s">
        <v>37</v>
      </c>
      <c r="L628" t="s">
        <v>877</v>
      </c>
      <c r="M628" t="s">
        <v>45</v>
      </c>
      <c r="P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Q628">
        <v>423</v>
      </c>
    </row>
    <row r="629" spans="1:17">
      <c r="A629" t="s">
        <v>3360</v>
      </c>
      <c r="B629" t="s">
        <v>332</v>
      </c>
      <c r="D629" t="b">
        <f>COUNTIF(Table_Beispiel[relWort], Table_Nomen[[#This Row],[wortKey]]) &gt; 0</f>
        <v>1</v>
      </c>
      <c r="G629" t="str">
        <f>IF(OR(LEFT(A629,4)="der ", ISNUMBER(SEARCH("/der",A629))),"mannlichGenus",
 IF(OR(LEFT(A629,4)="das ", ISNUMBER(SEARCH("/das",A629))),"sachlichGenus",
 IF(OR(LEFT(A629,4)="die ", ISNUMBER(SEARCH("/die",A629))),"weiblichGenus",
 "")))</f>
        <v>weiblichGenus</v>
      </c>
      <c r="I629" t="s">
        <v>37</v>
      </c>
      <c r="L629" t="s">
        <v>878</v>
      </c>
      <c r="M629" t="s">
        <v>45</v>
      </c>
      <c r="P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Q629">
        <v>424</v>
      </c>
    </row>
    <row r="630" spans="1:17">
      <c r="A630" t="s">
        <v>3361</v>
      </c>
      <c r="B630" t="s">
        <v>333</v>
      </c>
      <c r="D630" t="b">
        <f>COUNTIF(Table_Beispiel[relWort], Table_Nomen[[#This Row],[wortKey]]) &gt; 0</f>
        <v>1</v>
      </c>
      <c r="G630" t="str">
        <f>IF(OR(LEFT(A630,4)="der ", ISNUMBER(SEARCH("/der",A630))),"mannlichGenus",
 IF(OR(LEFT(A630,4)="das ", ISNUMBER(SEARCH("/das",A630))),"sachlichGenus",
 IF(OR(LEFT(A630,4)="die ", ISNUMBER(SEARCH("/die",A630))),"weiblichGenus",
 "")))</f>
        <v>weiblichGenus</v>
      </c>
      <c r="I630" t="s">
        <v>37</v>
      </c>
      <c r="L630" t="s">
        <v>879</v>
      </c>
      <c r="M630" t="s">
        <v>45</v>
      </c>
      <c r="P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Q630">
        <v>425</v>
      </c>
    </row>
    <row r="631" spans="1:17">
      <c r="A631" t="s">
        <v>3362</v>
      </c>
      <c r="B631" t="s">
        <v>334</v>
      </c>
      <c r="D631" t="b">
        <f>COUNTIF(Table_Beispiel[relWort], Table_Nomen[[#This Row],[wortKey]]) &gt; 0</f>
        <v>1</v>
      </c>
      <c r="G631" t="str">
        <f>IF(OR(LEFT(A631,4)="der ", ISNUMBER(SEARCH("/der",A631))),"mannlichGenus",
 IF(OR(LEFT(A631,4)="das ", ISNUMBER(SEARCH("/das",A631))),"sachlichGenus",
 IF(OR(LEFT(A631,4)="die ", ISNUMBER(SEARCH("/die",A631))),"weiblichGenus",
 "")))</f>
        <v>weiblichGenus</v>
      </c>
      <c r="I631" t="s">
        <v>37</v>
      </c>
      <c r="L631" t="s">
        <v>880</v>
      </c>
      <c r="M631" t="s">
        <v>45</v>
      </c>
      <c r="P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Q631">
        <v>426</v>
      </c>
    </row>
    <row r="632" spans="1:17">
      <c r="A632" t="s">
        <v>3363</v>
      </c>
      <c r="B632" t="s">
        <v>335</v>
      </c>
      <c r="D632" t="b">
        <f>COUNTIF(Table_Beispiel[relWort], Table_Nomen[[#This Row],[wortKey]]) &gt; 0</f>
        <v>1</v>
      </c>
      <c r="G632" t="str">
        <f>IF(OR(LEFT(A632,4)="der ", ISNUMBER(SEARCH("/der",A632))),"mannlichGenus",
 IF(OR(LEFT(A632,4)="das ", ISNUMBER(SEARCH("/das",A632))),"sachlichGenus",
 IF(OR(LEFT(A632,4)="die ", ISNUMBER(SEARCH("/die",A632))),"weiblichGenus",
 "")))</f>
        <v>weiblichGenus</v>
      </c>
      <c r="I632" t="s">
        <v>37</v>
      </c>
      <c r="L632" t="s">
        <v>881</v>
      </c>
      <c r="M632" t="s">
        <v>45</v>
      </c>
      <c r="P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Q632">
        <v>427</v>
      </c>
    </row>
    <row r="633" spans="1:17">
      <c r="A633" t="s">
        <v>3364</v>
      </c>
      <c r="B633" t="s">
        <v>336</v>
      </c>
      <c r="D633" t="b">
        <f>COUNTIF(Table_Beispiel[relWort], Table_Nomen[[#This Row],[wortKey]]) &gt; 0</f>
        <v>1</v>
      </c>
      <c r="G633" t="str">
        <f>IF(OR(LEFT(A633,4)="der ", ISNUMBER(SEARCH("/der",A633))),"mannlichGenus",
 IF(OR(LEFT(A633,4)="das ", ISNUMBER(SEARCH("/das",A633))),"sachlichGenus",
 IF(OR(LEFT(A633,4)="die ", ISNUMBER(SEARCH("/die",A633))),"weiblichGenus",
 "")))</f>
        <v>weiblichGenus</v>
      </c>
      <c r="I633" t="s">
        <v>37</v>
      </c>
      <c r="L633" t="s">
        <v>882</v>
      </c>
      <c r="M633" t="s">
        <v>45</v>
      </c>
      <c r="P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Q633">
        <v>428</v>
      </c>
    </row>
    <row r="634" spans="1:17">
      <c r="A634" t="s">
        <v>3291</v>
      </c>
      <c r="B634" t="s">
        <v>270</v>
      </c>
      <c r="D634" t="b">
        <f>COUNTIF(Table_Beispiel[relWort], Table_Nomen[[#This Row],[wortKey]]) &gt; 0</f>
        <v>1</v>
      </c>
      <c r="G634" t="str">
        <f>IF(OR(LEFT(A634,4)="der ", ISNUMBER(SEARCH("/der",A634))),"mannlichGenus",
 IF(OR(LEFT(A634,4)="das ", ISNUMBER(SEARCH("/das",A634))),"sachlichGenus",
 IF(OR(LEFT(A634,4)="die ", ISNUMBER(SEARCH("/die",A634))),"weiblichGenus",
 "")))</f>
        <v>weiblichGenus</v>
      </c>
      <c r="I634" t="s">
        <v>37</v>
      </c>
      <c r="L634" t="s">
        <v>883</v>
      </c>
      <c r="M634" t="s">
        <v>45</v>
      </c>
      <c r="P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Q634">
        <v>429</v>
      </c>
    </row>
    <row r="635" spans="1:17">
      <c r="A635" t="s">
        <v>3110</v>
      </c>
      <c r="B635" t="s">
        <v>89</v>
      </c>
      <c r="D635" t="b">
        <f>COUNTIF(Table_Beispiel[relWort], Table_Nomen[[#This Row],[wortKey]]) &gt; 0</f>
        <v>1</v>
      </c>
      <c r="G635" t="str">
        <f>IF(OR(LEFT(A635,4)="der ", ISNUMBER(SEARCH("/der",A635))),"mannlichGenus",
 IF(OR(LEFT(A635,4)="das ", ISNUMBER(SEARCH("/das",A635))),"sachlichGenus",
 IF(OR(LEFT(A635,4)="die ", ISNUMBER(SEARCH("/die",A635))),"weiblichGenus",
 "")))</f>
        <v>mannlichGenus</v>
      </c>
      <c r="I635" t="s">
        <v>37</v>
      </c>
      <c r="L635" t="s">
        <v>497</v>
      </c>
      <c r="M635" t="s">
        <v>45</v>
      </c>
      <c r="P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Q635">
        <v>43</v>
      </c>
    </row>
    <row r="636" spans="1:17">
      <c r="A636" s="1" t="s">
        <v>3532</v>
      </c>
      <c r="B636" s="1" t="s">
        <v>3622</v>
      </c>
      <c r="C636" s="1"/>
      <c r="D636" s="1" t="b">
        <f>COUNTIF(Table_Beispiel[relWort], Table_Nomen[[#This Row],[wortKey]]) &gt; 0</f>
        <v>1</v>
      </c>
      <c r="E636" s="1"/>
      <c r="F636" s="1"/>
      <c r="G636" s="1" t="s">
        <v>18</v>
      </c>
      <c r="H636" s="1"/>
      <c r="I636" s="1" t="s">
        <v>38</v>
      </c>
      <c r="J636" s="1"/>
      <c r="K636" s="1"/>
      <c r="L636" s="1" t="s">
        <v>497</v>
      </c>
      <c r="M636" s="1" t="s">
        <v>45</v>
      </c>
      <c r="N636" s="1"/>
      <c r="O636" s="1"/>
      <c r="P63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Q636" s="1">
        <v>1043</v>
      </c>
    </row>
    <row r="637" spans="1:17">
      <c r="A637" t="s">
        <v>3690</v>
      </c>
      <c r="B637" t="s">
        <v>3739</v>
      </c>
      <c r="D637" t="b">
        <f>COUNTIF(Table_Beispiel[relWort], Table_Nomen[[#This Row],[wortKey]]) &gt; 0</f>
        <v>1</v>
      </c>
      <c r="G637" t="s">
        <v>18</v>
      </c>
      <c r="I637" t="s">
        <v>40</v>
      </c>
      <c r="L637" t="s">
        <v>497</v>
      </c>
      <c r="M637" t="s">
        <v>45</v>
      </c>
      <c r="P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Q637">
        <v>1143</v>
      </c>
    </row>
    <row r="638" spans="1:17">
      <c r="A638" t="s">
        <v>3820</v>
      </c>
      <c r="B638" t="s">
        <v>3881</v>
      </c>
      <c r="D638" t="b">
        <f>COUNTIF(Table_Beispiel[relWort], Table_Nomen[[#This Row],[wortKey]]) &gt; 0</f>
        <v>1</v>
      </c>
      <c r="G638" t="s">
        <v>18</v>
      </c>
      <c r="I638" t="s">
        <v>39</v>
      </c>
      <c r="L638" t="s">
        <v>497</v>
      </c>
      <c r="M638" t="s">
        <v>45</v>
      </c>
      <c r="P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Q638">
        <v>1243</v>
      </c>
    </row>
    <row r="639" spans="1:17">
      <c r="A639" t="s">
        <v>3971</v>
      </c>
      <c r="B639" t="s">
        <v>4033</v>
      </c>
      <c r="D639" t="b">
        <f>COUNTIF(Table_Beispiel[relWort], Table_Nomen[[#This Row],[wortKey]]) &gt; 0</f>
        <v>1</v>
      </c>
      <c r="G639" t="s">
        <v>18</v>
      </c>
      <c r="I639" t="s">
        <v>37</v>
      </c>
      <c r="L639" t="s">
        <v>497</v>
      </c>
      <c r="M639" t="s">
        <v>46</v>
      </c>
      <c r="P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Q639">
        <v>1343</v>
      </c>
    </row>
    <row r="640" spans="1:17">
      <c r="A640" t="s">
        <v>4096</v>
      </c>
      <c r="B640" t="s">
        <v>4185</v>
      </c>
      <c r="D640" t="b">
        <f>COUNTIF(Table_Beispiel[relWort], Table_Nomen[[#This Row],[wortKey]]) &gt; 0</f>
        <v>1</v>
      </c>
      <c r="G640" t="s">
        <v>18</v>
      </c>
      <c r="I640" t="s">
        <v>38</v>
      </c>
      <c r="L640" t="s">
        <v>497</v>
      </c>
      <c r="M640" t="s">
        <v>46</v>
      </c>
      <c r="P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Q640">
        <v>1443</v>
      </c>
    </row>
    <row r="641" spans="1:17">
      <c r="A641" t="s">
        <v>3971</v>
      </c>
      <c r="B641" t="s">
        <v>4033</v>
      </c>
      <c r="D641" t="b">
        <f>COUNTIF(Table_Beispiel[relWort], Table_Nomen[[#This Row],[wortKey]]) &gt; 0</f>
        <v>1</v>
      </c>
      <c r="G641" t="s">
        <v>18</v>
      </c>
      <c r="I641" t="s">
        <v>40</v>
      </c>
      <c r="L641" t="s">
        <v>497</v>
      </c>
      <c r="M641" t="s">
        <v>46</v>
      </c>
      <c r="P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Q641">
        <v>1543</v>
      </c>
    </row>
    <row r="642" spans="1:17">
      <c r="A642" t="s">
        <v>4285</v>
      </c>
      <c r="B642" t="s">
        <v>4375</v>
      </c>
      <c r="D642" t="b">
        <f>COUNTIF(Table_Beispiel[relWort], Table_Nomen[[#This Row],[wortKey]]) &gt; 0</f>
        <v>1</v>
      </c>
      <c r="G642" t="s">
        <v>18</v>
      </c>
      <c r="I642" t="s">
        <v>39</v>
      </c>
      <c r="L642" t="s">
        <v>497</v>
      </c>
      <c r="M642" t="s">
        <v>46</v>
      </c>
      <c r="P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Q642">
        <v>1643</v>
      </c>
    </row>
    <row r="643" spans="1:17">
      <c r="A643" t="s">
        <v>3241</v>
      </c>
      <c r="B643" t="s">
        <v>216</v>
      </c>
      <c r="D643" t="b">
        <f>COUNTIF(Table_Beispiel[relWort], Table_Nomen[[#This Row],[wortKey]]) &gt; 0</f>
        <v>1</v>
      </c>
      <c r="G643" t="str">
        <f>IF(OR(LEFT(A643,4)="der ", ISNUMBER(SEARCH("/der",A643))),"mannlichGenus",
 IF(OR(LEFT(A643,4)="das ", ISNUMBER(SEARCH("/das",A643))),"sachlichGenus",
 IF(OR(LEFT(A643,4)="die ", ISNUMBER(SEARCH("/die",A643))),"weiblichGenus",
 "")))</f>
        <v>weiblichGenus</v>
      </c>
      <c r="I643" t="s">
        <v>37</v>
      </c>
      <c r="L643" t="s">
        <v>884</v>
      </c>
      <c r="M643" t="s">
        <v>45</v>
      </c>
      <c r="P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Q643">
        <v>430</v>
      </c>
    </row>
    <row r="644" spans="1:17">
      <c r="A644" t="s">
        <v>3246</v>
      </c>
      <c r="B644" t="s">
        <v>222</v>
      </c>
      <c r="D644" t="b">
        <f>COUNTIF(Table_Beispiel[relWort], Table_Nomen[[#This Row],[wortKey]]) &gt; 0</f>
        <v>1</v>
      </c>
      <c r="G644" t="str">
        <f>IF(OR(LEFT(A644,4)="der ", ISNUMBER(SEARCH("/der",A644))),"mannlichGenus",
 IF(OR(LEFT(A644,4)="das ", ISNUMBER(SEARCH("/das",A644))),"sachlichGenus",
 IF(OR(LEFT(A644,4)="die ", ISNUMBER(SEARCH("/die",A644))),"weiblichGenus",
 "")))</f>
        <v>weiblichGenus</v>
      </c>
      <c r="I644" t="s">
        <v>37</v>
      </c>
      <c r="L644" t="s">
        <v>885</v>
      </c>
      <c r="M644" t="s">
        <v>45</v>
      </c>
      <c r="P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Q644">
        <v>431</v>
      </c>
    </row>
    <row r="645" spans="1:17">
      <c r="A645" t="s">
        <v>3365</v>
      </c>
      <c r="B645" t="s">
        <v>313</v>
      </c>
      <c r="D645" t="b">
        <f>COUNTIF(Table_Beispiel[relWort], Table_Nomen[[#This Row],[wortKey]]) &gt; 0</f>
        <v>1</v>
      </c>
      <c r="G645" t="str">
        <f>IF(OR(LEFT(A645,4)="der ", ISNUMBER(SEARCH("/der",A645))),"mannlichGenus",
 IF(OR(LEFT(A645,4)="das ", ISNUMBER(SEARCH("/das",A645))),"sachlichGenus",
 IF(OR(LEFT(A645,4)="die ", ISNUMBER(SEARCH("/die",A645))),"weiblichGenus",
 "")))</f>
        <v>weiblichGenus</v>
      </c>
      <c r="I645" t="s">
        <v>37</v>
      </c>
      <c r="L645" t="s">
        <v>886</v>
      </c>
      <c r="M645" t="s">
        <v>45</v>
      </c>
      <c r="P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Q645">
        <v>432</v>
      </c>
    </row>
    <row r="646" spans="1:17">
      <c r="A646" t="s">
        <v>3314</v>
      </c>
      <c r="B646" t="s">
        <v>290</v>
      </c>
      <c r="D646" t="b">
        <f>COUNTIF(Table_Beispiel[relWort], Table_Nomen[[#This Row],[wortKey]]) &gt; 0</f>
        <v>1</v>
      </c>
      <c r="G646" t="str">
        <f>IF(OR(LEFT(A646,4)="der ", ISNUMBER(SEARCH("/der",A646))),"mannlichGenus",
 IF(OR(LEFT(A646,4)="das ", ISNUMBER(SEARCH("/das",A646))),"sachlichGenus",
 IF(OR(LEFT(A646,4)="die ", ISNUMBER(SEARCH("/die",A646))),"weiblichGenus",
 "")))</f>
        <v>weiblichGenus</v>
      </c>
      <c r="I646" t="s">
        <v>37</v>
      </c>
      <c r="L646" t="s">
        <v>887</v>
      </c>
      <c r="M646" t="s">
        <v>45</v>
      </c>
      <c r="P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Q646">
        <v>433</v>
      </c>
    </row>
    <row r="647" spans="1:17">
      <c r="A647" t="s">
        <v>3234</v>
      </c>
      <c r="B647" t="s">
        <v>212</v>
      </c>
      <c r="D647" t="b">
        <f>COUNTIF(Table_Beispiel[relWort], Table_Nomen[[#This Row],[wortKey]]) &gt; 0</f>
        <v>1</v>
      </c>
      <c r="G647" t="str">
        <f>IF(OR(LEFT(A647,4)="der ", ISNUMBER(SEARCH("/der",A647))),"mannlichGenus",
 IF(OR(LEFT(A647,4)="das ", ISNUMBER(SEARCH("/das",A647))),"sachlichGenus",
 IF(OR(LEFT(A647,4)="die ", ISNUMBER(SEARCH("/die",A647))),"weiblichGenus",
 "")))</f>
        <v>weiblichGenus</v>
      </c>
      <c r="I647" t="s">
        <v>37</v>
      </c>
      <c r="L647" t="s">
        <v>888</v>
      </c>
      <c r="M647" t="s">
        <v>45</v>
      </c>
      <c r="P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Q647">
        <v>434</v>
      </c>
    </row>
    <row r="648" spans="1:17">
      <c r="A648" t="s">
        <v>3251</v>
      </c>
      <c r="B648" t="s">
        <v>230</v>
      </c>
      <c r="D648" t="b">
        <f>COUNTIF(Table_Beispiel[relWort], Table_Nomen[[#This Row],[wortKey]]) &gt; 0</f>
        <v>1</v>
      </c>
      <c r="G648" t="str">
        <f>IF(OR(LEFT(A648,4)="der ", ISNUMBER(SEARCH("/der",A648))),"mannlichGenus",
 IF(OR(LEFT(A648,4)="das ", ISNUMBER(SEARCH("/das",A648))),"sachlichGenus",
 IF(OR(LEFT(A648,4)="die ", ISNUMBER(SEARCH("/die",A648))),"weiblichGenus",
 "")))</f>
        <v>weiblichGenus</v>
      </c>
      <c r="I648" t="s">
        <v>37</v>
      </c>
      <c r="L648" t="s">
        <v>889</v>
      </c>
      <c r="M648" t="s">
        <v>45</v>
      </c>
      <c r="P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Q648">
        <v>435</v>
      </c>
    </row>
    <row r="649" spans="1:17">
      <c r="A649" t="s">
        <v>3366</v>
      </c>
      <c r="B649" t="s">
        <v>337</v>
      </c>
      <c r="D649" t="b">
        <f>COUNTIF(Table_Beispiel[relWort], Table_Nomen[[#This Row],[wortKey]]) &gt; 0</f>
        <v>1</v>
      </c>
      <c r="G649" t="str">
        <f>IF(OR(LEFT(A649,4)="der ", ISNUMBER(SEARCH("/der",A649))),"mannlichGenus",
 IF(OR(LEFT(A649,4)="das ", ISNUMBER(SEARCH("/das",A649))),"sachlichGenus",
 IF(OR(LEFT(A649,4)="die ", ISNUMBER(SEARCH("/die",A649))),"weiblichGenus",
 "")))</f>
        <v>weiblichGenus</v>
      </c>
      <c r="I649" t="s">
        <v>37</v>
      </c>
      <c r="L649" t="s">
        <v>890</v>
      </c>
      <c r="M649" t="s">
        <v>45</v>
      </c>
      <c r="P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Q649">
        <v>436</v>
      </c>
    </row>
    <row r="650" spans="1:17">
      <c r="A650" t="s">
        <v>3367</v>
      </c>
      <c r="B650" t="s">
        <v>338</v>
      </c>
      <c r="D650" t="b">
        <f>COUNTIF(Table_Beispiel[relWort], Table_Nomen[[#This Row],[wortKey]]) &gt; 0</f>
        <v>1</v>
      </c>
      <c r="G650" t="str">
        <f>IF(OR(LEFT(A650,4)="der ", ISNUMBER(SEARCH("/der",A650))),"mannlichGenus",
 IF(OR(LEFT(A650,4)="das ", ISNUMBER(SEARCH("/das",A650))),"sachlichGenus",
 IF(OR(LEFT(A650,4)="die ", ISNUMBER(SEARCH("/die",A650))),"weiblichGenus",
 "")))</f>
        <v>weiblichGenus</v>
      </c>
      <c r="I650" t="s">
        <v>37</v>
      </c>
      <c r="L650" t="s">
        <v>891</v>
      </c>
      <c r="M650" t="s">
        <v>45</v>
      </c>
      <c r="P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Q650">
        <v>437</v>
      </c>
    </row>
    <row r="651" spans="1:17">
      <c r="A651" t="s">
        <v>3368</v>
      </c>
      <c r="B651" t="s">
        <v>339</v>
      </c>
      <c r="D651" t="b">
        <f>COUNTIF(Table_Beispiel[relWort], Table_Nomen[[#This Row],[wortKey]]) &gt; 0</f>
        <v>1</v>
      </c>
      <c r="G651" t="str">
        <f>IF(OR(LEFT(A651,4)="der ", ISNUMBER(SEARCH("/der",A651))),"mannlichGenus",
 IF(OR(LEFT(A651,4)="das ", ISNUMBER(SEARCH("/das",A651))),"sachlichGenus",
 IF(OR(LEFT(A651,4)="die ", ISNUMBER(SEARCH("/die",A651))),"weiblichGenus",
 "")))</f>
        <v>weiblichGenus</v>
      </c>
      <c r="I651" t="s">
        <v>37</v>
      </c>
      <c r="L651" t="s">
        <v>892</v>
      </c>
      <c r="M651" t="s">
        <v>45</v>
      </c>
      <c r="P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Q651">
        <v>438</v>
      </c>
    </row>
    <row r="652" spans="1:17">
      <c r="A652" t="s">
        <v>3283</v>
      </c>
      <c r="B652" t="s">
        <v>138</v>
      </c>
      <c r="D652" t="b">
        <f>COUNTIF(Table_Beispiel[relWort], Table_Nomen[[#This Row],[wortKey]]) &gt; 0</f>
        <v>1</v>
      </c>
      <c r="G652" t="str">
        <f>IF(OR(LEFT(A652,4)="der ", ISNUMBER(SEARCH("/der",A652))),"mannlichGenus",
 IF(OR(LEFT(A652,4)="das ", ISNUMBER(SEARCH("/das",A652))),"sachlichGenus",
 IF(OR(LEFT(A652,4)="die ", ISNUMBER(SEARCH("/die",A652))),"weiblichGenus",
 "")))</f>
        <v>weiblichGenus</v>
      </c>
      <c r="I652" t="s">
        <v>37</v>
      </c>
      <c r="L652" t="s">
        <v>893</v>
      </c>
      <c r="M652" t="s">
        <v>45</v>
      </c>
      <c r="P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Q652">
        <v>439</v>
      </c>
    </row>
    <row r="653" spans="1:17">
      <c r="A653" t="s">
        <v>3111</v>
      </c>
      <c r="B653" t="s">
        <v>90</v>
      </c>
      <c r="D653" t="b">
        <f>COUNTIF(Table_Beispiel[relWort], Table_Nomen[[#This Row],[wortKey]]) &gt; 0</f>
        <v>1</v>
      </c>
      <c r="G653" t="str">
        <f>IF(OR(LEFT(A653,4)="der ", ISNUMBER(SEARCH("/der",A653))),"mannlichGenus",
 IF(OR(LEFT(A653,4)="das ", ISNUMBER(SEARCH("/das",A653))),"sachlichGenus",
 IF(OR(LEFT(A653,4)="die ", ISNUMBER(SEARCH("/die",A653))),"weiblichGenus",
 "")))</f>
        <v>weiblichGenus</v>
      </c>
      <c r="I653" t="s">
        <v>37</v>
      </c>
      <c r="L653" t="s">
        <v>498</v>
      </c>
      <c r="M653" t="s">
        <v>45</v>
      </c>
      <c r="P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Q653">
        <v>44</v>
      </c>
    </row>
    <row r="654" spans="1:17">
      <c r="A654" s="1" t="s">
        <v>3533</v>
      </c>
      <c r="B654" s="1" t="s">
        <v>3623</v>
      </c>
      <c r="C654" s="1"/>
      <c r="D654" s="1" t="b">
        <f>COUNTIF(Table_Beispiel[relWort], Table_Nomen[[#This Row],[wortKey]]) &gt; 0</f>
        <v>1</v>
      </c>
      <c r="E654" s="1"/>
      <c r="F654" s="1"/>
      <c r="G654" s="1" t="s">
        <v>19</v>
      </c>
      <c r="H654" s="1"/>
      <c r="I654" s="1" t="s">
        <v>38</v>
      </c>
      <c r="J654" s="1"/>
      <c r="K654" s="1"/>
      <c r="L654" s="1" t="s">
        <v>498</v>
      </c>
      <c r="M654" s="1" t="s">
        <v>45</v>
      </c>
      <c r="N654" s="1"/>
      <c r="O654" s="1"/>
      <c r="P65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Q654" s="1">
        <v>1044</v>
      </c>
    </row>
    <row r="655" spans="1:17" s="1" customFormat="1">
      <c r="A655" t="s">
        <v>3111</v>
      </c>
      <c r="B655" t="s">
        <v>3740</v>
      </c>
      <c r="C655"/>
      <c r="D655" t="b">
        <f>COUNTIF(Table_Beispiel[relWort], Table_Nomen[[#This Row],[wortKey]]) &gt; 0</f>
        <v>1</v>
      </c>
      <c r="E655"/>
      <c r="F655"/>
      <c r="G655" t="s">
        <v>19</v>
      </c>
      <c r="H655"/>
      <c r="I655" t="s">
        <v>40</v>
      </c>
      <c r="J655"/>
      <c r="K655"/>
      <c r="L655" t="s">
        <v>498</v>
      </c>
      <c r="M655" t="s">
        <v>45</v>
      </c>
      <c r="N655"/>
      <c r="O655"/>
      <c r="P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Q655">
        <v>1144</v>
      </c>
    </row>
    <row r="656" spans="1:17" s="1" customFormat="1">
      <c r="A656" t="s">
        <v>3533</v>
      </c>
      <c r="B656" t="s">
        <v>3882</v>
      </c>
      <c r="C656"/>
      <c r="D656" t="b">
        <f>COUNTIF(Table_Beispiel[relWort], Table_Nomen[[#This Row],[wortKey]]) &gt; 0</f>
        <v>1</v>
      </c>
      <c r="E656"/>
      <c r="F656"/>
      <c r="G656" t="s">
        <v>19</v>
      </c>
      <c r="H656"/>
      <c r="I656" t="s">
        <v>39</v>
      </c>
      <c r="J656"/>
      <c r="K656"/>
      <c r="L656" t="s">
        <v>498</v>
      </c>
      <c r="M656" t="s">
        <v>45</v>
      </c>
      <c r="N656"/>
      <c r="O656"/>
      <c r="P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Q656">
        <v>1244</v>
      </c>
    </row>
    <row r="657" spans="1:17" s="1" customFormat="1">
      <c r="A657" t="s">
        <v>3972</v>
      </c>
      <c r="B657" t="s">
        <v>3623</v>
      </c>
      <c r="C657"/>
      <c r="D657" t="b">
        <f>COUNTIF(Table_Beispiel[relWort], Table_Nomen[[#This Row],[wortKey]]) &gt; 0</f>
        <v>1</v>
      </c>
      <c r="E657"/>
      <c r="F657"/>
      <c r="G657" t="s">
        <v>19</v>
      </c>
      <c r="H657"/>
      <c r="I657" t="s">
        <v>37</v>
      </c>
      <c r="J657"/>
      <c r="K657"/>
      <c r="L657" t="s">
        <v>498</v>
      </c>
      <c r="M657" t="s">
        <v>46</v>
      </c>
      <c r="N657"/>
      <c r="O657"/>
      <c r="P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Q657">
        <v>1344</v>
      </c>
    </row>
    <row r="658" spans="1:17" s="1" customFormat="1">
      <c r="A658" t="s">
        <v>4097</v>
      </c>
      <c r="B658" t="s">
        <v>4186</v>
      </c>
      <c r="C658"/>
      <c r="D658" t="b">
        <f>COUNTIF(Table_Beispiel[relWort], Table_Nomen[[#This Row],[wortKey]]) &gt; 0</f>
        <v>1</v>
      </c>
      <c r="E658"/>
      <c r="F658"/>
      <c r="G658" t="s">
        <v>19</v>
      </c>
      <c r="H658"/>
      <c r="I658" t="s">
        <v>38</v>
      </c>
      <c r="J658"/>
      <c r="K658"/>
      <c r="L658" t="s">
        <v>498</v>
      </c>
      <c r="M658" t="s">
        <v>46</v>
      </c>
      <c r="N658"/>
      <c r="O658"/>
      <c r="P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Q658">
        <v>1444</v>
      </c>
    </row>
    <row r="659" spans="1:17" s="1" customFormat="1">
      <c r="A659" t="s">
        <v>3972</v>
      </c>
      <c r="B659" t="s">
        <v>3623</v>
      </c>
      <c r="C659"/>
      <c r="D659" t="b">
        <f>COUNTIF(Table_Beispiel[relWort], Table_Nomen[[#This Row],[wortKey]]) &gt; 0</f>
        <v>1</v>
      </c>
      <c r="E659"/>
      <c r="F659"/>
      <c r="G659" t="s">
        <v>19</v>
      </c>
      <c r="H659"/>
      <c r="I659" t="s">
        <v>40</v>
      </c>
      <c r="J659"/>
      <c r="K659"/>
      <c r="L659" t="s">
        <v>498</v>
      </c>
      <c r="M659" t="s">
        <v>46</v>
      </c>
      <c r="N659"/>
      <c r="O659"/>
      <c r="P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Q659">
        <v>1544</v>
      </c>
    </row>
    <row r="660" spans="1:17" s="1" customFormat="1">
      <c r="A660" t="s">
        <v>4286</v>
      </c>
      <c r="B660" t="s">
        <v>4376</v>
      </c>
      <c r="C660"/>
      <c r="D660" t="b">
        <f>COUNTIF(Table_Beispiel[relWort], Table_Nomen[[#This Row],[wortKey]]) &gt; 0</f>
        <v>1</v>
      </c>
      <c r="E660"/>
      <c r="F660"/>
      <c r="G660" t="s">
        <v>19</v>
      </c>
      <c r="H660"/>
      <c r="I660" t="s">
        <v>39</v>
      </c>
      <c r="J660"/>
      <c r="K660"/>
      <c r="L660" t="s">
        <v>498</v>
      </c>
      <c r="M660" t="s">
        <v>46</v>
      </c>
      <c r="N660"/>
      <c r="O660"/>
      <c r="P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Q660">
        <v>1644</v>
      </c>
    </row>
    <row r="661" spans="1:17" s="1" customFormat="1">
      <c r="A661" t="s">
        <v>3369</v>
      </c>
      <c r="B661" t="s">
        <v>340</v>
      </c>
      <c r="C661"/>
      <c r="D661" t="b">
        <f>COUNTIF(Table_Beispiel[relWort], Table_Nomen[[#This Row],[wortKey]]) &gt; 0</f>
        <v>1</v>
      </c>
      <c r="E661"/>
      <c r="F661"/>
      <c r="G661" t="str">
        <f>IF(OR(LEFT(A661,4)="der ", ISNUMBER(SEARCH("/der",A661))),"mannlichGenus",
 IF(OR(LEFT(A661,4)="das ", ISNUMBER(SEARCH("/das",A661))),"sachlichGenus",
 IF(OR(LEFT(A661,4)="die ", ISNUMBER(SEARCH("/die",A661))),"weiblichGenus",
 "")))</f>
        <v>weiblichGenus</v>
      </c>
      <c r="H661"/>
      <c r="I661" t="s">
        <v>37</v>
      </c>
      <c r="J661"/>
      <c r="K661"/>
      <c r="L661" t="s">
        <v>894</v>
      </c>
      <c r="M661" t="s">
        <v>45</v>
      </c>
      <c r="N661"/>
      <c r="O661"/>
      <c r="P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Q661">
        <v>440</v>
      </c>
    </row>
    <row r="662" spans="1:17" s="1" customFormat="1">
      <c r="A662" t="s">
        <v>3370</v>
      </c>
      <c r="B662" t="s">
        <v>341</v>
      </c>
      <c r="C662"/>
      <c r="D662" t="b">
        <f>COUNTIF(Table_Beispiel[relWort], Table_Nomen[[#This Row],[wortKey]]) &gt; 0</f>
        <v>1</v>
      </c>
      <c r="E662"/>
      <c r="F662"/>
      <c r="G662" t="str">
        <f>IF(OR(LEFT(A662,4)="der ", ISNUMBER(SEARCH("/der",A662))),"mannlichGenus",
 IF(OR(LEFT(A662,4)="das ", ISNUMBER(SEARCH("/das",A662))),"sachlichGenus",
 IF(OR(LEFT(A662,4)="die ", ISNUMBER(SEARCH("/die",A662))),"weiblichGenus",
 "")))</f>
        <v>weiblichGenus</v>
      </c>
      <c r="H662"/>
      <c r="I662" t="s">
        <v>37</v>
      </c>
      <c r="J662"/>
      <c r="K662"/>
      <c r="L662" t="s">
        <v>895</v>
      </c>
      <c r="M662" t="s">
        <v>45</v>
      </c>
      <c r="N662"/>
      <c r="O662"/>
      <c r="P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Q662">
        <v>441</v>
      </c>
    </row>
    <row r="663" spans="1:17" s="1" customFormat="1">
      <c r="A663" t="s">
        <v>3371</v>
      </c>
      <c r="B663" t="s">
        <v>342</v>
      </c>
      <c r="C663"/>
      <c r="D663" t="b">
        <f>COUNTIF(Table_Beispiel[relWort], Table_Nomen[[#This Row],[wortKey]]) &gt; 0</f>
        <v>1</v>
      </c>
      <c r="E663"/>
      <c r="F663"/>
      <c r="G663" t="str">
        <f>IF(OR(LEFT(A663,4)="der ", ISNUMBER(SEARCH("/der",A663))),"mannlichGenus",
 IF(OR(LEFT(A663,4)="das ", ISNUMBER(SEARCH("/das",A663))),"sachlichGenus",
 IF(OR(LEFT(A663,4)="die ", ISNUMBER(SEARCH("/die",A663))),"weiblichGenus",
 "")))</f>
        <v>weiblichGenus</v>
      </c>
      <c r="H663"/>
      <c r="I663" t="s">
        <v>37</v>
      </c>
      <c r="J663"/>
      <c r="K663"/>
      <c r="L663" t="s">
        <v>896</v>
      </c>
      <c r="M663" t="s">
        <v>45</v>
      </c>
      <c r="N663"/>
      <c r="O663"/>
      <c r="P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Q663">
        <v>442</v>
      </c>
    </row>
    <row r="664" spans="1:17" s="1" customFormat="1">
      <c r="A664" t="s">
        <v>3372</v>
      </c>
      <c r="B664" t="s">
        <v>343</v>
      </c>
      <c r="C664"/>
      <c r="D664" t="b">
        <f>COUNTIF(Table_Beispiel[relWort], Table_Nomen[[#This Row],[wortKey]]) &gt; 0</f>
        <v>1</v>
      </c>
      <c r="E664"/>
      <c r="F664"/>
      <c r="G664" t="str">
        <f>IF(OR(LEFT(A664,4)="der ", ISNUMBER(SEARCH("/der",A664))),"mannlichGenus",
 IF(OR(LEFT(A664,4)="das ", ISNUMBER(SEARCH("/das",A664))),"sachlichGenus",
 IF(OR(LEFT(A664,4)="die ", ISNUMBER(SEARCH("/die",A664))),"weiblichGenus",
 "")))</f>
        <v>weiblichGenus</v>
      </c>
      <c r="H664"/>
      <c r="I664" t="s">
        <v>37</v>
      </c>
      <c r="J664"/>
      <c r="K664"/>
      <c r="L664" t="s">
        <v>897</v>
      </c>
      <c r="M664" t="s">
        <v>45</v>
      </c>
      <c r="N664"/>
      <c r="O664"/>
      <c r="P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Q664">
        <v>443</v>
      </c>
    </row>
    <row r="665" spans="1:17" s="1" customFormat="1">
      <c r="A665" t="s">
        <v>3327</v>
      </c>
      <c r="B665" t="s">
        <v>304</v>
      </c>
      <c r="C665"/>
      <c r="D665" t="b">
        <f>COUNTIF(Table_Beispiel[relWort], Table_Nomen[[#This Row],[wortKey]]) &gt; 0</f>
        <v>1</v>
      </c>
      <c r="E665"/>
      <c r="F665"/>
      <c r="G665" t="str">
        <f>IF(OR(LEFT(A665,4)="der ", ISNUMBER(SEARCH("/der",A665))),"mannlichGenus",
 IF(OR(LEFT(A665,4)="das ", ISNUMBER(SEARCH("/das",A665))),"sachlichGenus",
 IF(OR(LEFT(A665,4)="die ", ISNUMBER(SEARCH("/die",A665))),"weiblichGenus",
 "")))</f>
        <v>weiblichGenus</v>
      </c>
      <c r="H665"/>
      <c r="I665" t="s">
        <v>37</v>
      </c>
      <c r="J665"/>
      <c r="K665"/>
      <c r="L665" t="s">
        <v>898</v>
      </c>
      <c r="M665" t="s">
        <v>45</v>
      </c>
      <c r="N665"/>
      <c r="O665"/>
      <c r="P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Q665">
        <v>444</v>
      </c>
    </row>
    <row r="666" spans="1:17" s="1" customFormat="1">
      <c r="A666" t="s">
        <v>3373</v>
      </c>
      <c r="B666" t="s">
        <v>287</v>
      </c>
      <c r="C666"/>
      <c r="D666" t="b">
        <f>COUNTIF(Table_Beispiel[relWort], Table_Nomen[[#This Row],[wortKey]]) &gt; 0</f>
        <v>1</v>
      </c>
      <c r="E666"/>
      <c r="F666"/>
      <c r="G666" t="str">
        <f>IF(OR(LEFT(A666,4)="der ", ISNUMBER(SEARCH("/der",A666))),"mannlichGenus",
 IF(OR(LEFT(A666,4)="das ", ISNUMBER(SEARCH("/das",A666))),"sachlichGenus",
 IF(OR(LEFT(A666,4)="die ", ISNUMBER(SEARCH("/die",A666))),"weiblichGenus",
 "")))</f>
        <v>weiblichGenus</v>
      </c>
      <c r="H666"/>
      <c r="I666" t="s">
        <v>37</v>
      </c>
      <c r="J666"/>
      <c r="K666"/>
      <c r="L666" t="s">
        <v>899</v>
      </c>
      <c r="M666" t="s">
        <v>45</v>
      </c>
      <c r="N666"/>
      <c r="O666"/>
      <c r="P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Q666">
        <v>445</v>
      </c>
    </row>
    <row r="667" spans="1:17" s="1" customFormat="1">
      <c r="A667" t="s">
        <v>3374</v>
      </c>
      <c r="B667" t="s">
        <v>344</v>
      </c>
      <c r="C667"/>
      <c r="D667" t="b">
        <f>COUNTIF(Table_Beispiel[relWort], Table_Nomen[[#This Row],[wortKey]]) &gt; 0</f>
        <v>1</v>
      </c>
      <c r="E667"/>
      <c r="F667"/>
      <c r="G667" t="str">
        <f>IF(OR(LEFT(A667,4)="der ", ISNUMBER(SEARCH("/der",A667))),"mannlichGenus",
 IF(OR(LEFT(A667,4)="das ", ISNUMBER(SEARCH("/das",A667))),"sachlichGenus",
 IF(OR(LEFT(A667,4)="die ", ISNUMBER(SEARCH("/die",A667))),"weiblichGenus",
 "")))</f>
        <v>weiblichGenus</v>
      </c>
      <c r="H667"/>
      <c r="I667" t="s">
        <v>37</v>
      </c>
      <c r="J667"/>
      <c r="K667"/>
      <c r="L667" t="s">
        <v>900</v>
      </c>
      <c r="M667" t="s">
        <v>45</v>
      </c>
      <c r="N667"/>
      <c r="O667"/>
      <c r="P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Q667">
        <v>446</v>
      </c>
    </row>
    <row r="668" spans="1:17" s="1" customFormat="1">
      <c r="A668" t="s">
        <v>3375</v>
      </c>
      <c r="B668" t="s">
        <v>345</v>
      </c>
      <c r="C668"/>
      <c r="D668" t="b">
        <f>COUNTIF(Table_Beispiel[relWort], Table_Nomen[[#This Row],[wortKey]]) &gt; 0</f>
        <v>1</v>
      </c>
      <c r="E668"/>
      <c r="F668"/>
      <c r="G668" t="str">
        <f>IF(OR(LEFT(A668,4)="der ", ISNUMBER(SEARCH("/der",A668))),"mannlichGenus",
 IF(OR(LEFT(A668,4)="das ", ISNUMBER(SEARCH("/das",A668))),"sachlichGenus",
 IF(OR(LEFT(A668,4)="die ", ISNUMBER(SEARCH("/die",A668))),"weiblichGenus",
 "")))</f>
        <v>weiblichGenus</v>
      </c>
      <c r="H668"/>
      <c r="I668" t="s">
        <v>37</v>
      </c>
      <c r="J668"/>
      <c r="K668"/>
      <c r="L668" t="s">
        <v>901</v>
      </c>
      <c r="M668" t="s">
        <v>45</v>
      </c>
      <c r="N668"/>
      <c r="O668"/>
      <c r="P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Q668">
        <v>447</v>
      </c>
    </row>
    <row r="669" spans="1:17" s="1" customFormat="1">
      <c r="A669" t="s">
        <v>3376</v>
      </c>
      <c r="B669" t="s">
        <v>346</v>
      </c>
      <c r="C669"/>
      <c r="D669" t="b">
        <f>COUNTIF(Table_Beispiel[relWort], Table_Nomen[[#This Row],[wortKey]]) &gt; 0</f>
        <v>1</v>
      </c>
      <c r="E669"/>
      <c r="F669"/>
      <c r="G669" t="str">
        <f>IF(OR(LEFT(A669,4)="der ", ISNUMBER(SEARCH("/der",A669))),"mannlichGenus",
 IF(OR(LEFT(A669,4)="das ", ISNUMBER(SEARCH("/das",A669))),"sachlichGenus",
 IF(OR(LEFT(A669,4)="die ", ISNUMBER(SEARCH("/die",A669))),"weiblichGenus",
 "")))</f>
        <v>weiblichGenus</v>
      </c>
      <c r="H669"/>
      <c r="I669" t="s">
        <v>37</v>
      </c>
      <c r="J669"/>
      <c r="K669"/>
      <c r="L669" t="s">
        <v>902</v>
      </c>
      <c r="M669" t="s">
        <v>45</v>
      </c>
      <c r="N669"/>
      <c r="O669"/>
      <c r="P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Q669">
        <v>448</v>
      </c>
    </row>
    <row r="670" spans="1:17" s="1" customFormat="1">
      <c r="A670" t="s">
        <v>3377</v>
      </c>
      <c r="B670" t="s">
        <v>347</v>
      </c>
      <c r="C670"/>
      <c r="D670" t="b">
        <f>COUNTIF(Table_Beispiel[relWort], Table_Nomen[[#This Row],[wortKey]]) &gt; 0</f>
        <v>1</v>
      </c>
      <c r="E670"/>
      <c r="F670"/>
      <c r="G670" t="str">
        <f>IF(OR(LEFT(A670,4)="der ", ISNUMBER(SEARCH("/der",A670))),"mannlichGenus",
 IF(OR(LEFT(A670,4)="das ", ISNUMBER(SEARCH("/das",A670))),"sachlichGenus",
 IF(OR(LEFT(A670,4)="die ", ISNUMBER(SEARCH("/die",A670))),"weiblichGenus",
 "")))</f>
        <v>weiblichGenus</v>
      </c>
      <c r="H670"/>
      <c r="I670" t="s">
        <v>37</v>
      </c>
      <c r="J670"/>
      <c r="K670"/>
      <c r="L670" t="s">
        <v>903</v>
      </c>
      <c r="M670" t="s">
        <v>45</v>
      </c>
      <c r="N670"/>
      <c r="O670"/>
      <c r="P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Q670">
        <v>449</v>
      </c>
    </row>
    <row r="671" spans="1:17" s="1" customFormat="1">
      <c r="A671" t="s">
        <v>3112</v>
      </c>
      <c r="B671" t="s">
        <v>91</v>
      </c>
      <c r="C671"/>
      <c r="D671" t="b">
        <f>COUNTIF(Table_Beispiel[relWort], Table_Nomen[[#This Row],[wortKey]]) &gt; 0</f>
        <v>1</v>
      </c>
      <c r="E671"/>
      <c r="F671"/>
      <c r="G671" t="str">
        <f>IF(OR(LEFT(A671,4)="der ", ISNUMBER(SEARCH("/der",A671))),"mannlichGenus",
 IF(OR(LEFT(A671,4)="das ", ISNUMBER(SEARCH("/das",A671))),"sachlichGenus",
 IF(OR(LEFT(A671,4)="die ", ISNUMBER(SEARCH("/die",A671))),"weiblichGenus",
 "")))</f>
        <v>sachlichGenus</v>
      </c>
      <c r="H671"/>
      <c r="I671" t="s">
        <v>37</v>
      </c>
      <c r="J671"/>
      <c r="K671"/>
      <c r="L671" t="s">
        <v>499</v>
      </c>
      <c r="M671" t="s">
        <v>45</v>
      </c>
      <c r="N671"/>
      <c r="O671"/>
      <c r="P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Q671">
        <v>45</v>
      </c>
    </row>
    <row r="672" spans="1:17" s="1" customFormat="1">
      <c r="A672" s="1" t="s">
        <v>3534</v>
      </c>
      <c r="B672" s="1" t="s">
        <v>3624</v>
      </c>
      <c r="D672" s="1" t="b">
        <f>COUNTIF(Table_Beispiel[relWort], Table_Nomen[[#This Row],[wortKey]]) &gt; 0</f>
        <v>1</v>
      </c>
      <c r="G672" s="1" t="s">
        <v>20</v>
      </c>
      <c r="I672" s="1" t="s">
        <v>38</v>
      </c>
      <c r="L672" s="1" t="s">
        <v>499</v>
      </c>
      <c r="M672" s="1" t="s">
        <v>45</v>
      </c>
      <c r="P67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Q672" s="1">
        <v>1045</v>
      </c>
    </row>
    <row r="673" spans="1:17" s="1" customFormat="1">
      <c r="A673" t="s">
        <v>3112</v>
      </c>
      <c r="B673" t="s">
        <v>3741</v>
      </c>
      <c r="C673"/>
      <c r="D673" t="b">
        <f>COUNTIF(Table_Beispiel[relWort], Table_Nomen[[#This Row],[wortKey]]) &gt; 0</f>
        <v>1</v>
      </c>
      <c r="E673"/>
      <c r="F673"/>
      <c r="G673" t="s">
        <v>20</v>
      </c>
      <c r="H673"/>
      <c r="I673" t="s">
        <v>40</v>
      </c>
      <c r="J673"/>
      <c r="K673"/>
      <c r="L673" t="s">
        <v>499</v>
      </c>
      <c r="M673" t="s">
        <v>45</v>
      </c>
      <c r="N673"/>
      <c r="O673"/>
      <c r="P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Q673">
        <v>1145</v>
      </c>
    </row>
    <row r="674" spans="1:17" s="1" customFormat="1">
      <c r="A674" t="s">
        <v>3821</v>
      </c>
      <c r="B674" t="s">
        <v>3883</v>
      </c>
      <c r="C674"/>
      <c r="D674" t="b">
        <f>COUNTIF(Table_Beispiel[relWort], Table_Nomen[[#This Row],[wortKey]]) &gt; 0</f>
        <v>1</v>
      </c>
      <c r="E674"/>
      <c r="F674"/>
      <c r="G674" t="s">
        <v>20</v>
      </c>
      <c r="H674"/>
      <c r="I674" t="s">
        <v>39</v>
      </c>
      <c r="J674"/>
      <c r="K674"/>
      <c r="L674" t="s">
        <v>499</v>
      </c>
      <c r="M674" t="s">
        <v>45</v>
      </c>
      <c r="N674"/>
      <c r="O674"/>
      <c r="P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Q674">
        <v>1245</v>
      </c>
    </row>
    <row r="675" spans="1:17" s="1" customFormat="1">
      <c r="A675" t="s">
        <v>3973</v>
      </c>
      <c r="B675" t="s">
        <v>3624</v>
      </c>
      <c r="C675"/>
      <c r="D675" t="b">
        <f>COUNTIF(Table_Beispiel[relWort], Table_Nomen[[#This Row],[wortKey]]) &gt; 0</f>
        <v>1</v>
      </c>
      <c r="E675"/>
      <c r="F675"/>
      <c r="G675" t="s">
        <v>20</v>
      </c>
      <c r="H675"/>
      <c r="I675" t="s">
        <v>37</v>
      </c>
      <c r="J675"/>
      <c r="K675"/>
      <c r="L675" t="s">
        <v>499</v>
      </c>
      <c r="M675" t="s">
        <v>46</v>
      </c>
      <c r="N675"/>
      <c r="O675"/>
      <c r="P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Q675">
        <v>1345</v>
      </c>
    </row>
    <row r="676" spans="1:17" s="1" customFormat="1">
      <c r="A676" t="s">
        <v>4098</v>
      </c>
      <c r="B676" t="s">
        <v>4187</v>
      </c>
      <c r="C676"/>
      <c r="D676" t="b">
        <f>COUNTIF(Table_Beispiel[relWort], Table_Nomen[[#This Row],[wortKey]]) &gt; 0</f>
        <v>1</v>
      </c>
      <c r="E676"/>
      <c r="F676"/>
      <c r="G676" t="s">
        <v>20</v>
      </c>
      <c r="H676"/>
      <c r="I676" t="s">
        <v>38</v>
      </c>
      <c r="J676"/>
      <c r="K676"/>
      <c r="L676" t="s">
        <v>499</v>
      </c>
      <c r="M676" t="s">
        <v>46</v>
      </c>
      <c r="N676"/>
      <c r="O676"/>
      <c r="P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Q676">
        <v>1445</v>
      </c>
    </row>
    <row r="677" spans="1:17" s="1" customFormat="1">
      <c r="A677" t="s">
        <v>3973</v>
      </c>
      <c r="B677" t="s">
        <v>3624</v>
      </c>
      <c r="C677"/>
      <c r="D677" t="b">
        <f>COUNTIF(Table_Beispiel[relWort], Table_Nomen[[#This Row],[wortKey]]) &gt; 0</f>
        <v>1</v>
      </c>
      <c r="E677"/>
      <c r="F677"/>
      <c r="G677" t="s">
        <v>20</v>
      </c>
      <c r="H677"/>
      <c r="I677" t="s">
        <v>40</v>
      </c>
      <c r="J677"/>
      <c r="K677"/>
      <c r="L677" t="s">
        <v>499</v>
      </c>
      <c r="M677" t="s">
        <v>46</v>
      </c>
      <c r="N677"/>
      <c r="O677"/>
      <c r="P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Q677">
        <v>1545</v>
      </c>
    </row>
    <row r="678" spans="1:17" s="1" customFormat="1">
      <c r="A678" t="s">
        <v>4287</v>
      </c>
      <c r="B678" t="s">
        <v>4377</v>
      </c>
      <c r="C678"/>
      <c r="D678" t="b">
        <f>COUNTIF(Table_Beispiel[relWort], Table_Nomen[[#This Row],[wortKey]]) &gt; 0</f>
        <v>1</v>
      </c>
      <c r="E678"/>
      <c r="F678"/>
      <c r="G678" t="s">
        <v>20</v>
      </c>
      <c r="H678"/>
      <c r="I678" t="s">
        <v>39</v>
      </c>
      <c r="J678"/>
      <c r="K678"/>
      <c r="L678" t="s">
        <v>499</v>
      </c>
      <c r="M678" t="s">
        <v>46</v>
      </c>
      <c r="N678"/>
      <c r="O678"/>
      <c r="P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Q678">
        <v>1645</v>
      </c>
    </row>
    <row r="679" spans="1:17" s="1" customFormat="1">
      <c r="A679" t="s">
        <v>3378</v>
      </c>
      <c r="B679" t="s">
        <v>348</v>
      </c>
      <c r="C679"/>
      <c r="D679" t="b">
        <f>COUNTIF(Table_Beispiel[relWort], Table_Nomen[[#This Row],[wortKey]]) &gt; 0</f>
        <v>1</v>
      </c>
      <c r="E679"/>
      <c r="F679"/>
      <c r="G679" t="str">
        <f>IF(OR(LEFT(A679,4)="der ", ISNUMBER(SEARCH("/der",A679))),"mannlichGenus",
 IF(OR(LEFT(A679,4)="das ", ISNUMBER(SEARCH("/das",A679))),"sachlichGenus",
 IF(OR(LEFT(A679,4)="die ", ISNUMBER(SEARCH("/die",A679))),"weiblichGenus",
 "")))</f>
        <v>weiblichGenus</v>
      </c>
      <c r="H679"/>
      <c r="I679" t="s">
        <v>37</v>
      </c>
      <c r="J679"/>
      <c r="K679"/>
      <c r="L679" t="s">
        <v>904</v>
      </c>
      <c r="M679" t="s">
        <v>45</v>
      </c>
      <c r="N679"/>
      <c r="O679"/>
      <c r="P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Q679">
        <v>450</v>
      </c>
    </row>
    <row r="680" spans="1:17" s="1" customFormat="1">
      <c r="A680" t="s">
        <v>3379</v>
      </c>
      <c r="B680" t="s">
        <v>349</v>
      </c>
      <c r="C680"/>
      <c r="D680" t="b">
        <f>COUNTIF(Table_Beispiel[relWort], Table_Nomen[[#This Row],[wortKey]]) &gt; 0</f>
        <v>1</v>
      </c>
      <c r="E680"/>
      <c r="F680"/>
      <c r="G680" t="str">
        <f>IF(OR(LEFT(A680,4)="der ", ISNUMBER(SEARCH("/der",A680))),"mannlichGenus",
 IF(OR(LEFT(A680,4)="das ", ISNUMBER(SEARCH("/das",A680))),"sachlichGenus",
 IF(OR(LEFT(A680,4)="die ", ISNUMBER(SEARCH("/die",A680))),"weiblichGenus",
 "")))</f>
        <v>weiblichGenus</v>
      </c>
      <c r="H680"/>
      <c r="I680" t="s">
        <v>37</v>
      </c>
      <c r="J680"/>
      <c r="K680"/>
      <c r="L680" t="s">
        <v>905</v>
      </c>
      <c r="M680" t="s">
        <v>45</v>
      </c>
      <c r="N680"/>
      <c r="O680"/>
      <c r="P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Q680">
        <v>451</v>
      </c>
    </row>
    <row r="681" spans="1:17" s="1" customFormat="1">
      <c r="A681" t="s">
        <v>3380</v>
      </c>
      <c r="B681" t="s">
        <v>350</v>
      </c>
      <c r="C681"/>
      <c r="D681" t="b">
        <f>COUNTIF(Table_Beispiel[relWort], Table_Nomen[[#This Row],[wortKey]]) &gt; 0</f>
        <v>1</v>
      </c>
      <c r="E681"/>
      <c r="F681"/>
      <c r="G681" t="str">
        <f>IF(OR(LEFT(A681,4)="der ", ISNUMBER(SEARCH("/der",A681))),"mannlichGenus",
 IF(OR(LEFT(A681,4)="das ", ISNUMBER(SEARCH("/das",A681))),"sachlichGenus",
 IF(OR(LEFT(A681,4)="die ", ISNUMBER(SEARCH("/die",A681))),"weiblichGenus",
 "")))</f>
        <v>weiblichGenus</v>
      </c>
      <c r="H681"/>
      <c r="I681" t="s">
        <v>37</v>
      </c>
      <c r="J681"/>
      <c r="K681"/>
      <c r="L681" t="s">
        <v>906</v>
      </c>
      <c r="M681" t="s">
        <v>45</v>
      </c>
      <c r="N681"/>
      <c r="O681"/>
      <c r="P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Q681">
        <v>452</v>
      </c>
    </row>
    <row r="682" spans="1:17" s="1" customFormat="1">
      <c r="A682" t="s">
        <v>3381</v>
      </c>
      <c r="B682" t="s">
        <v>351</v>
      </c>
      <c r="C682"/>
      <c r="D682" t="b">
        <f>COUNTIF(Table_Beispiel[relWort], Table_Nomen[[#This Row],[wortKey]]) &gt; 0</f>
        <v>1</v>
      </c>
      <c r="E682"/>
      <c r="F682"/>
      <c r="G682" t="str">
        <f>IF(OR(LEFT(A682,4)="der ", ISNUMBER(SEARCH("/der",A682))),"mannlichGenus",
 IF(OR(LEFT(A682,4)="das ", ISNUMBER(SEARCH("/das",A682))),"sachlichGenus",
 IF(OR(LEFT(A682,4)="die ", ISNUMBER(SEARCH("/die",A682))),"weiblichGenus",
 "")))</f>
        <v>weiblichGenus</v>
      </c>
      <c r="H682"/>
      <c r="I682" t="s">
        <v>37</v>
      </c>
      <c r="J682"/>
      <c r="K682"/>
      <c r="L682" t="s">
        <v>907</v>
      </c>
      <c r="M682" t="s">
        <v>45</v>
      </c>
      <c r="N682"/>
      <c r="O682"/>
      <c r="P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Q682">
        <v>453</v>
      </c>
    </row>
    <row r="683" spans="1:17" s="1" customFormat="1">
      <c r="A683" t="s">
        <v>3382</v>
      </c>
      <c r="B683" t="s">
        <v>352</v>
      </c>
      <c r="C683"/>
      <c r="D683" t="b">
        <f>COUNTIF(Table_Beispiel[relWort], Table_Nomen[[#This Row],[wortKey]]) &gt; 0</f>
        <v>1</v>
      </c>
      <c r="E683"/>
      <c r="F683"/>
      <c r="G683" t="str">
        <f>IF(OR(LEFT(A683,4)="der ", ISNUMBER(SEARCH("/der",A683))),"mannlichGenus",
 IF(OR(LEFT(A683,4)="das ", ISNUMBER(SEARCH("/das",A683))),"sachlichGenus",
 IF(OR(LEFT(A683,4)="die ", ISNUMBER(SEARCH("/die",A683))),"weiblichGenus",
 "")))</f>
        <v>weiblichGenus</v>
      </c>
      <c r="H683"/>
      <c r="I683" t="s">
        <v>37</v>
      </c>
      <c r="J683"/>
      <c r="K683"/>
      <c r="L683" t="s">
        <v>908</v>
      </c>
      <c r="M683" t="s">
        <v>45</v>
      </c>
      <c r="N683"/>
      <c r="O683"/>
      <c r="P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Q683">
        <v>454</v>
      </c>
    </row>
    <row r="684" spans="1:17" s="1" customFormat="1">
      <c r="A684" t="s">
        <v>3213</v>
      </c>
      <c r="B684" t="s">
        <v>193</v>
      </c>
      <c r="C684"/>
      <c r="D684" t="b">
        <f>COUNTIF(Table_Beispiel[relWort], Table_Nomen[[#This Row],[wortKey]]) &gt; 0</f>
        <v>1</v>
      </c>
      <c r="E684"/>
      <c r="F684"/>
      <c r="G684" t="str">
        <f>IF(OR(LEFT(A684,4)="der ", ISNUMBER(SEARCH("/der",A684))),"mannlichGenus",
 IF(OR(LEFT(A684,4)="das ", ISNUMBER(SEARCH("/das",A684))),"sachlichGenus",
 IF(OR(LEFT(A684,4)="die ", ISNUMBER(SEARCH("/die",A684))),"weiblichGenus",
 "")))</f>
        <v>weiblichGenus</v>
      </c>
      <c r="H684"/>
      <c r="I684" t="s">
        <v>37</v>
      </c>
      <c r="J684"/>
      <c r="K684"/>
      <c r="L684" t="s">
        <v>909</v>
      </c>
      <c r="M684" t="s">
        <v>45</v>
      </c>
      <c r="N684"/>
      <c r="O684"/>
      <c r="P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Q684">
        <v>455</v>
      </c>
    </row>
    <row r="685" spans="1:17" s="1" customFormat="1">
      <c r="A685" t="s">
        <v>3383</v>
      </c>
      <c r="B685" t="s">
        <v>353</v>
      </c>
      <c r="C685"/>
      <c r="D685" t="b">
        <f>COUNTIF(Table_Beispiel[relWort], Table_Nomen[[#This Row],[wortKey]]) &gt; 0</f>
        <v>1</v>
      </c>
      <c r="E685"/>
      <c r="F685"/>
      <c r="G685" t="str">
        <f>IF(OR(LEFT(A685,4)="der ", ISNUMBER(SEARCH("/der",A685))),"mannlichGenus",
 IF(OR(LEFT(A685,4)="das ", ISNUMBER(SEARCH("/das",A685))),"sachlichGenus",
 IF(OR(LEFT(A685,4)="die ", ISNUMBER(SEARCH("/die",A685))),"weiblichGenus",
 "")))</f>
        <v>weiblichGenus</v>
      </c>
      <c r="H685"/>
      <c r="I685" t="s">
        <v>37</v>
      </c>
      <c r="J685"/>
      <c r="K685"/>
      <c r="L685" t="s">
        <v>910</v>
      </c>
      <c r="M685" t="s">
        <v>45</v>
      </c>
      <c r="N685"/>
      <c r="O685"/>
      <c r="P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Q685">
        <v>456</v>
      </c>
    </row>
    <row r="686" spans="1:17" s="1" customFormat="1">
      <c r="A686" t="s">
        <v>3384</v>
      </c>
      <c r="B686" t="s">
        <v>354</v>
      </c>
      <c r="C686"/>
      <c r="D686" t="b">
        <f>COUNTIF(Table_Beispiel[relWort], Table_Nomen[[#This Row],[wortKey]]) &gt; 0</f>
        <v>1</v>
      </c>
      <c r="E686"/>
      <c r="F686"/>
      <c r="G686" t="str">
        <f>IF(OR(LEFT(A686,4)="der ", ISNUMBER(SEARCH("/der",A686))),"mannlichGenus",
 IF(OR(LEFT(A686,4)="das ", ISNUMBER(SEARCH("/das",A686))),"sachlichGenus",
 IF(OR(LEFT(A686,4)="die ", ISNUMBER(SEARCH("/die",A686))),"weiblichGenus",
 "")))</f>
        <v>weiblichGenus</v>
      </c>
      <c r="H686"/>
      <c r="I686" t="s">
        <v>37</v>
      </c>
      <c r="J686"/>
      <c r="K686"/>
      <c r="L686" t="s">
        <v>911</v>
      </c>
      <c r="M686" t="s">
        <v>45</v>
      </c>
      <c r="N686"/>
      <c r="O686"/>
      <c r="P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Q686">
        <v>457</v>
      </c>
    </row>
    <row r="687" spans="1:17" s="1" customFormat="1">
      <c r="A687" t="s">
        <v>3279</v>
      </c>
      <c r="B687" t="s">
        <v>258</v>
      </c>
      <c r="C687"/>
      <c r="D687" t="b">
        <f>COUNTIF(Table_Beispiel[relWort], Table_Nomen[[#This Row],[wortKey]]) &gt; 0</f>
        <v>1</v>
      </c>
      <c r="E687"/>
      <c r="F687"/>
      <c r="G687" t="str">
        <f>IF(OR(LEFT(A687,4)="der ", ISNUMBER(SEARCH("/der",A687))),"mannlichGenus",
 IF(OR(LEFT(A687,4)="das ", ISNUMBER(SEARCH("/das",A687))),"sachlichGenus",
 IF(OR(LEFT(A687,4)="die ", ISNUMBER(SEARCH("/die",A687))),"weiblichGenus",
 "")))</f>
        <v>weiblichGenus</v>
      </c>
      <c r="H687"/>
      <c r="I687" t="s">
        <v>37</v>
      </c>
      <c r="J687"/>
      <c r="K687"/>
      <c r="L687" t="s">
        <v>912</v>
      </c>
      <c r="M687" t="s">
        <v>45</v>
      </c>
      <c r="N687"/>
      <c r="O687"/>
      <c r="P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Q687">
        <v>458</v>
      </c>
    </row>
    <row r="688" spans="1:17" s="1" customFormat="1">
      <c r="A688" t="s">
        <v>3385</v>
      </c>
      <c r="B688" t="s">
        <v>355</v>
      </c>
      <c r="C688"/>
      <c r="D688" t="b">
        <f>COUNTIF(Table_Beispiel[relWort], Table_Nomen[[#This Row],[wortKey]]) &gt; 0</f>
        <v>1</v>
      </c>
      <c r="E688"/>
      <c r="F688"/>
      <c r="G688" t="str">
        <f>IF(OR(LEFT(A688,4)="der ", ISNUMBER(SEARCH("/der",A688))),"mannlichGenus",
 IF(OR(LEFT(A688,4)="das ", ISNUMBER(SEARCH("/das",A688))),"sachlichGenus",
 IF(OR(LEFT(A688,4)="die ", ISNUMBER(SEARCH("/die",A688))),"weiblichGenus",
 "")))</f>
        <v>weiblichGenus</v>
      </c>
      <c r="H688"/>
      <c r="I688" t="s">
        <v>37</v>
      </c>
      <c r="J688"/>
      <c r="K688"/>
      <c r="L688" t="s">
        <v>913</v>
      </c>
      <c r="M688" t="s">
        <v>45</v>
      </c>
      <c r="N688"/>
      <c r="O688"/>
      <c r="P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Q688">
        <v>459</v>
      </c>
    </row>
    <row r="689" spans="1:17" s="1" customFormat="1">
      <c r="A689" t="s">
        <v>3113</v>
      </c>
      <c r="B689" t="s">
        <v>92</v>
      </c>
      <c r="C689"/>
      <c r="D689" t="b">
        <f>COUNTIF(Table_Beispiel[relWort], Table_Nomen[[#This Row],[wortKey]]) &gt; 0</f>
        <v>1</v>
      </c>
      <c r="E689"/>
      <c r="F689"/>
      <c r="G689" t="str">
        <f>IF(OR(LEFT(A689,4)="der ", ISNUMBER(SEARCH("/der",A689))),"mannlichGenus",
 IF(OR(LEFT(A689,4)="das ", ISNUMBER(SEARCH("/das",A689))),"sachlichGenus",
 IF(OR(LEFT(A689,4)="die ", ISNUMBER(SEARCH("/die",A689))),"weiblichGenus",
 "")))</f>
        <v>mannlichGenus</v>
      </c>
      <c r="H689"/>
      <c r="I689" t="s">
        <v>37</v>
      </c>
      <c r="J689"/>
      <c r="K689"/>
      <c r="L689" t="s">
        <v>500</v>
      </c>
      <c r="M689" t="s">
        <v>45</v>
      </c>
      <c r="N689"/>
      <c r="O689"/>
      <c r="P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Q689">
        <v>46</v>
      </c>
    </row>
    <row r="690" spans="1:17" s="1" customFormat="1">
      <c r="A690" s="1" t="s">
        <v>3535</v>
      </c>
      <c r="B690" s="1" t="s">
        <v>3625</v>
      </c>
      <c r="D690" s="1" t="b">
        <f>COUNTIF(Table_Beispiel[relWort], Table_Nomen[[#This Row],[wortKey]]) &gt; 0</f>
        <v>1</v>
      </c>
      <c r="G690" s="1" t="s">
        <v>18</v>
      </c>
      <c r="I690" s="1" t="s">
        <v>38</v>
      </c>
      <c r="L690" s="1" t="s">
        <v>500</v>
      </c>
      <c r="M690" s="1" t="s">
        <v>45</v>
      </c>
      <c r="P69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Q690" s="1">
        <v>1046</v>
      </c>
    </row>
    <row r="691" spans="1:17" s="1" customFormat="1">
      <c r="A691" t="s">
        <v>3691</v>
      </c>
      <c r="B691" t="s">
        <v>3742</v>
      </c>
      <c r="C691"/>
      <c r="D691" t="b">
        <f>COUNTIF(Table_Beispiel[relWort], Table_Nomen[[#This Row],[wortKey]]) &gt; 0</f>
        <v>1</v>
      </c>
      <c r="E691"/>
      <c r="F691"/>
      <c r="G691" t="s">
        <v>18</v>
      </c>
      <c r="H691"/>
      <c r="I691" t="s">
        <v>40</v>
      </c>
      <c r="J691"/>
      <c r="K691"/>
      <c r="L691" t="s">
        <v>500</v>
      </c>
      <c r="M691" t="s">
        <v>45</v>
      </c>
      <c r="N691"/>
      <c r="O691"/>
      <c r="P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Q691">
        <v>1146</v>
      </c>
    </row>
    <row r="692" spans="1:17" s="1" customFormat="1">
      <c r="A692" t="s">
        <v>3822</v>
      </c>
      <c r="B692" t="s">
        <v>3884</v>
      </c>
      <c r="C692"/>
      <c r="D692" t="b">
        <f>COUNTIF(Table_Beispiel[relWort], Table_Nomen[[#This Row],[wortKey]]) &gt; 0</f>
        <v>1</v>
      </c>
      <c r="E692"/>
      <c r="F692"/>
      <c r="G692" t="s">
        <v>18</v>
      </c>
      <c r="H692"/>
      <c r="I692" t="s">
        <v>39</v>
      </c>
      <c r="J692"/>
      <c r="K692"/>
      <c r="L692" t="s">
        <v>500</v>
      </c>
      <c r="M692" t="s">
        <v>45</v>
      </c>
      <c r="N692"/>
      <c r="O692"/>
      <c r="P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Q692">
        <v>1246</v>
      </c>
    </row>
    <row r="693" spans="1:17" s="1" customFormat="1">
      <c r="A693" t="s">
        <v>3974</v>
      </c>
      <c r="B693" t="s">
        <v>4034</v>
      </c>
      <c r="C693"/>
      <c r="D693" t="b">
        <f>COUNTIF(Table_Beispiel[relWort], Table_Nomen[[#This Row],[wortKey]]) &gt; 0</f>
        <v>1</v>
      </c>
      <c r="E693"/>
      <c r="F693"/>
      <c r="G693" t="s">
        <v>18</v>
      </c>
      <c r="H693"/>
      <c r="I693" t="s">
        <v>37</v>
      </c>
      <c r="J693"/>
      <c r="K693"/>
      <c r="L693" t="s">
        <v>500</v>
      </c>
      <c r="M693" t="s">
        <v>46</v>
      </c>
      <c r="N693"/>
      <c r="O693"/>
      <c r="P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Q693">
        <v>1346</v>
      </c>
    </row>
    <row r="694" spans="1:17" s="1" customFormat="1">
      <c r="A694" t="s">
        <v>4099</v>
      </c>
      <c r="B694" t="s">
        <v>4188</v>
      </c>
      <c r="C694"/>
      <c r="D694" t="b">
        <f>COUNTIF(Table_Beispiel[relWort], Table_Nomen[[#This Row],[wortKey]]) &gt; 0</f>
        <v>1</v>
      </c>
      <c r="E694"/>
      <c r="F694"/>
      <c r="G694" t="s">
        <v>18</v>
      </c>
      <c r="H694"/>
      <c r="I694" t="s">
        <v>38</v>
      </c>
      <c r="J694"/>
      <c r="K694"/>
      <c r="L694" t="s">
        <v>500</v>
      </c>
      <c r="M694" t="s">
        <v>46</v>
      </c>
      <c r="N694"/>
      <c r="O694"/>
      <c r="P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Q694">
        <v>1446</v>
      </c>
    </row>
    <row r="695" spans="1:17" s="1" customFormat="1">
      <c r="A695" t="s">
        <v>3974</v>
      </c>
      <c r="B695" t="s">
        <v>4034</v>
      </c>
      <c r="C695"/>
      <c r="D695" t="b">
        <f>COUNTIF(Table_Beispiel[relWort], Table_Nomen[[#This Row],[wortKey]]) &gt; 0</f>
        <v>1</v>
      </c>
      <c r="E695"/>
      <c r="F695"/>
      <c r="G695" t="s">
        <v>18</v>
      </c>
      <c r="H695"/>
      <c r="I695" t="s">
        <v>40</v>
      </c>
      <c r="J695"/>
      <c r="K695"/>
      <c r="L695" t="s">
        <v>500</v>
      </c>
      <c r="M695" t="s">
        <v>46</v>
      </c>
      <c r="N695"/>
      <c r="O695"/>
      <c r="P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Q695">
        <v>1546</v>
      </c>
    </row>
    <row r="696" spans="1:17" s="1" customFormat="1">
      <c r="A696" t="s">
        <v>4288</v>
      </c>
      <c r="B696" t="s">
        <v>4378</v>
      </c>
      <c r="C696"/>
      <c r="D696" t="b">
        <f>COUNTIF(Table_Beispiel[relWort], Table_Nomen[[#This Row],[wortKey]]) &gt; 0</f>
        <v>1</v>
      </c>
      <c r="E696"/>
      <c r="F696"/>
      <c r="G696" t="s">
        <v>18</v>
      </c>
      <c r="H696"/>
      <c r="I696" t="s">
        <v>39</v>
      </c>
      <c r="J696"/>
      <c r="K696"/>
      <c r="L696" t="s">
        <v>500</v>
      </c>
      <c r="M696" t="s">
        <v>46</v>
      </c>
      <c r="N696"/>
      <c r="O696"/>
      <c r="P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Q696">
        <v>1646</v>
      </c>
    </row>
    <row r="697" spans="1:17" s="1" customFormat="1">
      <c r="A697" t="s">
        <v>3386</v>
      </c>
      <c r="B697" t="s">
        <v>356</v>
      </c>
      <c r="C697"/>
      <c r="D697" t="b">
        <f>COUNTIF(Table_Beispiel[relWort], Table_Nomen[[#This Row],[wortKey]]) &gt; 0</f>
        <v>1</v>
      </c>
      <c r="E697"/>
      <c r="F697"/>
      <c r="G697" t="str">
        <f>IF(OR(LEFT(A697,4)="der ", ISNUMBER(SEARCH("/der",A697))),"mannlichGenus",
 IF(OR(LEFT(A697,4)="das ", ISNUMBER(SEARCH("/das",A697))),"sachlichGenus",
 IF(OR(LEFT(A697,4)="die ", ISNUMBER(SEARCH("/die",A697))),"weiblichGenus",
 "")))</f>
        <v>weiblichGenus</v>
      </c>
      <c r="H697"/>
      <c r="I697" t="s">
        <v>37</v>
      </c>
      <c r="J697"/>
      <c r="K697"/>
      <c r="L697" t="s">
        <v>914</v>
      </c>
      <c r="M697" t="s">
        <v>45</v>
      </c>
      <c r="N697"/>
      <c r="O697"/>
      <c r="P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Q697">
        <v>460</v>
      </c>
    </row>
    <row r="698" spans="1:17" s="1" customFormat="1">
      <c r="A698" t="s">
        <v>3387</v>
      </c>
      <c r="B698" t="s">
        <v>357</v>
      </c>
      <c r="C698"/>
      <c r="D698" t="b">
        <f>COUNTIF(Table_Beispiel[relWort], Table_Nomen[[#This Row],[wortKey]]) &gt; 0</f>
        <v>1</v>
      </c>
      <c r="E698"/>
      <c r="F698"/>
      <c r="G698" t="str">
        <f>IF(OR(LEFT(A698,4)="der ", ISNUMBER(SEARCH("/der",A698))),"mannlichGenus",
 IF(OR(LEFT(A698,4)="das ", ISNUMBER(SEARCH("/das",A698))),"sachlichGenus",
 IF(OR(LEFT(A698,4)="die ", ISNUMBER(SEARCH("/die",A698))),"weiblichGenus",
 "")))</f>
        <v>weiblichGenus</v>
      </c>
      <c r="H698"/>
      <c r="I698" t="s">
        <v>37</v>
      </c>
      <c r="J698"/>
      <c r="K698"/>
      <c r="L698" t="s">
        <v>915</v>
      </c>
      <c r="M698" t="s">
        <v>45</v>
      </c>
      <c r="N698"/>
      <c r="O698"/>
      <c r="P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Q698">
        <v>461</v>
      </c>
    </row>
    <row r="699" spans="1:17" s="1" customFormat="1">
      <c r="A699" t="s">
        <v>3388</v>
      </c>
      <c r="B699" t="s">
        <v>358</v>
      </c>
      <c r="C699"/>
      <c r="D699" t="b">
        <f>COUNTIF(Table_Beispiel[relWort], Table_Nomen[[#This Row],[wortKey]]) &gt; 0</f>
        <v>1</v>
      </c>
      <c r="E699"/>
      <c r="F699"/>
      <c r="G699" t="str">
        <f>IF(OR(LEFT(A699,4)="der ", ISNUMBER(SEARCH("/der",A699))),"mannlichGenus",
 IF(OR(LEFT(A699,4)="das ", ISNUMBER(SEARCH("/das",A699))),"sachlichGenus",
 IF(OR(LEFT(A699,4)="die ", ISNUMBER(SEARCH("/die",A699))),"weiblichGenus",
 "")))</f>
        <v>weiblichGenus</v>
      </c>
      <c r="H699"/>
      <c r="I699" t="s">
        <v>37</v>
      </c>
      <c r="J699"/>
      <c r="K699"/>
      <c r="L699" t="s">
        <v>916</v>
      </c>
      <c r="M699" t="s">
        <v>45</v>
      </c>
      <c r="N699"/>
      <c r="O699"/>
      <c r="P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Q699">
        <v>462</v>
      </c>
    </row>
    <row r="700" spans="1:17" s="1" customFormat="1">
      <c r="A700" t="s">
        <v>3325</v>
      </c>
      <c r="B700" t="s">
        <v>301</v>
      </c>
      <c r="C700"/>
      <c r="D700" t="b">
        <f>COUNTIF(Table_Beispiel[relWort], Table_Nomen[[#This Row],[wortKey]]) &gt; 0</f>
        <v>1</v>
      </c>
      <c r="E700"/>
      <c r="F700"/>
      <c r="G700" t="str">
        <f>IF(OR(LEFT(A700,4)="der ", ISNUMBER(SEARCH("/der",A700))),"mannlichGenus",
 IF(OR(LEFT(A700,4)="das ", ISNUMBER(SEARCH("/das",A700))),"sachlichGenus",
 IF(OR(LEFT(A700,4)="die ", ISNUMBER(SEARCH("/die",A700))),"weiblichGenus",
 "")))</f>
        <v>weiblichGenus</v>
      </c>
      <c r="H700"/>
      <c r="I700" t="s">
        <v>37</v>
      </c>
      <c r="J700"/>
      <c r="K700"/>
      <c r="L700" t="s">
        <v>917</v>
      </c>
      <c r="M700" t="s">
        <v>45</v>
      </c>
      <c r="N700"/>
      <c r="O700"/>
      <c r="P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Q700">
        <v>463</v>
      </c>
    </row>
    <row r="701" spans="1:17" s="1" customFormat="1">
      <c r="A701" t="s">
        <v>3206</v>
      </c>
      <c r="B701" t="s">
        <v>186</v>
      </c>
      <c r="C701"/>
      <c r="D701" t="b">
        <f>COUNTIF(Table_Beispiel[relWort], Table_Nomen[[#This Row],[wortKey]]) &gt; 0</f>
        <v>1</v>
      </c>
      <c r="E701"/>
      <c r="F701"/>
      <c r="G701" t="str">
        <f>IF(OR(LEFT(A701,4)="der ", ISNUMBER(SEARCH("/der",A701))),"mannlichGenus",
 IF(OR(LEFT(A701,4)="das ", ISNUMBER(SEARCH("/das",A701))),"sachlichGenus",
 IF(OR(LEFT(A701,4)="die ", ISNUMBER(SEARCH("/die",A701))),"weiblichGenus",
 "")))</f>
        <v>weiblichGenus</v>
      </c>
      <c r="H701"/>
      <c r="I701" t="s">
        <v>37</v>
      </c>
      <c r="J701"/>
      <c r="K701"/>
      <c r="L701" t="s">
        <v>918</v>
      </c>
      <c r="M701" t="s">
        <v>45</v>
      </c>
      <c r="N701"/>
      <c r="O701"/>
      <c r="P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Q701">
        <v>464</v>
      </c>
    </row>
    <row r="702" spans="1:17" s="1" customFormat="1">
      <c r="A702" t="s">
        <v>3389</v>
      </c>
      <c r="B702" t="s">
        <v>359</v>
      </c>
      <c r="C702"/>
      <c r="D702" t="b">
        <f>COUNTIF(Table_Beispiel[relWort], Table_Nomen[[#This Row],[wortKey]]) &gt; 0</f>
        <v>1</v>
      </c>
      <c r="E702"/>
      <c r="F702"/>
      <c r="G702" t="str">
        <f>IF(OR(LEFT(A702,4)="der ", ISNUMBER(SEARCH("/der",A702))),"mannlichGenus",
 IF(OR(LEFT(A702,4)="das ", ISNUMBER(SEARCH("/das",A702))),"sachlichGenus",
 IF(OR(LEFT(A702,4)="die ", ISNUMBER(SEARCH("/die",A702))),"weiblichGenus",
 "")))</f>
        <v>weiblichGenus</v>
      </c>
      <c r="H702"/>
      <c r="I702" t="s">
        <v>37</v>
      </c>
      <c r="J702"/>
      <c r="K702"/>
      <c r="L702" t="s">
        <v>919</v>
      </c>
      <c r="M702" t="s">
        <v>45</v>
      </c>
      <c r="N702"/>
      <c r="O702"/>
      <c r="P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Q702">
        <v>465</v>
      </c>
    </row>
    <row r="703" spans="1:17" s="1" customFormat="1">
      <c r="A703" t="s">
        <v>3390</v>
      </c>
      <c r="B703" t="s">
        <v>360</v>
      </c>
      <c r="C703"/>
      <c r="D703" t="b">
        <f>COUNTIF(Table_Beispiel[relWort], Table_Nomen[[#This Row],[wortKey]]) &gt; 0</f>
        <v>1</v>
      </c>
      <c r="E703"/>
      <c r="F703"/>
      <c r="G703" t="str">
        <f>IF(OR(LEFT(A703,4)="der ", ISNUMBER(SEARCH("/der",A703))),"mannlichGenus",
 IF(OR(LEFT(A703,4)="das ", ISNUMBER(SEARCH("/das",A703))),"sachlichGenus",
 IF(OR(LEFT(A703,4)="die ", ISNUMBER(SEARCH("/die",A703))),"weiblichGenus",
 "")))</f>
        <v>weiblichGenus</v>
      </c>
      <c r="H703"/>
      <c r="I703" t="s">
        <v>37</v>
      </c>
      <c r="J703"/>
      <c r="K703"/>
      <c r="L703" t="s">
        <v>920</v>
      </c>
      <c r="M703" t="s">
        <v>45</v>
      </c>
      <c r="N703"/>
      <c r="O703"/>
      <c r="P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Q703">
        <v>466</v>
      </c>
    </row>
    <row r="704" spans="1:17" s="1" customFormat="1">
      <c r="A704" t="s">
        <v>3391</v>
      </c>
      <c r="B704" t="s">
        <v>361</v>
      </c>
      <c r="C704"/>
      <c r="D704" t="b">
        <f>COUNTIF(Table_Beispiel[relWort], Table_Nomen[[#This Row],[wortKey]]) &gt; 0</f>
        <v>1</v>
      </c>
      <c r="E704"/>
      <c r="F704"/>
      <c r="G704" t="str">
        <f>IF(OR(LEFT(A704,4)="der ", ISNUMBER(SEARCH("/der",A704))),"mannlichGenus",
 IF(OR(LEFT(A704,4)="das ", ISNUMBER(SEARCH("/das",A704))),"sachlichGenus",
 IF(OR(LEFT(A704,4)="die ", ISNUMBER(SEARCH("/die",A704))),"weiblichGenus",
 "")))</f>
        <v>weiblichGenus</v>
      </c>
      <c r="H704"/>
      <c r="I704" t="s">
        <v>37</v>
      </c>
      <c r="J704"/>
      <c r="K704"/>
      <c r="L704" t="s">
        <v>921</v>
      </c>
      <c r="M704" t="s">
        <v>45</v>
      </c>
      <c r="N704"/>
      <c r="O704"/>
      <c r="P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Q704">
        <v>467</v>
      </c>
    </row>
    <row r="705" spans="1:17" s="1" customFormat="1">
      <c r="A705" t="s">
        <v>3392</v>
      </c>
      <c r="B705" t="s">
        <v>300</v>
      </c>
      <c r="C705"/>
      <c r="D705" t="b">
        <f>COUNTIF(Table_Beispiel[relWort], Table_Nomen[[#This Row],[wortKey]]) &gt; 0</f>
        <v>1</v>
      </c>
      <c r="E705"/>
      <c r="F705"/>
      <c r="G705" t="str">
        <f>IF(OR(LEFT(A705,4)="der ", ISNUMBER(SEARCH("/der",A705))),"mannlichGenus",
 IF(OR(LEFT(A705,4)="das ", ISNUMBER(SEARCH("/das",A705))),"sachlichGenus",
 IF(OR(LEFT(A705,4)="die ", ISNUMBER(SEARCH("/die",A705))),"weiblichGenus",
 "")))</f>
        <v>weiblichGenus</v>
      </c>
      <c r="H705"/>
      <c r="I705" t="s">
        <v>37</v>
      </c>
      <c r="J705"/>
      <c r="K705"/>
      <c r="L705" t="s">
        <v>922</v>
      </c>
      <c r="M705" t="s">
        <v>45</v>
      </c>
      <c r="N705"/>
      <c r="O705"/>
      <c r="P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Q705">
        <v>468</v>
      </c>
    </row>
    <row r="706" spans="1:17" s="1" customFormat="1">
      <c r="A706" t="s">
        <v>3157</v>
      </c>
      <c r="B706" t="s">
        <v>138</v>
      </c>
      <c r="C706"/>
      <c r="D706" t="b">
        <f>COUNTIF(Table_Beispiel[relWort], Table_Nomen[[#This Row],[wortKey]]) &gt; 0</f>
        <v>1</v>
      </c>
      <c r="E706"/>
      <c r="F706"/>
      <c r="G706" t="str">
        <f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/>
      <c r="I706" t="s">
        <v>37</v>
      </c>
      <c r="J706"/>
      <c r="K706"/>
      <c r="L706" t="s">
        <v>923</v>
      </c>
      <c r="M706" t="s">
        <v>45</v>
      </c>
      <c r="N706"/>
      <c r="O706"/>
      <c r="P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Q706">
        <v>469</v>
      </c>
    </row>
    <row r="707" spans="1:17" s="1" customFormat="1">
      <c r="A707" t="s">
        <v>3114</v>
      </c>
      <c r="B707" t="s">
        <v>93</v>
      </c>
      <c r="C707"/>
      <c r="D707" t="b">
        <f>COUNTIF(Table_Beispiel[relWort], Table_Nomen[[#This Row],[wortKey]]) &gt; 0</f>
        <v>1</v>
      </c>
      <c r="E707"/>
      <c r="F707"/>
      <c r="G707" t="str">
        <f>IF(OR(LEFT(A707,4)="der ", ISNUMBER(SEARCH("/der",A707))),"mannlichGenus",
 IF(OR(LEFT(A707,4)="das ", ISNUMBER(SEARCH("/das",A707))),"sachlichGenus",
 IF(OR(LEFT(A707,4)="die ", ISNUMBER(SEARCH("/die",A707))),"weiblichGenus",
 "")))</f>
        <v>mannlichGenus</v>
      </c>
      <c r="H707"/>
      <c r="I707" t="s">
        <v>37</v>
      </c>
      <c r="J707"/>
      <c r="K707"/>
      <c r="L707" t="s">
        <v>501</v>
      </c>
      <c r="M707" t="s">
        <v>45</v>
      </c>
      <c r="N707"/>
      <c r="O707"/>
      <c r="P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Q707">
        <v>47</v>
      </c>
    </row>
    <row r="708" spans="1:17" s="1" customFormat="1">
      <c r="A708" s="1" t="s">
        <v>3536</v>
      </c>
      <c r="B708" s="1" t="s">
        <v>3626</v>
      </c>
      <c r="D708" s="1" t="b">
        <f>COUNTIF(Table_Beispiel[relWort], Table_Nomen[[#This Row],[wortKey]]) &gt; 0</f>
        <v>1</v>
      </c>
      <c r="G708" s="1" t="s">
        <v>18</v>
      </c>
      <c r="I708" s="1" t="s">
        <v>38</v>
      </c>
      <c r="L708" s="1" t="s">
        <v>501</v>
      </c>
      <c r="M708" s="1" t="s">
        <v>45</v>
      </c>
      <c r="P70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Q708" s="1">
        <v>1047</v>
      </c>
    </row>
    <row r="709" spans="1:17" s="1" customFormat="1">
      <c r="A709" t="s">
        <v>3692</v>
      </c>
      <c r="B709" t="s">
        <v>3743</v>
      </c>
      <c r="C709"/>
      <c r="D709" t="b">
        <f>COUNTIF(Table_Beispiel[relWort], Table_Nomen[[#This Row],[wortKey]]) &gt; 0</f>
        <v>1</v>
      </c>
      <c r="E709"/>
      <c r="F709"/>
      <c r="G709" t="s">
        <v>18</v>
      </c>
      <c r="H709"/>
      <c r="I709" t="s">
        <v>40</v>
      </c>
      <c r="J709"/>
      <c r="K709"/>
      <c r="L709" t="s">
        <v>501</v>
      </c>
      <c r="M709" t="s">
        <v>45</v>
      </c>
      <c r="N709"/>
      <c r="O709"/>
      <c r="P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Q709">
        <v>1147</v>
      </c>
    </row>
    <row r="710" spans="1:17" s="1" customFormat="1">
      <c r="A710" t="s">
        <v>3823</v>
      </c>
      <c r="B710" t="s">
        <v>3885</v>
      </c>
      <c r="C710"/>
      <c r="D710" t="b">
        <f>COUNTIF(Table_Beispiel[relWort], Table_Nomen[[#This Row],[wortKey]]) &gt; 0</f>
        <v>1</v>
      </c>
      <c r="E710"/>
      <c r="F710"/>
      <c r="G710" t="s">
        <v>18</v>
      </c>
      <c r="H710"/>
      <c r="I710" t="s">
        <v>39</v>
      </c>
      <c r="J710"/>
      <c r="K710"/>
      <c r="L710" t="s">
        <v>501</v>
      </c>
      <c r="M710" t="s">
        <v>45</v>
      </c>
      <c r="N710"/>
      <c r="O710"/>
      <c r="P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Q710">
        <v>1247</v>
      </c>
    </row>
    <row r="711" spans="1:17" s="1" customFormat="1">
      <c r="A711" t="s">
        <v>3975</v>
      </c>
      <c r="B711" t="s">
        <v>3626</v>
      </c>
      <c r="C711"/>
      <c r="D711" t="b">
        <f>COUNTIF(Table_Beispiel[relWort], Table_Nomen[[#This Row],[wortKey]]) &gt; 0</f>
        <v>1</v>
      </c>
      <c r="E711"/>
      <c r="F711"/>
      <c r="G711" t="s">
        <v>18</v>
      </c>
      <c r="H711"/>
      <c r="I711" t="s">
        <v>37</v>
      </c>
      <c r="J711"/>
      <c r="K711"/>
      <c r="L711" t="s">
        <v>501</v>
      </c>
      <c r="M711" t="s">
        <v>46</v>
      </c>
      <c r="N711"/>
      <c r="O711"/>
      <c r="P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Q711">
        <v>1347</v>
      </c>
    </row>
    <row r="712" spans="1:17" s="1" customFormat="1">
      <c r="A712" t="s">
        <v>4100</v>
      </c>
      <c r="B712" t="s">
        <v>4189</v>
      </c>
      <c r="C712"/>
      <c r="D712" t="b">
        <f>COUNTIF(Table_Beispiel[relWort], Table_Nomen[[#This Row],[wortKey]]) &gt; 0</f>
        <v>1</v>
      </c>
      <c r="E712"/>
      <c r="F712"/>
      <c r="G712" t="s">
        <v>18</v>
      </c>
      <c r="H712"/>
      <c r="I712" t="s">
        <v>38</v>
      </c>
      <c r="J712"/>
      <c r="K712"/>
      <c r="L712" t="s">
        <v>501</v>
      </c>
      <c r="M712" t="s">
        <v>46</v>
      </c>
      <c r="N712"/>
      <c r="O712"/>
      <c r="P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Q712">
        <v>1447</v>
      </c>
    </row>
    <row r="713" spans="1:17" s="1" customFormat="1">
      <c r="A713" t="s">
        <v>3975</v>
      </c>
      <c r="B713" t="s">
        <v>3626</v>
      </c>
      <c r="C713"/>
      <c r="D713" t="b">
        <f>COUNTIF(Table_Beispiel[relWort], Table_Nomen[[#This Row],[wortKey]]) &gt; 0</f>
        <v>1</v>
      </c>
      <c r="E713"/>
      <c r="F713"/>
      <c r="G713" t="s">
        <v>18</v>
      </c>
      <c r="H713"/>
      <c r="I713" t="s">
        <v>40</v>
      </c>
      <c r="J713"/>
      <c r="K713"/>
      <c r="L713" t="s">
        <v>501</v>
      </c>
      <c r="M713" t="s">
        <v>46</v>
      </c>
      <c r="N713"/>
      <c r="O713"/>
      <c r="P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Q713">
        <v>1547</v>
      </c>
    </row>
    <row r="714" spans="1:17" s="1" customFormat="1">
      <c r="A714" t="s">
        <v>4289</v>
      </c>
      <c r="B714" t="s">
        <v>4379</v>
      </c>
      <c r="C714"/>
      <c r="D714" t="b">
        <f>COUNTIF(Table_Beispiel[relWort], Table_Nomen[[#This Row],[wortKey]]) &gt; 0</f>
        <v>1</v>
      </c>
      <c r="E714"/>
      <c r="F714"/>
      <c r="G714" t="s">
        <v>18</v>
      </c>
      <c r="H714"/>
      <c r="I714" t="s">
        <v>39</v>
      </c>
      <c r="J714"/>
      <c r="K714"/>
      <c r="L714" t="s">
        <v>501</v>
      </c>
      <c r="M714" t="s">
        <v>46</v>
      </c>
      <c r="N714"/>
      <c r="O714"/>
      <c r="P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Q714">
        <v>1647</v>
      </c>
    </row>
    <row r="715" spans="1:17" s="1" customFormat="1">
      <c r="A715" t="s">
        <v>3244</v>
      </c>
      <c r="B715" t="s">
        <v>220</v>
      </c>
      <c r="C715"/>
      <c r="D715" t="b">
        <f>COUNTIF(Table_Beispiel[relWort], Table_Nomen[[#This Row],[wortKey]]) &gt; 0</f>
        <v>1</v>
      </c>
      <c r="E715"/>
      <c r="F715"/>
      <c r="G715" t="str">
        <f>IF(OR(LEFT(A715,4)="der ", ISNUMBER(SEARCH("/der",A715))),"mannlichGenus",
 IF(OR(LEFT(A715,4)="das ", ISNUMBER(SEARCH("/das",A715))),"sachlichGenus",
 IF(OR(LEFT(A715,4)="die ", ISNUMBER(SEARCH("/die",A715))),"weiblichGenus",
 "")))</f>
        <v>weiblichGenus</v>
      </c>
      <c r="H715"/>
      <c r="I715" t="s">
        <v>37</v>
      </c>
      <c r="J715"/>
      <c r="K715"/>
      <c r="L715" t="s">
        <v>924</v>
      </c>
      <c r="M715" t="s">
        <v>45</v>
      </c>
      <c r="N715"/>
      <c r="O715"/>
      <c r="P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Q715">
        <v>470</v>
      </c>
    </row>
    <row r="716" spans="1:17" s="1" customFormat="1">
      <c r="A716" t="s">
        <v>3393</v>
      </c>
      <c r="B716" t="s">
        <v>362</v>
      </c>
      <c r="C716"/>
      <c r="D716" t="b">
        <f>COUNTIF(Table_Beispiel[relWort], Table_Nomen[[#This Row],[wortKey]]) &gt; 0</f>
        <v>1</v>
      </c>
      <c r="E716"/>
      <c r="F716"/>
      <c r="G716" t="str">
        <f>IF(OR(LEFT(A716,4)="der ", ISNUMBER(SEARCH("/der",A716))),"mannlichGenus",
 IF(OR(LEFT(A716,4)="das ", ISNUMBER(SEARCH("/das",A716))),"sachlichGenus",
 IF(OR(LEFT(A716,4)="die ", ISNUMBER(SEARCH("/die",A716))),"weiblichGenus",
 "")))</f>
        <v>weiblichGenus</v>
      </c>
      <c r="H716"/>
      <c r="I716" t="s">
        <v>37</v>
      </c>
      <c r="J716"/>
      <c r="K716"/>
      <c r="L716" t="s">
        <v>925</v>
      </c>
      <c r="M716" t="s">
        <v>45</v>
      </c>
      <c r="N716"/>
      <c r="O716"/>
      <c r="P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Q716">
        <v>471</v>
      </c>
    </row>
    <row r="717" spans="1:17" s="1" customFormat="1">
      <c r="A717" t="s">
        <v>3219</v>
      </c>
      <c r="B717" t="s">
        <v>156</v>
      </c>
      <c r="C717"/>
      <c r="D717" t="b">
        <f>COUNTIF(Table_Beispiel[relWort], Table_Nomen[[#This Row],[wortKey]]) &gt; 0</f>
        <v>1</v>
      </c>
      <c r="E717"/>
      <c r="F717"/>
      <c r="G717" t="str">
        <f>IF(OR(LEFT(A717,4)="der ", ISNUMBER(SEARCH("/der",A717))),"mannlichGenus",
 IF(OR(LEFT(A717,4)="das ", ISNUMBER(SEARCH("/das",A717))),"sachlichGenus",
 IF(OR(LEFT(A717,4)="die ", ISNUMBER(SEARCH("/die",A717))),"weiblichGenus",
 "")))</f>
        <v>weiblichGenus</v>
      </c>
      <c r="H717"/>
      <c r="I717" t="s">
        <v>37</v>
      </c>
      <c r="J717"/>
      <c r="K717"/>
      <c r="L717" t="s">
        <v>926</v>
      </c>
      <c r="M717" t="s">
        <v>45</v>
      </c>
      <c r="N717"/>
      <c r="O717"/>
      <c r="P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Q717">
        <v>472</v>
      </c>
    </row>
    <row r="718" spans="1:17" s="1" customFormat="1">
      <c r="A718" t="s">
        <v>3394</v>
      </c>
      <c r="B718" t="s">
        <v>363</v>
      </c>
      <c r="C718"/>
      <c r="D718" t="b">
        <f>COUNTIF(Table_Beispiel[relWort], Table_Nomen[[#This Row],[wortKey]]) &gt; 0</f>
        <v>1</v>
      </c>
      <c r="E718"/>
      <c r="F718"/>
      <c r="G718" t="str">
        <f>IF(OR(LEFT(A718,4)="der ", ISNUMBER(SEARCH("/der",A718))),"mannlichGenus",
 IF(OR(LEFT(A718,4)="das ", ISNUMBER(SEARCH("/das",A718))),"sachlichGenus",
 IF(OR(LEFT(A718,4)="die ", ISNUMBER(SEARCH("/die",A718))),"weiblichGenus",
 "")))</f>
        <v>weiblichGenus</v>
      </c>
      <c r="H718"/>
      <c r="I718" t="s">
        <v>37</v>
      </c>
      <c r="J718"/>
      <c r="K718"/>
      <c r="L718" t="s">
        <v>927</v>
      </c>
      <c r="M718" t="s">
        <v>45</v>
      </c>
      <c r="N718"/>
      <c r="O718"/>
      <c r="P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Q718">
        <v>473</v>
      </c>
    </row>
    <row r="719" spans="1:17" s="1" customFormat="1">
      <c r="A719" t="s">
        <v>3295</v>
      </c>
      <c r="B719" t="s">
        <v>279</v>
      </c>
      <c r="C719"/>
      <c r="D719" t="b">
        <f>COUNTIF(Table_Beispiel[relWort], Table_Nomen[[#This Row],[wortKey]]) &gt; 0</f>
        <v>1</v>
      </c>
      <c r="E719"/>
      <c r="F719"/>
      <c r="G719" t="str">
        <f>IF(OR(LEFT(A719,4)="der ", ISNUMBER(SEARCH("/der",A719))),"mannlichGenus",
 IF(OR(LEFT(A719,4)="das ", ISNUMBER(SEARCH("/das",A719))),"sachlichGenus",
 IF(OR(LEFT(A719,4)="die ", ISNUMBER(SEARCH("/die",A719))),"weiblichGenus",
 "")))</f>
        <v>weiblichGenus</v>
      </c>
      <c r="H719"/>
      <c r="I719" t="s">
        <v>37</v>
      </c>
      <c r="J719"/>
      <c r="K719"/>
      <c r="L719" t="s">
        <v>928</v>
      </c>
      <c r="M719" t="s">
        <v>45</v>
      </c>
      <c r="N719"/>
      <c r="O719"/>
      <c r="P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Q719">
        <v>474</v>
      </c>
    </row>
    <row r="720" spans="1:17" s="1" customFormat="1">
      <c r="A720" t="s">
        <v>3395</v>
      </c>
      <c r="B720" t="s">
        <v>364</v>
      </c>
      <c r="C720"/>
      <c r="D720" t="b">
        <f>COUNTIF(Table_Beispiel[relWort], Table_Nomen[[#This Row],[wortKey]]) &gt; 0</f>
        <v>1</v>
      </c>
      <c r="E720"/>
      <c r="F720"/>
      <c r="G720" t="str">
        <f>IF(OR(LEFT(A720,4)="der ", ISNUMBER(SEARCH("/der",A720))),"mannlichGenus",
 IF(OR(LEFT(A720,4)="das ", ISNUMBER(SEARCH("/das",A720))),"sachlichGenus",
 IF(OR(LEFT(A720,4)="die ", ISNUMBER(SEARCH("/die",A720))),"weiblichGenus",
 "")))</f>
        <v>weiblichGenus</v>
      </c>
      <c r="H720"/>
      <c r="I720" t="s">
        <v>37</v>
      </c>
      <c r="J720"/>
      <c r="K720"/>
      <c r="L720" t="s">
        <v>929</v>
      </c>
      <c r="M720" t="s">
        <v>45</v>
      </c>
      <c r="N720"/>
      <c r="O720"/>
      <c r="P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Q720">
        <v>475</v>
      </c>
    </row>
    <row r="721" spans="1:17" s="1" customFormat="1">
      <c r="A721" t="s">
        <v>3396</v>
      </c>
      <c r="B721" t="s">
        <v>365</v>
      </c>
      <c r="C721"/>
      <c r="D721" t="b">
        <f>COUNTIF(Table_Beispiel[relWort], Table_Nomen[[#This Row],[wortKey]]) &gt; 0</f>
        <v>1</v>
      </c>
      <c r="E721"/>
      <c r="F721"/>
      <c r="G721" t="str">
        <f>IF(OR(LEFT(A721,4)="der ", ISNUMBER(SEARCH("/der",A721))),"mannlichGenus",
 IF(OR(LEFT(A721,4)="das ", ISNUMBER(SEARCH("/das",A721))),"sachlichGenus",
 IF(OR(LEFT(A721,4)="die ", ISNUMBER(SEARCH("/die",A721))),"weiblichGenus",
 "")))</f>
        <v>weiblichGenus</v>
      </c>
      <c r="H721"/>
      <c r="I721" t="s">
        <v>37</v>
      </c>
      <c r="J721"/>
      <c r="K721"/>
      <c r="L721" t="s">
        <v>930</v>
      </c>
      <c r="M721" t="s">
        <v>45</v>
      </c>
      <c r="N721"/>
      <c r="O721"/>
      <c r="P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Q721">
        <v>476</v>
      </c>
    </row>
    <row r="722" spans="1:17" s="1" customFormat="1">
      <c r="A722" t="s">
        <v>3397</v>
      </c>
      <c r="B722" t="s">
        <v>366</v>
      </c>
      <c r="C722"/>
      <c r="D722" t="b">
        <f>COUNTIF(Table_Beispiel[relWort], Table_Nomen[[#This Row],[wortKey]]) &gt; 0</f>
        <v>1</v>
      </c>
      <c r="E722"/>
      <c r="F722"/>
      <c r="G722" t="str">
        <f>IF(OR(LEFT(A722,4)="der ", ISNUMBER(SEARCH("/der",A722))),"mannlichGenus",
 IF(OR(LEFT(A722,4)="das ", ISNUMBER(SEARCH("/das",A722))),"sachlichGenus",
 IF(OR(LEFT(A722,4)="die ", ISNUMBER(SEARCH("/die",A722))),"weiblichGenus",
 "")))</f>
        <v>weiblichGenus</v>
      </c>
      <c r="H722"/>
      <c r="I722" t="s">
        <v>37</v>
      </c>
      <c r="J722"/>
      <c r="K722"/>
      <c r="L722" t="s">
        <v>931</v>
      </c>
      <c r="M722" t="s">
        <v>45</v>
      </c>
      <c r="N722"/>
      <c r="O722"/>
      <c r="P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Q722">
        <v>477</v>
      </c>
    </row>
    <row r="723" spans="1:17" s="1" customFormat="1">
      <c r="A723" t="s">
        <v>3177</v>
      </c>
      <c r="B723" t="s">
        <v>157</v>
      </c>
      <c r="C723"/>
      <c r="D723" t="b">
        <f>COUNTIF(Table_Beispiel[relWort], Table_Nomen[[#This Row],[wortKey]]) &gt; 0</f>
        <v>1</v>
      </c>
      <c r="E723"/>
      <c r="F723"/>
      <c r="G723" t="str">
        <f>IF(OR(LEFT(A723,4)="der ", ISNUMBER(SEARCH("/der",A723))),"mannlichGenus",
 IF(OR(LEFT(A723,4)="das ", ISNUMBER(SEARCH("/das",A723))),"sachlichGenus",
 IF(OR(LEFT(A723,4)="die ", ISNUMBER(SEARCH("/die",A723))),"weiblichGenus",
 "")))</f>
        <v>weiblichGenus</v>
      </c>
      <c r="H723"/>
      <c r="I723" t="s">
        <v>37</v>
      </c>
      <c r="J723"/>
      <c r="K723"/>
      <c r="L723" t="s">
        <v>932</v>
      </c>
      <c r="M723" t="s">
        <v>45</v>
      </c>
      <c r="N723"/>
      <c r="O723"/>
      <c r="P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Q723">
        <v>478</v>
      </c>
    </row>
    <row r="724" spans="1:17" s="1" customFormat="1">
      <c r="A724" t="s">
        <v>3398</v>
      </c>
      <c r="B724" t="s">
        <v>367</v>
      </c>
      <c r="C724"/>
      <c r="D724" t="b">
        <f>COUNTIF(Table_Beispiel[relWort], Table_Nomen[[#This Row],[wortKey]]) &gt; 0</f>
        <v>1</v>
      </c>
      <c r="E724"/>
      <c r="F724"/>
      <c r="G724" t="str">
        <f>IF(OR(LEFT(A724,4)="der ", ISNUMBER(SEARCH("/der",A724))),"mannlichGenus",
 IF(OR(LEFT(A724,4)="das ", ISNUMBER(SEARCH("/das",A724))),"sachlichGenus",
 IF(OR(LEFT(A724,4)="die ", ISNUMBER(SEARCH("/die",A724))),"weiblichGenus",
 "")))</f>
        <v>weiblichGenus</v>
      </c>
      <c r="H724"/>
      <c r="I724" t="s">
        <v>37</v>
      </c>
      <c r="J724"/>
      <c r="K724"/>
      <c r="L724" t="s">
        <v>933</v>
      </c>
      <c r="M724" t="s">
        <v>45</v>
      </c>
      <c r="N724"/>
      <c r="O724"/>
      <c r="P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Q724">
        <v>479</v>
      </c>
    </row>
    <row r="725" spans="1:17" s="1" customFormat="1">
      <c r="A725" t="s">
        <v>3115</v>
      </c>
      <c r="B725" t="s">
        <v>94</v>
      </c>
      <c r="C725"/>
      <c r="D725" t="b">
        <f>COUNTIF(Table_Beispiel[relWort], Table_Nomen[[#This Row],[wortKey]]) &gt; 0</f>
        <v>1</v>
      </c>
      <c r="E725"/>
      <c r="F725"/>
      <c r="G725" t="str">
        <f>IF(OR(LEFT(A725,4)="der ", ISNUMBER(SEARCH("/der",A725))),"mannlichGenus",
 IF(OR(LEFT(A725,4)="das ", ISNUMBER(SEARCH("/das",A725))),"sachlichGenus",
 IF(OR(LEFT(A725,4)="die ", ISNUMBER(SEARCH("/die",A725))),"weiblichGenus",
 "")))</f>
        <v>sachlichGenus</v>
      </c>
      <c r="H725"/>
      <c r="I725" t="s">
        <v>37</v>
      </c>
      <c r="J725"/>
      <c r="K725"/>
      <c r="L725" t="s">
        <v>502</v>
      </c>
      <c r="M725" t="s">
        <v>45</v>
      </c>
      <c r="N725"/>
      <c r="O725"/>
      <c r="P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Q725">
        <v>48</v>
      </c>
    </row>
    <row r="726" spans="1:17" s="1" customFormat="1">
      <c r="A726" s="1" t="s">
        <v>3537</v>
      </c>
      <c r="B726" s="1" t="s">
        <v>3627</v>
      </c>
      <c r="D726" s="1" t="b">
        <f>COUNTIF(Table_Beispiel[relWort], Table_Nomen[[#This Row],[wortKey]]) &gt; 0</f>
        <v>1</v>
      </c>
      <c r="G726" s="1" t="s">
        <v>20</v>
      </c>
      <c r="I726" s="1" t="s">
        <v>38</v>
      </c>
      <c r="L726" s="1" t="s">
        <v>502</v>
      </c>
      <c r="M726" s="1" t="s">
        <v>45</v>
      </c>
      <c r="P72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Q726" s="1">
        <v>1048</v>
      </c>
    </row>
    <row r="727" spans="1:17" s="1" customFormat="1">
      <c r="A727" t="s">
        <v>3115</v>
      </c>
      <c r="B727" t="s">
        <v>3744</v>
      </c>
      <c r="C727"/>
      <c r="D727" t="b">
        <f>COUNTIF(Table_Beispiel[relWort], Table_Nomen[[#This Row],[wortKey]]) &gt; 0</f>
        <v>1</v>
      </c>
      <c r="E727"/>
      <c r="F727"/>
      <c r="G727" t="s">
        <v>20</v>
      </c>
      <c r="H727"/>
      <c r="I727" t="s">
        <v>40</v>
      </c>
      <c r="J727"/>
      <c r="K727"/>
      <c r="L727" t="s">
        <v>502</v>
      </c>
      <c r="M727" t="s">
        <v>45</v>
      </c>
      <c r="N727"/>
      <c r="O727"/>
      <c r="P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Q727">
        <v>1148</v>
      </c>
    </row>
    <row r="728" spans="1:17" s="1" customFormat="1">
      <c r="A728" t="s">
        <v>3824</v>
      </c>
      <c r="B728" t="s">
        <v>3886</v>
      </c>
      <c r="C728"/>
      <c r="D728" t="b">
        <f>COUNTIF(Table_Beispiel[relWort], Table_Nomen[[#This Row],[wortKey]]) &gt; 0</f>
        <v>1</v>
      </c>
      <c r="E728"/>
      <c r="F728"/>
      <c r="G728" t="s">
        <v>20</v>
      </c>
      <c r="H728"/>
      <c r="I728" t="s">
        <v>39</v>
      </c>
      <c r="J728"/>
      <c r="K728"/>
      <c r="L728" t="s">
        <v>502</v>
      </c>
      <c r="M728" t="s">
        <v>45</v>
      </c>
      <c r="N728"/>
      <c r="O728"/>
      <c r="P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Q728">
        <v>1248</v>
      </c>
    </row>
    <row r="729" spans="1:17" s="1" customFormat="1">
      <c r="A729" t="s">
        <v>3976</v>
      </c>
      <c r="B729" t="s">
        <v>3627</v>
      </c>
      <c r="C729"/>
      <c r="D729" t="b">
        <f>COUNTIF(Table_Beispiel[relWort], Table_Nomen[[#This Row],[wortKey]]) &gt; 0</f>
        <v>1</v>
      </c>
      <c r="E729"/>
      <c r="F729"/>
      <c r="G729" t="s">
        <v>20</v>
      </c>
      <c r="H729"/>
      <c r="I729" t="s">
        <v>37</v>
      </c>
      <c r="J729"/>
      <c r="K729"/>
      <c r="L729" t="s">
        <v>502</v>
      </c>
      <c r="M729" t="s">
        <v>46</v>
      </c>
      <c r="N729"/>
      <c r="O729"/>
      <c r="P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Q729">
        <v>1348</v>
      </c>
    </row>
    <row r="730" spans="1:17" s="1" customFormat="1">
      <c r="A730" t="s">
        <v>4101</v>
      </c>
      <c r="B730" t="s">
        <v>4190</v>
      </c>
      <c r="C730"/>
      <c r="D730" t="b">
        <f>COUNTIF(Table_Beispiel[relWort], Table_Nomen[[#This Row],[wortKey]]) &gt; 0</f>
        <v>1</v>
      </c>
      <c r="E730"/>
      <c r="F730"/>
      <c r="G730" t="s">
        <v>20</v>
      </c>
      <c r="H730"/>
      <c r="I730" t="s">
        <v>38</v>
      </c>
      <c r="J730"/>
      <c r="K730"/>
      <c r="L730" t="s">
        <v>502</v>
      </c>
      <c r="M730" t="s">
        <v>46</v>
      </c>
      <c r="N730"/>
      <c r="O730"/>
      <c r="P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Q730">
        <v>1448</v>
      </c>
    </row>
    <row r="731" spans="1:17" s="1" customFormat="1">
      <c r="A731" t="s">
        <v>3976</v>
      </c>
      <c r="B731" t="s">
        <v>3627</v>
      </c>
      <c r="C731"/>
      <c r="D731" t="b">
        <f>COUNTIF(Table_Beispiel[relWort], Table_Nomen[[#This Row],[wortKey]]) &gt; 0</f>
        <v>1</v>
      </c>
      <c r="E731"/>
      <c r="F731"/>
      <c r="G731" t="s">
        <v>20</v>
      </c>
      <c r="H731"/>
      <c r="I731" t="s">
        <v>40</v>
      </c>
      <c r="J731"/>
      <c r="K731"/>
      <c r="L731" t="s">
        <v>502</v>
      </c>
      <c r="M731" t="s">
        <v>46</v>
      </c>
      <c r="N731"/>
      <c r="O731"/>
      <c r="P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Q731">
        <v>1548</v>
      </c>
    </row>
    <row r="732" spans="1:17" s="1" customFormat="1">
      <c r="A732" t="s">
        <v>4290</v>
      </c>
      <c r="B732" t="s">
        <v>4380</v>
      </c>
      <c r="C732"/>
      <c r="D732" t="b">
        <f>COUNTIF(Table_Beispiel[relWort], Table_Nomen[[#This Row],[wortKey]]) &gt; 0</f>
        <v>1</v>
      </c>
      <c r="E732"/>
      <c r="F732"/>
      <c r="G732" t="s">
        <v>20</v>
      </c>
      <c r="H732"/>
      <c r="I732" t="s">
        <v>39</v>
      </c>
      <c r="J732"/>
      <c r="K732"/>
      <c r="L732" t="s">
        <v>502</v>
      </c>
      <c r="M732" t="s">
        <v>46</v>
      </c>
      <c r="N732"/>
      <c r="O732"/>
      <c r="P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Q732">
        <v>1648</v>
      </c>
    </row>
    <row r="733" spans="1:17" s="1" customFormat="1">
      <c r="A733" t="s">
        <v>3399</v>
      </c>
      <c r="B733" t="s">
        <v>368</v>
      </c>
      <c r="C733"/>
      <c r="D733" t="b">
        <f>COUNTIF(Table_Beispiel[relWort], Table_Nomen[[#This Row],[wortKey]]) &gt; 0</f>
        <v>1</v>
      </c>
      <c r="E733"/>
      <c r="F733"/>
      <c r="G733" t="str">
        <f>IF(OR(LEFT(A733,4)="der ", ISNUMBER(SEARCH("/der",A733))),"mannlichGenus",
 IF(OR(LEFT(A733,4)="das ", ISNUMBER(SEARCH("/das",A733))),"sachlichGenus",
 IF(OR(LEFT(A733,4)="die ", ISNUMBER(SEARCH("/die",A733))),"weiblichGenus",
 "")))</f>
        <v>weiblichGenus</v>
      </c>
      <c r="H733"/>
      <c r="I733" t="s">
        <v>37</v>
      </c>
      <c r="J733"/>
      <c r="K733"/>
      <c r="L733" t="s">
        <v>934</v>
      </c>
      <c r="M733" t="s">
        <v>45</v>
      </c>
      <c r="N733"/>
      <c r="O733"/>
      <c r="P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Q733">
        <v>480</v>
      </c>
    </row>
    <row r="734" spans="1:17">
      <c r="A734" t="s">
        <v>3228</v>
      </c>
      <c r="B734" t="s">
        <v>206</v>
      </c>
      <c r="D734" t="b">
        <f>COUNTIF(Table_Beispiel[relWort], Table_Nomen[[#This Row],[wortKey]]) &gt; 0</f>
        <v>1</v>
      </c>
      <c r="G734" t="str">
        <f>IF(OR(LEFT(A734,4)="der ", ISNUMBER(SEARCH("/der",A734))),"mannlichGenus",
 IF(OR(LEFT(A734,4)="das ", ISNUMBER(SEARCH("/das",A734))),"sachlichGenus",
 IF(OR(LEFT(A734,4)="die ", ISNUMBER(SEARCH("/die",A734))),"weiblichGenus",
 "")))</f>
        <v>weiblichGenus</v>
      </c>
      <c r="I734" t="s">
        <v>37</v>
      </c>
      <c r="L734" t="s">
        <v>935</v>
      </c>
      <c r="M734" t="s">
        <v>45</v>
      </c>
      <c r="P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Q734">
        <v>481</v>
      </c>
    </row>
    <row r="735" spans="1:17">
      <c r="A735" t="s">
        <v>3400</v>
      </c>
      <c r="B735" t="s">
        <v>369</v>
      </c>
      <c r="D735" t="b">
        <f>COUNTIF(Table_Beispiel[relWort], Table_Nomen[[#This Row],[wortKey]]) &gt; 0</f>
        <v>1</v>
      </c>
      <c r="G735" t="str">
        <f>IF(OR(LEFT(A735,4)="der ", ISNUMBER(SEARCH("/der",A735))),"mannlichGenus",
 IF(OR(LEFT(A735,4)="das ", ISNUMBER(SEARCH("/das",A735))),"sachlichGenus",
 IF(OR(LEFT(A735,4)="die ", ISNUMBER(SEARCH("/die",A735))),"weiblichGenus",
 "")))</f>
        <v>weiblichGenus</v>
      </c>
      <c r="I735" t="s">
        <v>37</v>
      </c>
      <c r="L735" t="s">
        <v>936</v>
      </c>
      <c r="M735" t="s">
        <v>45</v>
      </c>
      <c r="P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Q735">
        <v>482</v>
      </c>
    </row>
    <row r="736" spans="1:17">
      <c r="A736" t="s">
        <v>3352</v>
      </c>
      <c r="B736" t="s">
        <v>326</v>
      </c>
      <c r="D736" t="b">
        <f>COUNTIF(Table_Beispiel[relWort], Table_Nomen[[#This Row],[wortKey]]) &gt; 0</f>
        <v>1</v>
      </c>
      <c r="G736" t="str">
        <f>IF(OR(LEFT(A736,4)="der ", ISNUMBER(SEARCH("/der",A736))),"mannlichGenus",
 IF(OR(LEFT(A736,4)="das ", ISNUMBER(SEARCH("/das",A736))),"sachlichGenus",
 IF(OR(LEFT(A736,4)="die ", ISNUMBER(SEARCH("/die",A736))),"weiblichGenus",
 "")))</f>
        <v>weiblichGenus</v>
      </c>
      <c r="I736" t="s">
        <v>37</v>
      </c>
      <c r="L736" t="s">
        <v>937</v>
      </c>
      <c r="M736" t="s">
        <v>45</v>
      </c>
      <c r="P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Q736">
        <v>483</v>
      </c>
    </row>
    <row r="737" spans="1:17">
      <c r="A737" t="s">
        <v>3401</v>
      </c>
      <c r="B737" t="s">
        <v>183</v>
      </c>
      <c r="D737" t="b">
        <f>COUNTIF(Table_Beispiel[relWort], Table_Nomen[[#This Row],[wortKey]]) &gt; 0</f>
        <v>1</v>
      </c>
      <c r="G737" t="str">
        <f>IF(OR(LEFT(A737,4)="der ", ISNUMBER(SEARCH("/der",A737))),"mannlichGenus",
 IF(OR(LEFT(A737,4)="das ", ISNUMBER(SEARCH("/das",A737))),"sachlichGenus",
 IF(OR(LEFT(A737,4)="die ", ISNUMBER(SEARCH("/die",A737))),"weiblichGenus",
 "")))</f>
        <v>weiblichGenus</v>
      </c>
      <c r="I737" t="s">
        <v>37</v>
      </c>
      <c r="L737" t="s">
        <v>938</v>
      </c>
      <c r="M737" t="s">
        <v>45</v>
      </c>
      <c r="P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Q737">
        <v>484</v>
      </c>
    </row>
    <row r="738" spans="1:17">
      <c r="A738" t="s">
        <v>3402</v>
      </c>
      <c r="B738" t="s">
        <v>370</v>
      </c>
      <c r="D738" t="b">
        <f>COUNTIF(Table_Beispiel[relWort], Table_Nomen[[#This Row],[wortKey]]) &gt; 0</f>
        <v>1</v>
      </c>
      <c r="G738" t="str">
        <f>IF(OR(LEFT(A738,4)="der ", ISNUMBER(SEARCH("/der",A738))),"mannlichGenus",
 IF(OR(LEFT(A738,4)="das ", ISNUMBER(SEARCH("/das",A738))),"sachlichGenus",
 IF(OR(LEFT(A738,4)="die ", ISNUMBER(SEARCH("/die",A738))),"weiblichGenus",
 "")))</f>
        <v>weiblichGenus</v>
      </c>
      <c r="I738" t="s">
        <v>37</v>
      </c>
      <c r="L738" t="s">
        <v>939</v>
      </c>
      <c r="M738" t="s">
        <v>45</v>
      </c>
      <c r="P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Q738">
        <v>485</v>
      </c>
    </row>
    <row r="739" spans="1:17">
      <c r="A739" t="s">
        <v>3403</v>
      </c>
      <c r="B739" t="s">
        <v>371</v>
      </c>
      <c r="D739" t="b">
        <f>COUNTIF(Table_Beispiel[relWort], Table_Nomen[[#This Row],[wortKey]]) &gt; 0</f>
        <v>1</v>
      </c>
      <c r="G739" t="str">
        <f>IF(OR(LEFT(A739,4)="der ", ISNUMBER(SEARCH("/der",A739))),"mannlichGenus",
 IF(OR(LEFT(A739,4)="das ", ISNUMBER(SEARCH("/das",A739))),"sachlichGenus",
 IF(OR(LEFT(A739,4)="die ", ISNUMBER(SEARCH("/die",A739))),"weiblichGenus",
 "")))</f>
        <v>weiblichGenus</v>
      </c>
      <c r="I739" t="s">
        <v>37</v>
      </c>
      <c r="L739" t="s">
        <v>940</v>
      </c>
      <c r="M739" t="s">
        <v>45</v>
      </c>
      <c r="P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Q739">
        <v>486</v>
      </c>
    </row>
    <row r="740" spans="1:17">
      <c r="A740" t="s">
        <v>3187</v>
      </c>
      <c r="B740" t="s">
        <v>167</v>
      </c>
      <c r="D740" t="b">
        <f>COUNTIF(Table_Beispiel[relWort], Table_Nomen[[#This Row],[wortKey]]) &gt; 0</f>
        <v>1</v>
      </c>
      <c r="G740" t="str">
        <f>IF(OR(LEFT(A740,4)="der ", ISNUMBER(SEARCH("/der",A740))),"mannlichGenus",
 IF(OR(LEFT(A740,4)="das ", ISNUMBER(SEARCH("/das",A740))),"sachlichGenus",
 IF(OR(LEFT(A740,4)="die ", ISNUMBER(SEARCH("/die",A740))),"weiblichGenus",
 "")))</f>
        <v>weiblichGenus</v>
      </c>
      <c r="I740" t="s">
        <v>37</v>
      </c>
      <c r="L740" t="s">
        <v>941</v>
      </c>
      <c r="M740" t="s">
        <v>45</v>
      </c>
      <c r="P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Q740">
        <v>487</v>
      </c>
    </row>
    <row r="741" spans="1:17">
      <c r="A741" t="s">
        <v>3176</v>
      </c>
      <c r="B741" t="s">
        <v>156</v>
      </c>
      <c r="D741" t="b">
        <f>COUNTIF(Table_Beispiel[relWort], Table_Nomen[[#This Row],[wortKey]]) &gt; 0</f>
        <v>1</v>
      </c>
      <c r="G741" t="str">
        <f>IF(OR(LEFT(A741,4)="der ", ISNUMBER(SEARCH("/der",A741))),"mannlichGenus",
 IF(OR(LEFT(A741,4)="das ", ISNUMBER(SEARCH("/das",A741))),"sachlichGenus",
 IF(OR(LEFT(A741,4)="die ", ISNUMBER(SEARCH("/die",A741))),"weiblichGenus",
 "")))</f>
        <v>weiblichGenus</v>
      </c>
      <c r="I741" t="s">
        <v>37</v>
      </c>
      <c r="L741" t="s">
        <v>942</v>
      </c>
      <c r="M741" t="s">
        <v>45</v>
      </c>
      <c r="P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Q741">
        <v>488</v>
      </c>
    </row>
    <row r="742" spans="1:17">
      <c r="A742" t="s">
        <v>3404</v>
      </c>
      <c r="B742" t="s">
        <v>372</v>
      </c>
      <c r="D742" t="b">
        <f>COUNTIF(Table_Beispiel[relWort], Table_Nomen[[#This Row],[wortKey]]) &gt; 0</f>
        <v>1</v>
      </c>
      <c r="G742" t="str">
        <f>IF(OR(LEFT(A742,4)="der ", ISNUMBER(SEARCH("/der",A742))),"mannlichGenus",
 IF(OR(LEFT(A742,4)="das ", ISNUMBER(SEARCH("/das",A742))),"sachlichGenus",
 IF(OR(LEFT(A742,4)="die ", ISNUMBER(SEARCH("/die",A742))),"weiblichGenus",
 "")))</f>
        <v>weiblichGenus</v>
      </c>
      <c r="I742" t="s">
        <v>37</v>
      </c>
      <c r="L742" t="s">
        <v>943</v>
      </c>
      <c r="M742" t="s">
        <v>45</v>
      </c>
      <c r="P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Q742">
        <v>489</v>
      </c>
    </row>
    <row r="743" spans="1:17">
      <c r="A743" t="s">
        <v>3116</v>
      </c>
      <c r="B743" t="s">
        <v>95</v>
      </c>
      <c r="D743" t="b">
        <f>COUNTIF(Table_Beispiel[relWort], Table_Nomen[[#This Row],[wortKey]]) &gt; 0</f>
        <v>1</v>
      </c>
      <c r="G743" t="str">
        <f>IF(OR(LEFT(A743,4)="der ", ISNUMBER(SEARCH("/der",A743))),"mannlichGenus",
 IF(OR(LEFT(A743,4)="das ", ISNUMBER(SEARCH("/das",A743))),"sachlichGenus",
 IF(OR(LEFT(A743,4)="die ", ISNUMBER(SEARCH("/die",A743))),"weiblichGenus",
 "")))</f>
        <v>weiblichGenus</v>
      </c>
      <c r="I743" t="s">
        <v>37</v>
      </c>
      <c r="L743" t="s">
        <v>503</v>
      </c>
      <c r="M743" t="s">
        <v>45</v>
      </c>
      <c r="P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Q743">
        <v>49</v>
      </c>
    </row>
    <row r="744" spans="1:17">
      <c r="A744" s="1" t="s">
        <v>3538</v>
      </c>
      <c r="B744" s="1" t="s">
        <v>3628</v>
      </c>
      <c r="C744" s="1"/>
      <c r="D744" s="1" t="b">
        <f>COUNTIF(Table_Beispiel[relWort], Table_Nomen[[#This Row],[wortKey]]) &gt; 0</f>
        <v>1</v>
      </c>
      <c r="E744" s="1"/>
      <c r="F744" s="1"/>
      <c r="G744" s="1" t="s">
        <v>19</v>
      </c>
      <c r="H744" s="1"/>
      <c r="I744" s="1" t="s">
        <v>38</v>
      </c>
      <c r="J744" s="1"/>
      <c r="K744" s="1"/>
      <c r="L744" s="1" t="s">
        <v>503</v>
      </c>
      <c r="M744" s="1" t="s">
        <v>45</v>
      </c>
      <c r="N744" s="1"/>
      <c r="O744" s="1"/>
      <c r="P74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Q744" s="1">
        <v>1049</v>
      </c>
    </row>
    <row r="745" spans="1:17">
      <c r="A745" t="s">
        <v>3116</v>
      </c>
      <c r="B745" t="s">
        <v>3745</v>
      </c>
      <c r="D745" t="b">
        <f>COUNTIF(Table_Beispiel[relWort], Table_Nomen[[#This Row],[wortKey]]) &gt; 0</f>
        <v>1</v>
      </c>
      <c r="G745" t="s">
        <v>19</v>
      </c>
      <c r="I745" t="s">
        <v>40</v>
      </c>
      <c r="L745" t="s">
        <v>503</v>
      </c>
      <c r="M745" t="s">
        <v>45</v>
      </c>
      <c r="P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Q745">
        <v>1149</v>
      </c>
    </row>
    <row r="746" spans="1:17">
      <c r="A746" t="s">
        <v>3538</v>
      </c>
      <c r="B746" t="s">
        <v>3887</v>
      </c>
      <c r="D746" t="b">
        <f>COUNTIF(Table_Beispiel[relWort], Table_Nomen[[#This Row],[wortKey]]) &gt; 0</f>
        <v>1</v>
      </c>
      <c r="G746" t="s">
        <v>19</v>
      </c>
      <c r="I746" t="s">
        <v>39</v>
      </c>
      <c r="L746" t="s">
        <v>503</v>
      </c>
      <c r="M746" t="s">
        <v>45</v>
      </c>
      <c r="P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Q746">
        <v>1249</v>
      </c>
    </row>
    <row r="747" spans="1:17">
      <c r="A747" t="s">
        <v>3977</v>
      </c>
      <c r="B747" t="s">
        <v>3628</v>
      </c>
      <c r="D747" t="b">
        <f>COUNTIF(Table_Beispiel[relWort], Table_Nomen[[#This Row],[wortKey]]) &gt; 0</f>
        <v>1</v>
      </c>
      <c r="G747" t="s">
        <v>19</v>
      </c>
      <c r="I747" t="s">
        <v>37</v>
      </c>
      <c r="L747" t="s">
        <v>503</v>
      </c>
      <c r="M747" t="s">
        <v>46</v>
      </c>
      <c r="P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Q747">
        <v>1349</v>
      </c>
    </row>
    <row r="748" spans="1:17">
      <c r="A748" t="s">
        <v>4102</v>
      </c>
      <c r="B748" t="s">
        <v>4191</v>
      </c>
      <c r="D748" t="b">
        <f>COUNTIF(Table_Beispiel[relWort], Table_Nomen[[#This Row],[wortKey]]) &gt; 0</f>
        <v>1</v>
      </c>
      <c r="G748" t="s">
        <v>19</v>
      </c>
      <c r="I748" t="s">
        <v>38</v>
      </c>
      <c r="L748" t="s">
        <v>503</v>
      </c>
      <c r="M748" t="s">
        <v>46</v>
      </c>
      <c r="P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Q748">
        <v>1449</v>
      </c>
    </row>
    <row r="749" spans="1:17">
      <c r="A749" t="s">
        <v>3977</v>
      </c>
      <c r="B749" t="s">
        <v>3628</v>
      </c>
      <c r="D749" t="b">
        <f>COUNTIF(Table_Beispiel[relWort], Table_Nomen[[#This Row],[wortKey]]) &gt; 0</f>
        <v>1</v>
      </c>
      <c r="G749" t="s">
        <v>19</v>
      </c>
      <c r="I749" t="s">
        <v>40</v>
      </c>
      <c r="L749" t="s">
        <v>503</v>
      </c>
      <c r="M749" t="s">
        <v>46</v>
      </c>
      <c r="P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Q749">
        <v>1549</v>
      </c>
    </row>
    <row r="750" spans="1:17">
      <c r="A750" t="s">
        <v>4291</v>
      </c>
      <c r="B750" t="s">
        <v>4381</v>
      </c>
      <c r="D750" t="b">
        <f>COUNTIF(Table_Beispiel[relWort], Table_Nomen[[#This Row],[wortKey]]) &gt; 0</f>
        <v>1</v>
      </c>
      <c r="G750" t="s">
        <v>19</v>
      </c>
      <c r="I750" t="s">
        <v>39</v>
      </c>
      <c r="L750" t="s">
        <v>503</v>
      </c>
      <c r="M750" t="s">
        <v>46</v>
      </c>
      <c r="P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Q750">
        <v>1649</v>
      </c>
    </row>
    <row r="751" spans="1:17">
      <c r="A751" t="s">
        <v>3274</v>
      </c>
      <c r="B751" t="s">
        <v>297</v>
      </c>
      <c r="D751" t="b">
        <f>COUNTIF(Table_Beispiel[relWort], Table_Nomen[[#This Row],[wortKey]]) &gt; 0</f>
        <v>1</v>
      </c>
      <c r="G751" t="str">
        <f>IF(OR(LEFT(A751,4)="der ", ISNUMBER(SEARCH("/der",A751))),"mannlichGenus",
 IF(OR(LEFT(A751,4)="das ", ISNUMBER(SEARCH("/das",A751))),"sachlichGenus",
 IF(OR(LEFT(A751,4)="die ", ISNUMBER(SEARCH("/die",A751))),"weiblichGenus",
 "")))</f>
        <v>weiblichGenus</v>
      </c>
      <c r="I751" t="s">
        <v>37</v>
      </c>
      <c r="L751" t="s">
        <v>944</v>
      </c>
      <c r="M751" t="s">
        <v>45</v>
      </c>
      <c r="P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Q751">
        <v>490</v>
      </c>
    </row>
    <row r="752" spans="1:17">
      <c r="A752" t="s">
        <v>3405</v>
      </c>
      <c r="B752" t="s">
        <v>373</v>
      </c>
      <c r="D752" t="b">
        <f>COUNTIF(Table_Beispiel[relWort], Table_Nomen[[#This Row],[wortKey]]) &gt; 0</f>
        <v>1</v>
      </c>
      <c r="G752" t="str">
        <f>IF(OR(LEFT(A752,4)="der ", ISNUMBER(SEARCH("/der",A752))),"mannlichGenus",
 IF(OR(LEFT(A752,4)="das ", ISNUMBER(SEARCH("/das",A752))),"sachlichGenus",
 IF(OR(LEFT(A752,4)="die ", ISNUMBER(SEARCH("/die",A752))),"weiblichGenus",
 "")))</f>
        <v>weiblichGenus</v>
      </c>
      <c r="I752" t="s">
        <v>37</v>
      </c>
      <c r="L752" t="s">
        <v>945</v>
      </c>
      <c r="M752" t="s">
        <v>45</v>
      </c>
      <c r="P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Q752">
        <v>491</v>
      </c>
    </row>
    <row r="753" spans="1:17">
      <c r="A753" t="s">
        <v>3334</v>
      </c>
      <c r="B753" t="s">
        <v>269</v>
      </c>
      <c r="D753" t="b">
        <f>COUNTIF(Table_Beispiel[relWort], Table_Nomen[[#This Row],[wortKey]]) &gt; 0</f>
        <v>1</v>
      </c>
      <c r="G753" t="str">
        <f>IF(OR(LEFT(A753,4)="der ", ISNUMBER(SEARCH("/der",A753))),"mannlichGenus",
 IF(OR(LEFT(A753,4)="das ", ISNUMBER(SEARCH("/das",A753))),"sachlichGenus",
 IF(OR(LEFT(A753,4)="die ", ISNUMBER(SEARCH("/die",A753))),"weiblichGenus",
 "")))</f>
        <v>weiblichGenus</v>
      </c>
      <c r="I753" t="s">
        <v>37</v>
      </c>
      <c r="L753" t="s">
        <v>946</v>
      </c>
      <c r="M753" t="s">
        <v>45</v>
      </c>
      <c r="P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Q753">
        <v>492</v>
      </c>
    </row>
    <row r="754" spans="1:17">
      <c r="A754" t="s">
        <v>3276</v>
      </c>
      <c r="B754" t="s">
        <v>254</v>
      </c>
      <c r="D754" t="b">
        <f>COUNTIF(Table_Beispiel[relWort], Table_Nomen[[#This Row],[wortKey]]) &gt; 0</f>
        <v>1</v>
      </c>
      <c r="G754" t="str">
        <f>IF(OR(LEFT(A754,4)="der ", ISNUMBER(SEARCH("/der",A754))),"mannlichGenus",
 IF(OR(LEFT(A754,4)="das ", ISNUMBER(SEARCH("/das",A754))),"sachlichGenus",
 IF(OR(LEFT(A754,4)="die ", ISNUMBER(SEARCH("/die",A754))),"weiblichGenus",
 "")))</f>
        <v>weiblichGenus</v>
      </c>
      <c r="I754" t="s">
        <v>37</v>
      </c>
      <c r="L754" t="s">
        <v>947</v>
      </c>
      <c r="M754" t="s">
        <v>45</v>
      </c>
      <c r="P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Q754">
        <v>493</v>
      </c>
    </row>
    <row r="755" spans="1:17">
      <c r="A755" t="s">
        <v>3324</v>
      </c>
      <c r="B755" t="s">
        <v>303</v>
      </c>
      <c r="D755" t="b">
        <f>COUNTIF(Table_Beispiel[relWort], Table_Nomen[[#This Row],[wortKey]]) &gt; 0</f>
        <v>1</v>
      </c>
      <c r="G755" t="str">
        <f>IF(OR(LEFT(A755,4)="der ", ISNUMBER(SEARCH("/der",A755))),"mannlichGenus",
 IF(OR(LEFT(A755,4)="das ", ISNUMBER(SEARCH("/das",A755))),"sachlichGenus",
 IF(OR(LEFT(A755,4)="die ", ISNUMBER(SEARCH("/die",A755))),"weiblichGenus",
 "")))</f>
        <v>weiblichGenus</v>
      </c>
      <c r="I755" t="s">
        <v>37</v>
      </c>
      <c r="L755" t="s">
        <v>948</v>
      </c>
      <c r="M755" t="s">
        <v>45</v>
      </c>
      <c r="P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Q755">
        <v>494</v>
      </c>
    </row>
    <row r="756" spans="1:17">
      <c r="A756" t="s">
        <v>3406</v>
      </c>
      <c r="B756" t="s">
        <v>374</v>
      </c>
      <c r="D756" t="b">
        <f>COUNTIF(Table_Beispiel[relWort], Table_Nomen[[#This Row],[wortKey]]) &gt; 0</f>
        <v>1</v>
      </c>
      <c r="G756" t="str">
        <f>IF(OR(LEFT(A756,4)="der ", ISNUMBER(SEARCH("/der",A756))),"mannlichGenus",
 IF(OR(LEFT(A756,4)="das ", ISNUMBER(SEARCH("/das",A756))),"sachlichGenus",
 IF(OR(LEFT(A756,4)="die ", ISNUMBER(SEARCH("/die",A756))),"weiblichGenus",
 "")))</f>
        <v>weiblichGenus</v>
      </c>
      <c r="I756" t="s">
        <v>37</v>
      </c>
      <c r="L756" t="s">
        <v>949</v>
      </c>
      <c r="M756" t="s">
        <v>45</v>
      </c>
      <c r="P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Q756">
        <v>495</v>
      </c>
    </row>
    <row r="757" spans="1:17">
      <c r="A757" t="s">
        <v>3406</v>
      </c>
      <c r="B757" t="s">
        <v>375</v>
      </c>
      <c r="D757" t="b">
        <f>COUNTIF(Table_Beispiel[relWort], Table_Nomen[[#This Row],[wortKey]]) &gt; 0</f>
        <v>1</v>
      </c>
      <c r="G757" t="str">
        <f>IF(OR(LEFT(A757,4)="der ", ISNUMBER(SEARCH("/der",A757))),"mannlichGenus",
 IF(OR(LEFT(A757,4)="das ", ISNUMBER(SEARCH("/das",A757))),"sachlichGenus",
 IF(OR(LEFT(A757,4)="die ", ISNUMBER(SEARCH("/die",A757))),"weiblichGenus",
 "")))</f>
        <v>weiblichGenus</v>
      </c>
      <c r="I757" t="s">
        <v>37</v>
      </c>
      <c r="L757" t="s">
        <v>950</v>
      </c>
      <c r="M757" t="s">
        <v>45</v>
      </c>
      <c r="P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Q757">
        <v>496</v>
      </c>
    </row>
    <row r="758" spans="1:17">
      <c r="A758" t="s">
        <v>3407</v>
      </c>
      <c r="B758" t="s">
        <v>376</v>
      </c>
      <c r="D758" t="b">
        <f>COUNTIF(Table_Beispiel[relWort], Table_Nomen[[#This Row],[wortKey]]) &gt; 0</f>
        <v>1</v>
      </c>
      <c r="G758" t="str">
        <f>IF(OR(LEFT(A758,4)="der ", ISNUMBER(SEARCH("/der",A758))),"mannlichGenus",
 IF(OR(LEFT(A758,4)="das ", ISNUMBER(SEARCH("/das",A758))),"sachlichGenus",
 IF(OR(LEFT(A758,4)="die ", ISNUMBER(SEARCH("/die",A758))),"weiblichGenus",
 "")))</f>
        <v>weiblichGenus</v>
      </c>
      <c r="I758" t="s">
        <v>37</v>
      </c>
      <c r="L758" t="s">
        <v>951</v>
      </c>
      <c r="M758" t="s">
        <v>45</v>
      </c>
      <c r="P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Q758">
        <v>497</v>
      </c>
    </row>
    <row r="759" spans="1:17">
      <c r="A759" t="s">
        <v>3408</v>
      </c>
      <c r="B759" t="s">
        <v>377</v>
      </c>
      <c r="D759" t="b">
        <f>COUNTIF(Table_Beispiel[relWort], Table_Nomen[[#This Row],[wortKey]]) &gt; 0</f>
        <v>1</v>
      </c>
      <c r="G759" t="str">
        <f>IF(OR(LEFT(A759,4)="der ", ISNUMBER(SEARCH("/der",A759))),"mannlichGenus",
 IF(OR(LEFT(A759,4)="das ", ISNUMBER(SEARCH("/das",A759))),"sachlichGenus",
 IF(OR(LEFT(A759,4)="die ", ISNUMBER(SEARCH("/die",A759))),"weiblichGenus",
 "")))</f>
        <v>weiblichGenus</v>
      </c>
      <c r="I759" t="s">
        <v>37</v>
      </c>
      <c r="L759" t="s">
        <v>952</v>
      </c>
      <c r="M759" t="s">
        <v>45</v>
      </c>
      <c r="P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Q759">
        <v>498</v>
      </c>
    </row>
    <row r="760" spans="1:17">
      <c r="A760" t="s">
        <v>3409</v>
      </c>
      <c r="B760" t="s">
        <v>378</v>
      </c>
      <c r="D760" t="b">
        <f>COUNTIF(Table_Beispiel[relWort], Table_Nomen[[#This Row],[wortKey]]) &gt; 0</f>
        <v>1</v>
      </c>
      <c r="G760" t="str">
        <f>IF(OR(LEFT(A760,4)="der ", ISNUMBER(SEARCH("/der",A760))),"mannlichGenus",
 IF(OR(LEFT(A760,4)="das ", ISNUMBER(SEARCH("/das",A760))),"sachlichGenus",
 IF(OR(LEFT(A760,4)="die ", ISNUMBER(SEARCH("/die",A760))),"weiblichGenus",
 "")))</f>
        <v>weiblichGenus</v>
      </c>
      <c r="I760" t="s">
        <v>37</v>
      </c>
      <c r="L760" t="s">
        <v>953</v>
      </c>
      <c r="M760" t="s">
        <v>45</v>
      </c>
      <c r="P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Q760">
        <v>499</v>
      </c>
    </row>
    <row r="761" spans="1:17">
      <c r="A761" t="s">
        <v>3072</v>
      </c>
      <c r="B761" t="s">
        <v>52</v>
      </c>
      <c r="D761" t="b">
        <f>COUNTIF(Table_Beispiel[relWort], Table_Nomen[[#This Row],[wortKey]]) &gt; 0</f>
        <v>1</v>
      </c>
      <c r="G761" t="str">
        <f>IF(OR(LEFT(A761,4)="der ", ISNUMBER(SEARCH("/der",A761))),"mannlichGenus",
 IF(OR(LEFT(A761,4)="das ", ISNUMBER(SEARCH("/das",A761))),"sachlichGenus",
 IF(OR(LEFT(A761,4)="die ", ISNUMBER(SEARCH("/die",A761))),"weiblichGenus",
 "")))</f>
        <v>mannlichGenus</v>
      </c>
      <c r="I761" t="s">
        <v>37</v>
      </c>
      <c r="L761" t="s">
        <v>459</v>
      </c>
      <c r="M761" t="s">
        <v>45</v>
      </c>
      <c r="P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Q761">
        <v>5</v>
      </c>
    </row>
    <row r="762" spans="1:17">
      <c r="A762" s="1" t="s">
        <v>3494</v>
      </c>
      <c r="B762" s="1" t="s">
        <v>3586</v>
      </c>
      <c r="C762" s="1"/>
      <c r="D762" s="1" t="b">
        <f>COUNTIF(Table_Beispiel[relWort], Table_Nomen[[#This Row],[wortKey]]) &gt; 0</f>
        <v>1</v>
      </c>
      <c r="E762" s="1"/>
      <c r="F762" s="1"/>
      <c r="G762" s="1" t="s">
        <v>18</v>
      </c>
      <c r="H762" s="1"/>
      <c r="I762" s="1" t="s">
        <v>38</v>
      </c>
      <c r="J762" s="1"/>
      <c r="K762" s="1"/>
      <c r="L762" s="1" t="s">
        <v>459</v>
      </c>
      <c r="M762" s="1" t="s">
        <v>45</v>
      </c>
      <c r="N762" s="1"/>
      <c r="O762" s="1"/>
      <c r="P76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Q762" s="1">
        <v>1005</v>
      </c>
    </row>
    <row r="763" spans="1:17">
      <c r="A763" t="s">
        <v>3675</v>
      </c>
      <c r="B763" t="s">
        <v>3708</v>
      </c>
      <c r="D763" t="b">
        <f>COUNTIF(Table_Beispiel[relWort], Table_Nomen[[#This Row],[wortKey]]) &gt; 0</f>
        <v>1</v>
      </c>
      <c r="G763" t="s">
        <v>18</v>
      </c>
      <c r="I763" t="s">
        <v>40</v>
      </c>
      <c r="L763" t="s">
        <v>459</v>
      </c>
      <c r="M763" t="s">
        <v>45</v>
      </c>
      <c r="P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Q763">
        <v>1105</v>
      </c>
    </row>
    <row r="764" spans="1:17">
      <c r="A764" t="s">
        <v>3793</v>
      </c>
      <c r="B764" t="s">
        <v>3586</v>
      </c>
      <c r="D764" t="b">
        <f>COUNTIF(Table_Beispiel[relWort], Table_Nomen[[#This Row],[wortKey]]) &gt; 0</f>
        <v>1</v>
      </c>
      <c r="G764" t="s">
        <v>18</v>
      </c>
      <c r="I764" t="s">
        <v>39</v>
      </c>
      <c r="L764" t="s">
        <v>459</v>
      </c>
      <c r="M764" t="s">
        <v>45</v>
      </c>
      <c r="P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Q764">
        <v>1205</v>
      </c>
    </row>
    <row r="765" spans="1:17">
      <c r="A765" t="s">
        <v>3933</v>
      </c>
      <c r="B765" t="s">
        <v>3586</v>
      </c>
      <c r="D765" t="b">
        <f>COUNTIF(Table_Beispiel[relWort], Table_Nomen[[#This Row],[wortKey]]) &gt; 0</f>
        <v>1</v>
      </c>
      <c r="G765" t="s">
        <v>18</v>
      </c>
      <c r="I765" t="s">
        <v>37</v>
      </c>
      <c r="L765" t="s">
        <v>459</v>
      </c>
      <c r="M765" t="s">
        <v>46</v>
      </c>
      <c r="P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Q765">
        <v>1305</v>
      </c>
    </row>
    <row r="766" spans="1:17">
      <c r="A766" t="s">
        <v>4058</v>
      </c>
      <c r="B766" t="s">
        <v>4150</v>
      </c>
      <c r="D766" t="b">
        <f>COUNTIF(Table_Beispiel[relWort], Table_Nomen[[#This Row],[wortKey]]) &gt; 0</f>
        <v>1</v>
      </c>
      <c r="G766" t="s">
        <v>18</v>
      </c>
      <c r="I766" t="s">
        <v>38</v>
      </c>
      <c r="L766" t="s">
        <v>459</v>
      </c>
      <c r="M766" t="s">
        <v>46</v>
      </c>
      <c r="P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Q766">
        <v>1405</v>
      </c>
    </row>
    <row r="767" spans="1:17">
      <c r="A767" t="s">
        <v>3933</v>
      </c>
      <c r="B767" t="s">
        <v>3586</v>
      </c>
      <c r="D767" t="b">
        <f>COUNTIF(Table_Beispiel[relWort], Table_Nomen[[#This Row],[wortKey]]) &gt; 0</f>
        <v>1</v>
      </c>
      <c r="G767" t="s">
        <v>18</v>
      </c>
      <c r="I767" t="s">
        <v>40</v>
      </c>
      <c r="L767" t="s">
        <v>459</v>
      </c>
      <c r="M767" t="s">
        <v>46</v>
      </c>
      <c r="P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Q767">
        <v>1505</v>
      </c>
    </row>
    <row r="768" spans="1:17">
      <c r="A768" t="s">
        <v>4247</v>
      </c>
      <c r="B768" t="s">
        <v>4339</v>
      </c>
      <c r="D768" t="b">
        <f>COUNTIF(Table_Beispiel[relWort], Table_Nomen[[#This Row],[wortKey]]) &gt; 0</f>
        <v>1</v>
      </c>
      <c r="G768" t="s">
        <v>18</v>
      </c>
      <c r="I768" t="s">
        <v>39</v>
      </c>
      <c r="L768" t="s">
        <v>459</v>
      </c>
      <c r="M768" t="s">
        <v>46</v>
      </c>
      <c r="P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Q768">
        <v>1605</v>
      </c>
    </row>
    <row r="769" spans="1:17">
      <c r="A769" t="s">
        <v>3117</v>
      </c>
      <c r="B769" t="s">
        <v>96</v>
      </c>
      <c r="D769" t="b">
        <f>COUNTIF(Table_Beispiel[relWort], Table_Nomen[[#This Row],[wortKey]]) &gt; 0</f>
        <v>1</v>
      </c>
      <c r="G769" t="str">
        <f>IF(OR(LEFT(A769,4)="der ", ISNUMBER(SEARCH("/der",A769))),"mannlichGenus",
 IF(OR(LEFT(A769,4)="das ", ISNUMBER(SEARCH("/das",A769))),"sachlichGenus",
 IF(OR(LEFT(A769,4)="die ", ISNUMBER(SEARCH("/die",A769))),"weiblichGenus",
 "")))</f>
        <v>weiblichGenus</v>
      </c>
      <c r="I769" t="s">
        <v>37</v>
      </c>
      <c r="L769" t="s">
        <v>504</v>
      </c>
      <c r="M769" t="s">
        <v>45</v>
      </c>
      <c r="P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Q769">
        <v>50</v>
      </c>
    </row>
    <row r="770" spans="1:17">
      <c r="A770" s="1" t="s">
        <v>3539</v>
      </c>
      <c r="B770" s="1" t="s">
        <v>3629</v>
      </c>
      <c r="C770" s="1"/>
      <c r="D770" s="1" t="b">
        <f>COUNTIF(Table_Beispiel[relWort], Table_Nomen[[#This Row],[wortKey]]) &gt; 0</f>
        <v>1</v>
      </c>
      <c r="E770" s="1"/>
      <c r="F770" s="1"/>
      <c r="G770" s="1" t="s">
        <v>19</v>
      </c>
      <c r="H770" s="1"/>
      <c r="I770" s="1" t="s">
        <v>38</v>
      </c>
      <c r="J770" s="1"/>
      <c r="K770" s="1"/>
      <c r="L770" s="1" t="s">
        <v>504</v>
      </c>
      <c r="M770" s="1" t="s">
        <v>45</v>
      </c>
      <c r="N770" s="1"/>
      <c r="O770" s="1"/>
      <c r="P77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Q770" s="1">
        <v>1050</v>
      </c>
    </row>
    <row r="771" spans="1:17">
      <c r="A771" t="s">
        <v>3117</v>
      </c>
      <c r="B771" t="s">
        <v>3746</v>
      </c>
      <c r="D771" t="b">
        <f>COUNTIF(Table_Beispiel[relWort], Table_Nomen[[#This Row],[wortKey]]) &gt; 0</f>
        <v>1</v>
      </c>
      <c r="G771" t="s">
        <v>19</v>
      </c>
      <c r="I771" t="s">
        <v>40</v>
      </c>
      <c r="L771" t="s">
        <v>504</v>
      </c>
      <c r="M771" t="s">
        <v>45</v>
      </c>
      <c r="P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Q771">
        <v>1150</v>
      </c>
    </row>
    <row r="772" spans="1:17">
      <c r="A772" t="s">
        <v>3539</v>
      </c>
      <c r="B772" t="s">
        <v>3629</v>
      </c>
      <c r="D772" t="b">
        <f>COUNTIF(Table_Beispiel[relWort], Table_Nomen[[#This Row],[wortKey]]) &gt; 0</f>
        <v>1</v>
      </c>
      <c r="G772" t="s">
        <v>19</v>
      </c>
      <c r="I772" t="s">
        <v>39</v>
      </c>
      <c r="L772" t="s">
        <v>504</v>
      </c>
      <c r="M772" t="s">
        <v>45</v>
      </c>
      <c r="P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Q772">
        <v>1250</v>
      </c>
    </row>
    <row r="773" spans="1:17">
      <c r="A773" t="s">
        <v>3978</v>
      </c>
      <c r="B773" t="s">
        <v>3629</v>
      </c>
      <c r="D773" t="b">
        <f>COUNTIF(Table_Beispiel[relWort], Table_Nomen[[#This Row],[wortKey]]) &gt; 0</f>
        <v>1</v>
      </c>
      <c r="G773" t="s">
        <v>19</v>
      </c>
      <c r="I773" t="s">
        <v>37</v>
      </c>
      <c r="L773" t="s">
        <v>504</v>
      </c>
      <c r="M773" t="s">
        <v>46</v>
      </c>
      <c r="P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Q773">
        <v>1350</v>
      </c>
    </row>
    <row r="774" spans="1:17">
      <c r="A774" t="s">
        <v>4103</v>
      </c>
      <c r="B774" t="s">
        <v>4192</v>
      </c>
      <c r="D774" t="b">
        <f>COUNTIF(Table_Beispiel[relWort], Table_Nomen[[#This Row],[wortKey]]) &gt; 0</f>
        <v>1</v>
      </c>
      <c r="G774" t="s">
        <v>19</v>
      </c>
      <c r="I774" t="s">
        <v>38</v>
      </c>
      <c r="L774" t="s">
        <v>504</v>
      </c>
      <c r="M774" t="s">
        <v>46</v>
      </c>
      <c r="P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Q774">
        <v>1450</v>
      </c>
    </row>
    <row r="775" spans="1:17">
      <c r="A775" t="s">
        <v>3978</v>
      </c>
      <c r="B775" t="s">
        <v>3629</v>
      </c>
      <c r="D775" t="b">
        <f>COUNTIF(Table_Beispiel[relWort], Table_Nomen[[#This Row],[wortKey]]) &gt; 0</f>
        <v>1</v>
      </c>
      <c r="G775" t="s">
        <v>19</v>
      </c>
      <c r="I775" t="s">
        <v>40</v>
      </c>
      <c r="L775" t="s">
        <v>504</v>
      </c>
      <c r="M775" t="s">
        <v>46</v>
      </c>
      <c r="P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Q775">
        <v>1550</v>
      </c>
    </row>
    <row r="776" spans="1:17">
      <c r="A776" t="s">
        <v>4292</v>
      </c>
      <c r="B776" t="s">
        <v>4382</v>
      </c>
      <c r="D776" t="b">
        <f>COUNTIF(Table_Beispiel[relWort], Table_Nomen[[#This Row],[wortKey]]) &gt; 0</f>
        <v>1</v>
      </c>
      <c r="G776" t="s">
        <v>19</v>
      </c>
      <c r="I776" t="s">
        <v>39</v>
      </c>
      <c r="L776" t="s">
        <v>504</v>
      </c>
      <c r="M776" t="s">
        <v>46</v>
      </c>
      <c r="P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Q776">
        <v>1650</v>
      </c>
    </row>
    <row r="777" spans="1:17">
      <c r="A777" t="s">
        <v>3410</v>
      </c>
      <c r="B777" t="s">
        <v>379</v>
      </c>
      <c r="D777" t="b">
        <f>COUNTIF(Table_Beispiel[relWort], Table_Nomen[[#This Row],[wortKey]]) &gt; 0</f>
        <v>1</v>
      </c>
      <c r="G777" t="str">
        <f>IF(OR(LEFT(A777,4)="der ", ISNUMBER(SEARCH("/der",A777))),"mannlichGenus",
 IF(OR(LEFT(A777,4)="das ", ISNUMBER(SEARCH("/das",A777))),"sachlichGenus",
 IF(OR(LEFT(A777,4)="die ", ISNUMBER(SEARCH("/die",A777))),"weiblichGenus",
 "")))</f>
        <v>weiblichGenus</v>
      </c>
      <c r="I777" t="s">
        <v>37</v>
      </c>
      <c r="L777" t="s">
        <v>954</v>
      </c>
      <c r="M777" t="s">
        <v>45</v>
      </c>
      <c r="P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Q777">
        <v>500</v>
      </c>
    </row>
    <row r="778" spans="1:17">
      <c r="A778" t="s">
        <v>3237</v>
      </c>
      <c r="B778" t="s">
        <v>292</v>
      </c>
      <c r="D778" t="b">
        <f>COUNTIF(Table_Beispiel[relWort], Table_Nomen[[#This Row],[wortKey]]) &gt; 0</f>
        <v>1</v>
      </c>
      <c r="G778" t="str">
        <f>IF(OR(LEFT(A778,4)="der ", ISNUMBER(SEARCH("/der",A778))),"mannlichGenus",
 IF(OR(LEFT(A778,4)="das ", ISNUMBER(SEARCH("/das",A778))),"sachlichGenus",
 IF(OR(LEFT(A778,4)="die ", ISNUMBER(SEARCH("/die",A778))),"weiblichGenus",
 "")))</f>
        <v>weiblichGenus</v>
      </c>
      <c r="I778" t="s">
        <v>37</v>
      </c>
      <c r="L778" t="s">
        <v>955</v>
      </c>
      <c r="M778" t="s">
        <v>45</v>
      </c>
      <c r="P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Q778">
        <v>501</v>
      </c>
    </row>
    <row r="779" spans="1:17">
      <c r="A779" t="s">
        <v>3241</v>
      </c>
      <c r="B779" t="s">
        <v>216</v>
      </c>
      <c r="D779" t="b">
        <f>COUNTIF(Table_Beispiel[relWort], Table_Nomen[[#This Row],[wortKey]]) &gt; 0</f>
        <v>1</v>
      </c>
      <c r="G779" t="str">
        <f>IF(OR(LEFT(A779,4)="der ", ISNUMBER(SEARCH("/der",A779))),"mannlichGenus",
 IF(OR(LEFT(A779,4)="das ", ISNUMBER(SEARCH("/das",A779))),"sachlichGenus",
 IF(OR(LEFT(A779,4)="die ", ISNUMBER(SEARCH("/die",A779))),"weiblichGenus",
 "")))</f>
        <v>weiblichGenus</v>
      </c>
      <c r="I779" t="s">
        <v>37</v>
      </c>
      <c r="L779" t="s">
        <v>956</v>
      </c>
      <c r="M779" t="s">
        <v>45</v>
      </c>
      <c r="P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Q779">
        <v>502</v>
      </c>
    </row>
    <row r="780" spans="1:17">
      <c r="A780" t="s">
        <v>3251</v>
      </c>
      <c r="B780" t="s">
        <v>227</v>
      </c>
      <c r="D780" t="b">
        <f>COUNTIF(Table_Beispiel[relWort], Table_Nomen[[#This Row],[wortKey]]) &gt; 0</f>
        <v>1</v>
      </c>
      <c r="G780" t="str">
        <f>IF(OR(LEFT(A780,4)="der ", ISNUMBER(SEARCH("/der",A780))),"mannlichGenus",
 IF(OR(LEFT(A780,4)="das ", ISNUMBER(SEARCH("/das",A780))),"sachlichGenus",
 IF(OR(LEFT(A780,4)="die ", ISNUMBER(SEARCH("/die",A780))),"weiblichGenus",
 "")))</f>
        <v>weiblichGenus</v>
      </c>
      <c r="I780" t="s">
        <v>37</v>
      </c>
      <c r="L780" t="s">
        <v>957</v>
      </c>
      <c r="M780" t="s">
        <v>45</v>
      </c>
      <c r="P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Q780">
        <v>503</v>
      </c>
    </row>
    <row r="781" spans="1:17">
      <c r="A781" t="s">
        <v>3411</v>
      </c>
      <c r="B781" t="s">
        <v>380</v>
      </c>
      <c r="D781" t="b">
        <f>COUNTIF(Table_Beispiel[relWort], Table_Nomen[[#This Row],[wortKey]]) &gt; 0</f>
        <v>1</v>
      </c>
      <c r="G781" t="str">
        <f>IF(OR(LEFT(A781,4)="der ", ISNUMBER(SEARCH("/der",A781))),"mannlichGenus",
 IF(OR(LEFT(A781,4)="das ", ISNUMBER(SEARCH("/das",A781))),"sachlichGenus",
 IF(OR(LEFT(A781,4)="die ", ISNUMBER(SEARCH("/die",A781))),"weiblichGenus",
 "")))</f>
        <v>weiblichGenus</v>
      </c>
      <c r="I781" t="s">
        <v>37</v>
      </c>
      <c r="L781" t="s">
        <v>958</v>
      </c>
      <c r="M781" t="s">
        <v>45</v>
      </c>
      <c r="P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Q781">
        <v>504</v>
      </c>
    </row>
    <row r="782" spans="1:17">
      <c r="A782" t="s">
        <v>3314</v>
      </c>
      <c r="B782" t="s">
        <v>290</v>
      </c>
      <c r="D782" t="b">
        <f>COUNTIF(Table_Beispiel[relWort], Table_Nomen[[#This Row],[wortKey]]) &gt; 0</f>
        <v>1</v>
      </c>
      <c r="G782" t="str">
        <f>IF(OR(LEFT(A782,4)="der ", ISNUMBER(SEARCH("/der",A782))),"mannlichGenus",
 IF(OR(LEFT(A782,4)="das ", ISNUMBER(SEARCH("/das",A782))),"sachlichGenus",
 IF(OR(LEFT(A782,4)="die ", ISNUMBER(SEARCH("/die",A782))),"weiblichGenus",
 "")))</f>
        <v>weiblichGenus</v>
      </c>
      <c r="I782" t="s">
        <v>37</v>
      </c>
      <c r="L782" t="s">
        <v>959</v>
      </c>
      <c r="M782" t="s">
        <v>45</v>
      </c>
      <c r="P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Q782">
        <v>505</v>
      </c>
    </row>
    <row r="783" spans="1:17">
      <c r="A783" t="s">
        <v>3369</v>
      </c>
      <c r="B783" t="s">
        <v>340</v>
      </c>
      <c r="D783" t="b">
        <f>COUNTIF(Table_Beispiel[relWort], Table_Nomen[[#This Row],[wortKey]]) &gt; 0</f>
        <v>1</v>
      </c>
      <c r="G783" t="str">
        <f>IF(OR(LEFT(A783,4)="der ", ISNUMBER(SEARCH("/der",A783))),"mannlichGenus",
 IF(OR(LEFT(A783,4)="das ", ISNUMBER(SEARCH("/das",A783))),"sachlichGenus",
 IF(OR(LEFT(A783,4)="die ", ISNUMBER(SEARCH("/die",A783))),"weiblichGenus",
 "")))</f>
        <v>weiblichGenus</v>
      </c>
      <c r="I783" t="s">
        <v>37</v>
      </c>
      <c r="L783" t="s">
        <v>960</v>
      </c>
      <c r="M783" t="s">
        <v>45</v>
      </c>
      <c r="P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Q783">
        <v>506</v>
      </c>
    </row>
    <row r="784" spans="1:17">
      <c r="A784" t="s">
        <v>3412</v>
      </c>
      <c r="B784" t="s">
        <v>381</v>
      </c>
      <c r="D784" t="b">
        <f>COUNTIF(Table_Beispiel[relWort], Table_Nomen[[#This Row],[wortKey]]) &gt; 0</f>
        <v>1</v>
      </c>
      <c r="G784" t="str">
        <f>IF(OR(LEFT(A784,4)="der ", ISNUMBER(SEARCH("/der",A784))),"mannlichGenus",
 IF(OR(LEFT(A784,4)="das ", ISNUMBER(SEARCH("/das",A784))),"sachlichGenus",
 IF(OR(LEFT(A784,4)="die ", ISNUMBER(SEARCH("/die",A784))),"weiblichGenus",
 "")))</f>
        <v>weiblichGenus</v>
      </c>
      <c r="I784" t="s">
        <v>37</v>
      </c>
      <c r="L784" t="s">
        <v>961</v>
      </c>
      <c r="M784" t="s">
        <v>45</v>
      </c>
      <c r="P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Q784">
        <v>507</v>
      </c>
    </row>
    <row r="785" spans="1:17">
      <c r="A785" t="s">
        <v>3413</v>
      </c>
      <c r="B785" t="s">
        <v>382</v>
      </c>
      <c r="D785" t="b">
        <f>COUNTIF(Table_Beispiel[relWort], Table_Nomen[[#This Row],[wortKey]]) &gt; 0</f>
        <v>1</v>
      </c>
      <c r="G785" t="str">
        <f>IF(OR(LEFT(A785,4)="der ", ISNUMBER(SEARCH("/der",A785))),"mannlichGenus",
 IF(OR(LEFT(A785,4)="das ", ISNUMBER(SEARCH("/das",A785))),"sachlichGenus",
 IF(OR(LEFT(A785,4)="die ", ISNUMBER(SEARCH("/die",A785))),"weiblichGenus",
 "")))</f>
        <v>weiblichGenus</v>
      </c>
      <c r="I785" t="s">
        <v>37</v>
      </c>
      <c r="L785" t="s">
        <v>962</v>
      </c>
      <c r="M785" t="s">
        <v>45</v>
      </c>
      <c r="P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Q785">
        <v>508</v>
      </c>
    </row>
    <row r="786" spans="1:17">
      <c r="A786" t="s">
        <v>3414</v>
      </c>
      <c r="B786" t="s">
        <v>383</v>
      </c>
      <c r="D786" t="b">
        <f>COUNTIF(Table_Beispiel[relWort], Table_Nomen[[#This Row],[wortKey]]) &gt; 0</f>
        <v>1</v>
      </c>
      <c r="G786" t="str">
        <f>IF(OR(LEFT(A786,4)="der ", ISNUMBER(SEARCH("/der",A786))),"mannlichGenus",
 IF(OR(LEFT(A786,4)="das ", ISNUMBER(SEARCH("/das",A786))),"sachlichGenus",
 IF(OR(LEFT(A786,4)="die ", ISNUMBER(SEARCH("/die",A786))),"weiblichGenus",
 "")))</f>
        <v>weiblichGenus</v>
      </c>
      <c r="I786" t="s">
        <v>37</v>
      </c>
      <c r="L786" t="s">
        <v>963</v>
      </c>
      <c r="M786" t="s">
        <v>45</v>
      </c>
      <c r="P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Q786">
        <v>509</v>
      </c>
    </row>
    <row r="787" spans="1:17">
      <c r="A787" t="s">
        <v>3118</v>
      </c>
      <c r="B787" t="s">
        <v>97</v>
      </c>
      <c r="D787" t="b">
        <f>COUNTIF(Table_Beispiel[relWort], Table_Nomen[[#This Row],[wortKey]]) &gt; 0</f>
        <v>1</v>
      </c>
      <c r="G787" t="str">
        <f>IF(OR(LEFT(A787,4)="der ", ISNUMBER(SEARCH("/der",A787))),"mannlichGenus",
 IF(OR(LEFT(A787,4)="das ", ISNUMBER(SEARCH("/das",A787))),"sachlichGenus",
 IF(OR(LEFT(A787,4)="die ", ISNUMBER(SEARCH("/die",A787))),"weiblichGenus",
 "")))</f>
        <v>mannlichGenus</v>
      </c>
      <c r="I787" t="s">
        <v>37</v>
      </c>
      <c r="L787" t="s">
        <v>505</v>
      </c>
      <c r="M787" t="s">
        <v>45</v>
      </c>
      <c r="P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Q787">
        <v>51</v>
      </c>
    </row>
    <row r="788" spans="1:17">
      <c r="A788" s="1" t="s">
        <v>3540</v>
      </c>
      <c r="B788" s="1" t="s">
        <v>3630</v>
      </c>
      <c r="C788" s="1"/>
      <c r="D788" s="1" t="b">
        <f>COUNTIF(Table_Beispiel[relWort], Table_Nomen[[#This Row],[wortKey]]) &gt; 0</f>
        <v>1</v>
      </c>
      <c r="E788" s="1"/>
      <c r="F788" s="1"/>
      <c r="G788" s="1" t="s">
        <v>18</v>
      </c>
      <c r="H788" s="1"/>
      <c r="I788" s="1" t="s">
        <v>38</v>
      </c>
      <c r="J788" s="1"/>
      <c r="K788" s="1"/>
      <c r="L788" s="1" t="s">
        <v>505</v>
      </c>
      <c r="M788" s="1" t="s">
        <v>45</v>
      </c>
      <c r="N788" s="1"/>
      <c r="O788" s="1"/>
      <c r="P78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Q788" s="1">
        <v>1051</v>
      </c>
    </row>
    <row r="789" spans="1:17">
      <c r="A789" t="s">
        <v>3693</v>
      </c>
      <c r="B789" t="s">
        <v>3747</v>
      </c>
      <c r="D789" t="b">
        <f>COUNTIF(Table_Beispiel[relWort], Table_Nomen[[#This Row],[wortKey]]) &gt; 0</f>
        <v>1</v>
      </c>
      <c r="G789" t="s">
        <v>18</v>
      </c>
      <c r="I789" t="s">
        <v>40</v>
      </c>
      <c r="L789" t="s">
        <v>505</v>
      </c>
      <c r="M789" t="s">
        <v>45</v>
      </c>
      <c r="P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Q789">
        <v>1151</v>
      </c>
    </row>
    <row r="790" spans="1:17">
      <c r="A790" t="s">
        <v>3825</v>
      </c>
      <c r="B790" t="s">
        <v>3888</v>
      </c>
      <c r="D790" t="b">
        <f>COUNTIF(Table_Beispiel[relWort], Table_Nomen[[#This Row],[wortKey]]) &gt; 0</f>
        <v>1</v>
      </c>
      <c r="G790" t="s">
        <v>18</v>
      </c>
      <c r="I790" t="s">
        <v>39</v>
      </c>
      <c r="L790" t="s">
        <v>505</v>
      </c>
      <c r="M790" t="s">
        <v>45</v>
      </c>
      <c r="P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Q790">
        <v>1251</v>
      </c>
    </row>
    <row r="791" spans="1:17">
      <c r="A791" t="s">
        <v>3979</v>
      </c>
      <c r="B791" t="s">
        <v>3630</v>
      </c>
      <c r="D791" t="b">
        <f>COUNTIF(Table_Beispiel[relWort], Table_Nomen[[#This Row],[wortKey]]) &gt; 0</f>
        <v>1</v>
      </c>
      <c r="G791" t="s">
        <v>18</v>
      </c>
      <c r="I791" t="s">
        <v>37</v>
      </c>
      <c r="L791" t="s">
        <v>505</v>
      </c>
      <c r="M791" t="s">
        <v>46</v>
      </c>
      <c r="P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Q791">
        <v>1351</v>
      </c>
    </row>
    <row r="792" spans="1:17">
      <c r="A792" t="s">
        <v>4104</v>
      </c>
      <c r="B792" t="s">
        <v>4193</v>
      </c>
      <c r="D792" t="b">
        <f>COUNTIF(Table_Beispiel[relWort], Table_Nomen[[#This Row],[wortKey]]) &gt; 0</f>
        <v>1</v>
      </c>
      <c r="G792" t="s">
        <v>18</v>
      </c>
      <c r="I792" t="s">
        <v>38</v>
      </c>
      <c r="L792" t="s">
        <v>505</v>
      </c>
      <c r="M792" t="s">
        <v>46</v>
      </c>
      <c r="P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Q792">
        <v>1451</v>
      </c>
    </row>
    <row r="793" spans="1:17">
      <c r="A793" t="s">
        <v>3979</v>
      </c>
      <c r="B793" t="s">
        <v>3630</v>
      </c>
      <c r="D793" t="b">
        <f>COUNTIF(Table_Beispiel[relWort], Table_Nomen[[#This Row],[wortKey]]) &gt; 0</f>
        <v>1</v>
      </c>
      <c r="G793" t="s">
        <v>18</v>
      </c>
      <c r="I793" t="s">
        <v>40</v>
      </c>
      <c r="L793" t="s">
        <v>505</v>
      </c>
      <c r="M793" t="s">
        <v>46</v>
      </c>
      <c r="P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Q793">
        <v>1551</v>
      </c>
    </row>
    <row r="794" spans="1:17">
      <c r="A794" t="s">
        <v>4293</v>
      </c>
      <c r="B794" t="s">
        <v>4383</v>
      </c>
      <c r="D794" t="b">
        <f>COUNTIF(Table_Beispiel[relWort], Table_Nomen[[#This Row],[wortKey]]) &gt; 0</f>
        <v>1</v>
      </c>
      <c r="G794" t="s">
        <v>18</v>
      </c>
      <c r="I794" t="s">
        <v>39</v>
      </c>
      <c r="L794" t="s">
        <v>505</v>
      </c>
      <c r="M794" t="s">
        <v>46</v>
      </c>
      <c r="P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Q794">
        <v>1651</v>
      </c>
    </row>
    <row r="795" spans="1:17">
      <c r="A795" t="s">
        <v>3415</v>
      </c>
      <c r="B795" t="s">
        <v>384</v>
      </c>
      <c r="D795" t="b">
        <f>COUNTIF(Table_Beispiel[relWort], Table_Nomen[[#This Row],[wortKey]]) &gt; 0</f>
        <v>1</v>
      </c>
      <c r="G795" t="str">
        <f>IF(OR(LEFT(A795,4)="der ", ISNUMBER(SEARCH("/der",A795))),"mannlichGenus",
 IF(OR(LEFT(A795,4)="das ", ISNUMBER(SEARCH("/das",A795))),"sachlichGenus",
 IF(OR(LEFT(A795,4)="die ", ISNUMBER(SEARCH("/die",A795))),"weiblichGenus",
 "")))</f>
        <v>weiblichGenus</v>
      </c>
      <c r="I795" t="s">
        <v>37</v>
      </c>
      <c r="L795" t="s">
        <v>964</v>
      </c>
      <c r="M795" t="s">
        <v>45</v>
      </c>
      <c r="P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Q795">
        <v>510</v>
      </c>
    </row>
    <row r="796" spans="1:17">
      <c r="A796" t="s">
        <v>3374</v>
      </c>
      <c r="B796" t="s">
        <v>344</v>
      </c>
      <c r="D796" t="b">
        <f>COUNTIF(Table_Beispiel[relWort], Table_Nomen[[#This Row],[wortKey]]) &gt; 0</f>
        <v>1</v>
      </c>
      <c r="G796" t="str">
        <f>IF(OR(LEFT(A796,4)="der ", ISNUMBER(SEARCH("/der",A796))),"mannlichGenus",
 IF(OR(LEFT(A796,4)="das ", ISNUMBER(SEARCH("/das",A796))),"sachlichGenus",
 IF(OR(LEFT(A796,4)="die ", ISNUMBER(SEARCH("/die",A796))),"weiblichGenus",
 "")))</f>
        <v>weiblichGenus</v>
      </c>
      <c r="I796" t="s">
        <v>37</v>
      </c>
      <c r="L796" t="s">
        <v>965</v>
      </c>
      <c r="M796" t="s">
        <v>45</v>
      </c>
      <c r="P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Q796">
        <v>511</v>
      </c>
    </row>
    <row r="797" spans="1:17">
      <c r="A797" t="s">
        <v>3416</v>
      </c>
      <c r="B797" t="s">
        <v>385</v>
      </c>
      <c r="D797" t="b">
        <f>COUNTIF(Table_Beispiel[relWort], Table_Nomen[[#This Row],[wortKey]]) &gt; 0</f>
        <v>1</v>
      </c>
      <c r="G797" t="str">
        <f>IF(OR(LEFT(A797,4)="der ", ISNUMBER(SEARCH("/der",A797))),"mannlichGenus",
 IF(OR(LEFT(A797,4)="das ", ISNUMBER(SEARCH("/das",A797))),"sachlichGenus",
 IF(OR(LEFT(A797,4)="die ", ISNUMBER(SEARCH("/die",A797))),"weiblichGenus",
 "")))</f>
        <v>weiblichGenus</v>
      </c>
      <c r="I797" t="s">
        <v>37</v>
      </c>
      <c r="L797" t="s">
        <v>966</v>
      </c>
      <c r="M797" t="s">
        <v>45</v>
      </c>
      <c r="P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Q797">
        <v>512</v>
      </c>
    </row>
    <row r="798" spans="1:17">
      <c r="A798" t="s">
        <v>3417</v>
      </c>
      <c r="B798" t="s">
        <v>386</v>
      </c>
      <c r="D798" t="b">
        <f>COUNTIF(Table_Beispiel[relWort], Table_Nomen[[#This Row],[wortKey]]) &gt; 0</f>
        <v>1</v>
      </c>
      <c r="G798" t="str">
        <f>IF(OR(LEFT(A798,4)="der ", ISNUMBER(SEARCH("/der",A798))),"mannlichGenus",
 IF(OR(LEFT(A798,4)="das ", ISNUMBER(SEARCH("/das",A798))),"sachlichGenus",
 IF(OR(LEFT(A798,4)="die ", ISNUMBER(SEARCH("/die",A798))),"weiblichGenus",
 "")))</f>
        <v>weiblichGenus</v>
      </c>
      <c r="I798" t="s">
        <v>37</v>
      </c>
      <c r="L798" t="s">
        <v>967</v>
      </c>
      <c r="M798" t="s">
        <v>45</v>
      </c>
      <c r="P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Q798">
        <v>513</v>
      </c>
    </row>
    <row r="799" spans="1:17">
      <c r="A799" t="s">
        <v>3418</v>
      </c>
      <c r="B799" t="s">
        <v>387</v>
      </c>
      <c r="D799" t="b">
        <f>COUNTIF(Table_Beispiel[relWort], Table_Nomen[[#This Row],[wortKey]]) &gt; 0</f>
        <v>1</v>
      </c>
      <c r="G799" t="str">
        <f>IF(OR(LEFT(A799,4)="der ", ISNUMBER(SEARCH("/der",A799))),"mannlichGenus",
 IF(OR(LEFT(A799,4)="das ", ISNUMBER(SEARCH("/das",A799))),"sachlichGenus",
 IF(OR(LEFT(A799,4)="die ", ISNUMBER(SEARCH("/die",A799))),"weiblichGenus",
 "")))</f>
        <v>weiblichGenus</v>
      </c>
      <c r="I799" t="s">
        <v>37</v>
      </c>
      <c r="L799" t="s">
        <v>968</v>
      </c>
      <c r="M799" t="s">
        <v>45</v>
      </c>
      <c r="P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Q799">
        <v>514</v>
      </c>
    </row>
    <row r="800" spans="1:17">
      <c r="A800" t="s">
        <v>3263</v>
      </c>
      <c r="B800" t="s">
        <v>241</v>
      </c>
      <c r="D800" t="b">
        <f>COUNTIF(Table_Beispiel[relWort], Table_Nomen[[#This Row],[wortKey]]) &gt; 0</f>
        <v>1</v>
      </c>
      <c r="G800" t="str">
        <f>IF(OR(LEFT(A800,4)="der ", ISNUMBER(SEARCH("/der",A800))),"mannlichGenus",
 IF(OR(LEFT(A800,4)="das ", ISNUMBER(SEARCH("/das",A800))),"sachlichGenus",
 IF(OR(LEFT(A800,4)="die ", ISNUMBER(SEARCH("/die",A800))),"weiblichGenus",
 "")))</f>
        <v>weiblichGenus</v>
      </c>
      <c r="I800" t="s">
        <v>37</v>
      </c>
      <c r="L800" t="s">
        <v>969</v>
      </c>
      <c r="M800" t="s">
        <v>45</v>
      </c>
      <c r="P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Q800">
        <v>515</v>
      </c>
    </row>
    <row r="801" spans="1:17">
      <c r="A801" t="s">
        <v>3419</v>
      </c>
      <c r="B801" t="s">
        <v>388</v>
      </c>
      <c r="D801" t="b">
        <f>COUNTIF(Table_Beispiel[relWort], Table_Nomen[[#This Row],[wortKey]]) &gt; 0</f>
        <v>1</v>
      </c>
      <c r="G801" t="str">
        <f>IF(OR(LEFT(A801,4)="der ", ISNUMBER(SEARCH("/der",A801))),"mannlichGenus",
 IF(OR(LEFT(A801,4)="das ", ISNUMBER(SEARCH("/das",A801))),"sachlichGenus",
 IF(OR(LEFT(A801,4)="die ", ISNUMBER(SEARCH("/die",A801))),"weiblichGenus",
 "")))</f>
        <v>weiblichGenus</v>
      </c>
      <c r="I801" t="s">
        <v>37</v>
      </c>
      <c r="L801" t="s">
        <v>970</v>
      </c>
      <c r="M801" t="s">
        <v>45</v>
      </c>
      <c r="P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Q801">
        <v>516</v>
      </c>
    </row>
    <row r="802" spans="1:17">
      <c r="A802" t="s">
        <v>3420</v>
      </c>
      <c r="B802" t="s">
        <v>389</v>
      </c>
      <c r="D802" t="b">
        <f>COUNTIF(Table_Beispiel[relWort], Table_Nomen[[#This Row],[wortKey]]) &gt; 0</f>
        <v>1</v>
      </c>
      <c r="G802" t="str">
        <f>IF(OR(LEFT(A802,4)="der ", ISNUMBER(SEARCH("/der",A802))),"mannlichGenus",
 IF(OR(LEFT(A802,4)="das ", ISNUMBER(SEARCH("/das",A802))),"sachlichGenus",
 IF(OR(LEFT(A802,4)="die ", ISNUMBER(SEARCH("/die",A802))),"weiblichGenus",
 "")))</f>
        <v>weiblichGenus</v>
      </c>
      <c r="I802" t="s">
        <v>37</v>
      </c>
      <c r="L802" t="s">
        <v>971</v>
      </c>
      <c r="M802" t="s">
        <v>45</v>
      </c>
      <c r="P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Q802">
        <v>517</v>
      </c>
    </row>
    <row r="803" spans="1:17">
      <c r="A803" t="s">
        <v>3421</v>
      </c>
      <c r="B803" t="s">
        <v>390</v>
      </c>
      <c r="D803" t="b">
        <f>COUNTIF(Table_Beispiel[relWort], Table_Nomen[[#This Row],[wortKey]]) &gt; 0</f>
        <v>1</v>
      </c>
      <c r="G803" t="str">
        <f>IF(OR(LEFT(A803,4)="der ", ISNUMBER(SEARCH("/der",A803))),"mannlichGenus",
 IF(OR(LEFT(A803,4)="das ", ISNUMBER(SEARCH("/das",A803))),"sachlichGenus",
 IF(OR(LEFT(A803,4)="die ", ISNUMBER(SEARCH("/die",A803))),"weiblichGenus",
 "")))</f>
        <v>weiblichGenus</v>
      </c>
      <c r="I803" t="s">
        <v>37</v>
      </c>
      <c r="L803" t="s">
        <v>972</v>
      </c>
      <c r="M803" t="s">
        <v>45</v>
      </c>
      <c r="P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Q803">
        <v>518</v>
      </c>
    </row>
    <row r="804" spans="1:17">
      <c r="A804" t="s">
        <v>3377</v>
      </c>
      <c r="B804" t="s">
        <v>347</v>
      </c>
      <c r="D804" t="b">
        <f>COUNTIF(Table_Beispiel[relWort], Table_Nomen[[#This Row],[wortKey]]) &gt; 0</f>
        <v>1</v>
      </c>
      <c r="G804" t="str">
        <f>IF(OR(LEFT(A804,4)="der ", ISNUMBER(SEARCH("/der",A804))),"mannlichGenus",
 IF(OR(LEFT(A804,4)="das ", ISNUMBER(SEARCH("/das",A804))),"sachlichGenus",
 IF(OR(LEFT(A804,4)="die ", ISNUMBER(SEARCH("/die",A804))),"weiblichGenus",
 "")))</f>
        <v>weiblichGenus</v>
      </c>
      <c r="I804" t="s">
        <v>37</v>
      </c>
      <c r="L804" t="s">
        <v>973</v>
      </c>
      <c r="M804" t="s">
        <v>45</v>
      </c>
      <c r="P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Q804">
        <v>519</v>
      </c>
    </row>
    <row r="805" spans="1:17">
      <c r="A805" t="s">
        <v>3119</v>
      </c>
      <c r="B805" t="s">
        <v>98</v>
      </c>
      <c r="D805" t="b">
        <f>COUNTIF(Table_Beispiel[relWort], Table_Nomen[[#This Row],[wortKey]]) &gt; 0</f>
        <v>1</v>
      </c>
      <c r="G805" t="str">
        <f>IF(OR(LEFT(A805,4)="der ", ISNUMBER(SEARCH("/der",A805))),"mannlichGenus",
 IF(OR(LEFT(A805,4)="das ", ISNUMBER(SEARCH("/das",A805))),"sachlichGenus",
 IF(OR(LEFT(A805,4)="die ", ISNUMBER(SEARCH("/die",A805))),"weiblichGenus",
 "")))</f>
        <v>weiblichGenus</v>
      </c>
      <c r="I805" t="s">
        <v>37</v>
      </c>
      <c r="L805" t="s">
        <v>506</v>
      </c>
      <c r="M805" t="s">
        <v>45</v>
      </c>
      <c r="P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Q805">
        <v>52</v>
      </c>
    </row>
    <row r="806" spans="1:17">
      <c r="A806" s="1" t="s">
        <v>3541</v>
      </c>
      <c r="B806" s="1" t="s">
        <v>3603</v>
      </c>
      <c r="C806" s="1"/>
      <c r="D806" s="1" t="b">
        <f>COUNTIF(Table_Beispiel[relWort], Table_Nomen[[#This Row],[wortKey]]) &gt; 0</f>
        <v>1</v>
      </c>
      <c r="E806" s="1"/>
      <c r="F806" s="1"/>
      <c r="G806" s="1" t="s">
        <v>19</v>
      </c>
      <c r="H806" s="1"/>
      <c r="I806" s="1" t="s">
        <v>38</v>
      </c>
      <c r="J806" s="1"/>
      <c r="K806" s="1"/>
      <c r="L806" s="1" t="s">
        <v>506</v>
      </c>
      <c r="M806" s="1" t="s">
        <v>45</v>
      </c>
      <c r="N806" s="1"/>
      <c r="O806" s="1"/>
      <c r="P80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Q806" s="1">
        <v>1052</v>
      </c>
    </row>
    <row r="807" spans="1:17">
      <c r="A807" t="s">
        <v>3119</v>
      </c>
      <c r="B807" t="s">
        <v>3748</v>
      </c>
      <c r="D807" t="b">
        <f>COUNTIF(Table_Beispiel[relWort], Table_Nomen[[#This Row],[wortKey]]) &gt; 0</f>
        <v>1</v>
      </c>
      <c r="G807" t="s">
        <v>19</v>
      </c>
      <c r="I807" t="s">
        <v>40</v>
      </c>
      <c r="L807" t="s">
        <v>506</v>
      </c>
      <c r="M807" t="s">
        <v>45</v>
      </c>
      <c r="P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Q807">
        <v>1152</v>
      </c>
    </row>
    <row r="808" spans="1:17">
      <c r="A808" t="s">
        <v>3541</v>
      </c>
      <c r="B808" t="s">
        <v>3889</v>
      </c>
      <c r="D808" t="b">
        <f>COUNTIF(Table_Beispiel[relWort], Table_Nomen[[#This Row],[wortKey]]) &gt; 0</f>
        <v>1</v>
      </c>
      <c r="G808" t="s">
        <v>19</v>
      </c>
      <c r="I808" t="s">
        <v>39</v>
      </c>
      <c r="L808" t="s">
        <v>506</v>
      </c>
      <c r="M808" t="s">
        <v>45</v>
      </c>
      <c r="P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Q808">
        <v>1252</v>
      </c>
    </row>
    <row r="809" spans="1:17">
      <c r="A809" t="s">
        <v>3980</v>
      </c>
      <c r="B809" t="s">
        <v>3889</v>
      </c>
      <c r="D809" t="b">
        <f>COUNTIF(Table_Beispiel[relWort], Table_Nomen[[#This Row],[wortKey]]) &gt; 0</f>
        <v>1</v>
      </c>
      <c r="G809" t="s">
        <v>19</v>
      </c>
      <c r="I809" t="s">
        <v>37</v>
      </c>
      <c r="L809" t="s">
        <v>506</v>
      </c>
      <c r="M809" t="s">
        <v>46</v>
      </c>
      <c r="P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Q809">
        <v>1352</v>
      </c>
    </row>
    <row r="810" spans="1:17">
      <c r="A810" t="s">
        <v>4105</v>
      </c>
      <c r="B810" t="s">
        <v>4194</v>
      </c>
      <c r="D810" t="b">
        <f>COUNTIF(Table_Beispiel[relWort], Table_Nomen[[#This Row],[wortKey]]) &gt; 0</f>
        <v>1</v>
      </c>
      <c r="G810" t="s">
        <v>19</v>
      </c>
      <c r="I810" t="s">
        <v>38</v>
      </c>
      <c r="L810" t="s">
        <v>506</v>
      </c>
      <c r="M810" t="s">
        <v>46</v>
      </c>
      <c r="P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Q810">
        <v>1452</v>
      </c>
    </row>
    <row r="811" spans="1:17">
      <c r="A811" t="s">
        <v>3980</v>
      </c>
      <c r="B811" t="s">
        <v>3889</v>
      </c>
      <c r="D811" t="b">
        <f>COUNTIF(Table_Beispiel[relWort], Table_Nomen[[#This Row],[wortKey]]) &gt; 0</f>
        <v>1</v>
      </c>
      <c r="G811" t="s">
        <v>19</v>
      </c>
      <c r="I811" t="s">
        <v>40</v>
      </c>
      <c r="L811" t="s">
        <v>506</v>
      </c>
      <c r="M811" t="s">
        <v>46</v>
      </c>
      <c r="P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Q811">
        <v>1552</v>
      </c>
    </row>
    <row r="812" spans="1:17">
      <c r="A812" t="s">
        <v>4294</v>
      </c>
      <c r="B812" t="s">
        <v>4384</v>
      </c>
      <c r="D812" t="b">
        <f>COUNTIF(Table_Beispiel[relWort], Table_Nomen[[#This Row],[wortKey]]) &gt; 0</f>
        <v>1</v>
      </c>
      <c r="G812" t="s">
        <v>19</v>
      </c>
      <c r="I812" t="s">
        <v>39</v>
      </c>
      <c r="L812" t="s">
        <v>506</v>
      </c>
      <c r="M812" t="s">
        <v>46</v>
      </c>
      <c r="P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Q812">
        <v>1652</v>
      </c>
    </row>
    <row r="813" spans="1:17">
      <c r="A813" t="s">
        <v>3378</v>
      </c>
      <c r="B813" t="s">
        <v>348</v>
      </c>
      <c r="D813" t="b">
        <f>COUNTIF(Table_Beispiel[relWort], Table_Nomen[[#This Row],[wortKey]]) &gt; 0</f>
        <v>1</v>
      </c>
      <c r="G813" t="str">
        <f>IF(OR(LEFT(A813,4)="der ", ISNUMBER(SEARCH("/der",A813))),"mannlichGenus",
 IF(OR(LEFT(A813,4)="das ", ISNUMBER(SEARCH("/das",A813))),"sachlichGenus",
 IF(OR(LEFT(A813,4)="die ", ISNUMBER(SEARCH("/die",A813))),"weiblichGenus",
 "")))</f>
        <v>weiblichGenus</v>
      </c>
      <c r="I813" t="s">
        <v>37</v>
      </c>
      <c r="L813" t="s">
        <v>974</v>
      </c>
      <c r="M813" t="s">
        <v>45</v>
      </c>
      <c r="P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Q813">
        <v>520</v>
      </c>
    </row>
    <row r="814" spans="1:17">
      <c r="A814" t="s">
        <v>3422</v>
      </c>
      <c r="B814" t="s">
        <v>391</v>
      </c>
      <c r="D814" t="b">
        <f>COUNTIF(Table_Beispiel[relWort], Table_Nomen[[#This Row],[wortKey]]) &gt; 0</f>
        <v>1</v>
      </c>
      <c r="G814" t="str">
        <f>IF(OR(LEFT(A814,4)="der ", ISNUMBER(SEARCH("/der",A814))),"mannlichGenus",
 IF(OR(LEFT(A814,4)="das ", ISNUMBER(SEARCH("/das",A814))),"sachlichGenus",
 IF(OR(LEFT(A814,4)="die ", ISNUMBER(SEARCH("/die",A814))),"weiblichGenus",
 "")))</f>
        <v>weiblichGenus</v>
      </c>
      <c r="I814" t="s">
        <v>37</v>
      </c>
      <c r="L814" t="s">
        <v>975</v>
      </c>
      <c r="M814" t="s">
        <v>45</v>
      </c>
      <c r="P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Q814">
        <v>521</v>
      </c>
    </row>
    <row r="815" spans="1:17">
      <c r="A815" t="s">
        <v>3256</v>
      </c>
      <c r="B815" t="s">
        <v>234</v>
      </c>
      <c r="D815" t="b">
        <f>COUNTIF(Table_Beispiel[relWort], Table_Nomen[[#This Row],[wortKey]]) &gt; 0</f>
        <v>1</v>
      </c>
      <c r="G815" t="str">
        <f>IF(OR(LEFT(A815,4)="der ", ISNUMBER(SEARCH("/der",A815))),"mannlichGenus",
 IF(OR(LEFT(A815,4)="das ", ISNUMBER(SEARCH("/das",A815))),"sachlichGenus",
 IF(OR(LEFT(A815,4)="die ", ISNUMBER(SEARCH("/die",A815))),"weiblichGenus",
 "")))</f>
        <v>weiblichGenus</v>
      </c>
      <c r="I815" t="s">
        <v>37</v>
      </c>
      <c r="L815" t="s">
        <v>976</v>
      </c>
      <c r="M815" t="s">
        <v>45</v>
      </c>
      <c r="P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Q815">
        <v>522</v>
      </c>
    </row>
    <row r="816" spans="1:17">
      <c r="A816" t="s">
        <v>3384</v>
      </c>
      <c r="B816" t="s">
        <v>354</v>
      </c>
      <c r="D816" t="b">
        <f>COUNTIF(Table_Beispiel[relWort], Table_Nomen[[#This Row],[wortKey]]) &gt; 0</f>
        <v>1</v>
      </c>
      <c r="G816" t="str">
        <f>IF(OR(LEFT(A816,4)="der ", ISNUMBER(SEARCH("/der",A816))),"mannlichGenus",
 IF(OR(LEFT(A816,4)="das ", ISNUMBER(SEARCH("/das",A816))),"sachlichGenus",
 IF(OR(LEFT(A816,4)="die ", ISNUMBER(SEARCH("/die",A816))),"weiblichGenus",
 "")))</f>
        <v>weiblichGenus</v>
      </c>
      <c r="I816" t="s">
        <v>37</v>
      </c>
      <c r="L816" t="s">
        <v>977</v>
      </c>
      <c r="M816" t="s">
        <v>45</v>
      </c>
      <c r="P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Q816">
        <v>523</v>
      </c>
    </row>
    <row r="817" spans="1:17">
      <c r="A817" t="s">
        <v>3423</v>
      </c>
      <c r="B817" t="s">
        <v>392</v>
      </c>
      <c r="D817" t="b">
        <f>COUNTIF(Table_Beispiel[relWort], Table_Nomen[[#This Row],[wortKey]]) &gt; 0</f>
        <v>1</v>
      </c>
      <c r="G817" t="str">
        <f>IF(OR(LEFT(A817,4)="der ", ISNUMBER(SEARCH("/der",A817))),"mannlichGenus",
 IF(OR(LEFT(A817,4)="das ", ISNUMBER(SEARCH("/das",A817))),"sachlichGenus",
 IF(OR(LEFT(A817,4)="die ", ISNUMBER(SEARCH("/die",A817))),"weiblichGenus",
 "")))</f>
        <v>weiblichGenus</v>
      </c>
      <c r="I817" t="s">
        <v>37</v>
      </c>
      <c r="L817" t="s">
        <v>978</v>
      </c>
      <c r="M817" t="s">
        <v>45</v>
      </c>
      <c r="P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Q817">
        <v>524</v>
      </c>
    </row>
    <row r="818" spans="1:17">
      <c r="A818" t="s">
        <v>3424</v>
      </c>
      <c r="B818" t="s">
        <v>393</v>
      </c>
      <c r="D818" t="b">
        <f>COUNTIF(Table_Beispiel[relWort], Table_Nomen[[#This Row],[wortKey]]) &gt; 0</f>
        <v>1</v>
      </c>
      <c r="G818" t="str">
        <f>IF(OR(LEFT(A818,4)="der ", ISNUMBER(SEARCH("/der",A818))),"mannlichGenus",
 IF(OR(LEFT(A818,4)="das ", ISNUMBER(SEARCH("/das",A818))),"sachlichGenus",
 IF(OR(LEFT(A818,4)="die ", ISNUMBER(SEARCH("/die",A818))),"weiblichGenus",
 "")))</f>
        <v>weiblichGenus</v>
      </c>
      <c r="I818" t="s">
        <v>37</v>
      </c>
      <c r="L818" t="s">
        <v>979</v>
      </c>
      <c r="M818" t="s">
        <v>45</v>
      </c>
      <c r="P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Q818">
        <v>525</v>
      </c>
    </row>
    <row r="819" spans="1:17">
      <c r="A819" t="s">
        <v>3425</v>
      </c>
      <c r="B819" t="s">
        <v>394</v>
      </c>
      <c r="D819" t="b">
        <f>COUNTIF(Table_Beispiel[relWort], Table_Nomen[[#This Row],[wortKey]]) &gt; 0</f>
        <v>1</v>
      </c>
      <c r="G819" t="str">
        <f>IF(OR(LEFT(A819,4)="der ", ISNUMBER(SEARCH("/der",A819))),"mannlichGenus",
 IF(OR(LEFT(A819,4)="das ", ISNUMBER(SEARCH("/das",A819))),"sachlichGenus",
 IF(OR(LEFT(A819,4)="die ", ISNUMBER(SEARCH("/die",A819))),"weiblichGenus",
 "")))</f>
        <v>weiblichGenus</v>
      </c>
      <c r="I819" t="s">
        <v>37</v>
      </c>
      <c r="L819" t="s">
        <v>980</v>
      </c>
      <c r="M819" t="s">
        <v>45</v>
      </c>
      <c r="P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Q819">
        <v>526</v>
      </c>
    </row>
    <row r="820" spans="1:17">
      <c r="A820" t="s">
        <v>3279</v>
      </c>
      <c r="B820" t="s">
        <v>258</v>
      </c>
      <c r="D820" t="b">
        <f>COUNTIF(Table_Beispiel[relWort], Table_Nomen[[#This Row],[wortKey]]) &gt; 0</f>
        <v>1</v>
      </c>
      <c r="G820" t="str">
        <f>IF(OR(LEFT(A820,4)="der ", ISNUMBER(SEARCH("/der",A820))),"mannlichGenus",
 IF(OR(LEFT(A820,4)="das ", ISNUMBER(SEARCH("/das",A820))),"sachlichGenus",
 IF(OR(LEFT(A820,4)="die ", ISNUMBER(SEARCH("/die",A820))),"weiblichGenus",
 "")))</f>
        <v>weiblichGenus</v>
      </c>
      <c r="I820" t="s">
        <v>37</v>
      </c>
      <c r="L820" t="s">
        <v>981</v>
      </c>
      <c r="M820" t="s">
        <v>45</v>
      </c>
      <c r="P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Q820">
        <v>527</v>
      </c>
    </row>
    <row r="821" spans="1:17">
      <c r="A821" t="s">
        <v>3385</v>
      </c>
      <c r="B821" t="s">
        <v>355</v>
      </c>
      <c r="D821" t="b">
        <f>COUNTIF(Table_Beispiel[relWort], Table_Nomen[[#This Row],[wortKey]]) &gt; 0</f>
        <v>1</v>
      </c>
      <c r="G821" t="str">
        <f>IF(OR(LEFT(A821,4)="der ", ISNUMBER(SEARCH("/der",A821))),"mannlichGenus",
 IF(OR(LEFT(A821,4)="das ", ISNUMBER(SEARCH("/das",A821))),"sachlichGenus",
 IF(OR(LEFT(A821,4)="die ", ISNUMBER(SEARCH("/die",A821))),"weiblichGenus",
 "")))</f>
        <v>weiblichGenus</v>
      </c>
      <c r="I821" t="s">
        <v>37</v>
      </c>
      <c r="L821" t="s">
        <v>982</v>
      </c>
      <c r="M821" t="s">
        <v>45</v>
      </c>
      <c r="P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Q821">
        <v>528</v>
      </c>
    </row>
    <row r="822" spans="1:17">
      <c r="A822" t="s">
        <v>3426</v>
      </c>
      <c r="B822" t="s">
        <v>395</v>
      </c>
      <c r="D822" t="b">
        <f>COUNTIF(Table_Beispiel[relWort], Table_Nomen[[#This Row],[wortKey]]) &gt; 0</f>
        <v>1</v>
      </c>
      <c r="G822" t="str">
        <f>IF(OR(LEFT(A822,4)="der ", ISNUMBER(SEARCH("/der",A822))),"mannlichGenus",
 IF(OR(LEFT(A822,4)="das ", ISNUMBER(SEARCH("/das",A822))),"sachlichGenus",
 IF(OR(LEFT(A822,4)="die ", ISNUMBER(SEARCH("/die",A822))),"weiblichGenus",
 "")))</f>
        <v>weiblichGenus</v>
      </c>
      <c r="I822" t="s">
        <v>37</v>
      </c>
      <c r="L822" t="s">
        <v>983</v>
      </c>
      <c r="M822" t="s">
        <v>45</v>
      </c>
      <c r="P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Q822">
        <v>529</v>
      </c>
    </row>
    <row r="823" spans="1:17">
      <c r="A823" t="s">
        <v>3120</v>
      </c>
      <c r="B823" t="s">
        <v>99</v>
      </c>
      <c r="D823" t="b">
        <f>COUNTIF(Table_Beispiel[relWort], Table_Nomen[[#This Row],[wortKey]]) &gt; 0</f>
        <v>1</v>
      </c>
      <c r="G823" t="str">
        <f>IF(OR(LEFT(A823,4)="der ", ISNUMBER(SEARCH("/der",A823))),"mannlichGenus",
 IF(OR(LEFT(A823,4)="das ", ISNUMBER(SEARCH("/das",A823))),"sachlichGenus",
 IF(OR(LEFT(A823,4)="die ", ISNUMBER(SEARCH("/die",A823))),"weiblichGenus",
 "")))</f>
        <v>sachlichGenus</v>
      </c>
      <c r="I823" t="s">
        <v>37</v>
      </c>
      <c r="L823" t="s">
        <v>507</v>
      </c>
      <c r="M823" t="s">
        <v>45</v>
      </c>
      <c r="P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Q823">
        <v>53</v>
      </c>
    </row>
    <row r="824" spans="1:17">
      <c r="A824" s="1" t="s">
        <v>3542</v>
      </c>
      <c r="B824" s="1" t="s">
        <v>3631</v>
      </c>
      <c r="C824" s="1"/>
      <c r="D824" s="1" t="b">
        <f>COUNTIF(Table_Beispiel[relWort], Table_Nomen[[#This Row],[wortKey]]) &gt; 0</f>
        <v>1</v>
      </c>
      <c r="E824" s="1"/>
      <c r="F824" s="1"/>
      <c r="G824" s="1" t="s">
        <v>20</v>
      </c>
      <c r="H824" s="1"/>
      <c r="I824" s="1" t="s">
        <v>38</v>
      </c>
      <c r="J824" s="1"/>
      <c r="K824" s="1"/>
      <c r="L824" s="1" t="s">
        <v>507</v>
      </c>
      <c r="M824" s="1" t="s">
        <v>45</v>
      </c>
      <c r="N824" s="1"/>
      <c r="O824" s="1"/>
      <c r="P82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Q824" s="1">
        <v>1053</v>
      </c>
    </row>
    <row r="825" spans="1:17">
      <c r="A825" t="s">
        <v>3120</v>
      </c>
      <c r="B825" t="s">
        <v>3749</v>
      </c>
      <c r="D825" t="b">
        <f>COUNTIF(Table_Beispiel[relWort], Table_Nomen[[#This Row],[wortKey]]) &gt; 0</f>
        <v>1</v>
      </c>
      <c r="G825" t="s">
        <v>20</v>
      </c>
      <c r="I825" t="s">
        <v>40</v>
      </c>
      <c r="L825" t="s">
        <v>507</v>
      </c>
      <c r="M825" t="s">
        <v>45</v>
      </c>
      <c r="P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Q825">
        <v>1153</v>
      </c>
    </row>
    <row r="826" spans="1:17">
      <c r="A826" t="s">
        <v>3826</v>
      </c>
      <c r="B826" t="s">
        <v>3890</v>
      </c>
      <c r="D826" t="b">
        <f>COUNTIF(Table_Beispiel[relWort], Table_Nomen[[#This Row],[wortKey]]) &gt; 0</f>
        <v>1</v>
      </c>
      <c r="G826" t="s">
        <v>20</v>
      </c>
      <c r="I826" t="s">
        <v>39</v>
      </c>
      <c r="L826" t="s">
        <v>507</v>
      </c>
      <c r="M826" t="s">
        <v>45</v>
      </c>
      <c r="P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Q826">
        <v>1253</v>
      </c>
    </row>
    <row r="827" spans="1:17">
      <c r="A827" t="s">
        <v>3981</v>
      </c>
      <c r="B827" t="s">
        <v>4035</v>
      </c>
      <c r="D827" t="b">
        <f>COUNTIF(Table_Beispiel[relWort], Table_Nomen[[#This Row],[wortKey]]) &gt; 0</f>
        <v>1</v>
      </c>
      <c r="G827" t="s">
        <v>20</v>
      </c>
      <c r="I827" t="s">
        <v>37</v>
      </c>
      <c r="L827" t="s">
        <v>507</v>
      </c>
      <c r="M827" t="s">
        <v>46</v>
      </c>
      <c r="P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Q827">
        <v>1353</v>
      </c>
    </row>
    <row r="828" spans="1:17">
      <c r="A828" t="s">
        <v>4106</v>
      </c>
      <c r="B828" t="s">
        <v>4195</v>
      </c>
      <c r="D828" t="b">
        <f>COUNTIF(Table_Beispiel[relWort], Table_Nomen[[#This Row],[wortKey]]) &gt; 0</f>
        <v>1</v>
      </c>
      <c r="G828" t="s">
        <v>20</v>
      </c>
      <c r="I828" t="s">
        <v>38</v>
      </c>
      <c r="L828" t="s">
        <v>507</v>
      </c>
      <c r="M828" t="s">
        <v>46</v>
      </c>
      <c r="P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Q828">
        <v>1453</v>
      </c>
    </row>
    <row r="829" spans="1:17">
      <c r="A829" t="s">
        <v>3981</v>
      </c>
      <c r="B829" t="s">
        <v>4035</v>
      </c>
      <c r="D829" t="b">
        <f>COUNTIF(Table_Beispiel[relWort], Table_Nomen[[#This Row],[wortKey]]) &gt; 0</f>
        <v>1</v>
      </c>
      <c r="G829" t="s">
        <v>20</v>
      </c>
      <c r="I829" t="s">
        <v>40</v>
      </c>
      <c r="L829" t="s">
        <v>507</v>
      </c>
      <c r="M829" t="s">
        <v>46</v>
      </c>
      <c r="P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Q829">
        <v>1553</v>
      </c>
    </row>
    <row r="830" spans="1:17">
      <c r="A830" t="s">
        <v>4295</v>
      </c>
      <c r="B830" t="s">
        <v>4385</v>
      </c>
      <c r="D830" t="b">
        <f>COUNTIF(Table_Beispiel[relWort], Table_Nomen[[#This Row],[wortKey]]) &gt; 0</f>
        <v>1</v>
      </c>
      <c r="G830" t="s">
        <v>20</v>
      </c>
      <c r="I830" t="s">
        <v>39</v>
      </c>
      <c r="L830" t="s">
        <v>507</v>
      </c>
      <c r="M830" t="s">
        <v>46</v>
      </c>
      <c r="P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Q830">
        <v>1653</v>
      </c>
    </row>
    <row r="831" spans="1:17">
      <c r="A831" t="s">
        <v>3427</v>
      </c>
      <c r="B831" t="s">
        <v>290</v>
      </c>
      <c r="D831" t="b">
        <f>COUNTIF(Table_Beispiel[relWort], Table_Nomen[[#This Row],[wortKey]]) &gt; 0</f>
        <v>1</v>
      </c>
      <c r="G831" t="str">
        <f>IF(OR(LEFT(A831,4)="der ", ISNUMBER(SEARCH("/der",A831))),"mannlichGenus",
 IF(OR(LEFT(A831,4)="das ", ISNUMBER(SEARCH("/das",A831))),"sachlichGenus",
 IF(OR(LEFT(A831,4)="die ", ISNUMBER(SEARCH("/die",A831))),"weiblichGenus",
 "")))</f>
        <v>weiblichGenus</v>
      </c>
      <c r="I831" t="s">
        <v>37</v>
      </c>
      <c r="L831" t="s">
        <v>984</v>
      </c>
      <c r="M831" t="s">
        <v>45</v>
      </c>
      <c r="P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Q831">
        <v>530</v>
      </c>
    </row>
    <row r="832" spans="1:17">
      <c r="A832" t="s">
        <v>3325</v>
      </c>
      <c r="B832" t="s">
        <v>301</v>
      </c>
      <c r="D832" t="b">
        <f>COUNTIF(Table_Beispiel[relWort], Table_Nomen[[#This Row],[wortKey]]) &gt; 0</f>
        <v>1</v>
      </c>
      <c r="G832" t="str">
        <f>IF(OR(LEFT(A832,4)="der ", ISNUMBER(SEARCH("/der",A832))),"mannlichGenus",
 IF(OR(LEFT(A832,4)="das ", ISNUMBER(SEARCH("/das",A832))),"sachlichGenus",
 IF(OR(LEFT(A832,4)="die ", ISNUMBER(SEARCH("/die",A832))),"weiblichGenus",
 "")))</f>
        <v>weiblichGenus</v>
      </c>
      <c r="I832" t="s">
        <v>37</v>
      </c>
      <c r="L832" t="s">
        <v>985</v>
      </c>
      <c r="M832" t="s">
        <v>45</v>
      </c>
      <c r="P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Q832">
        <v>531</v>
      </c>
    </row>
    <row r="833" spans="1:17">
      <c r="A833" t="s">
        <v>3389</v>
      </c>
      <c r="B833" t="s">
        <v>359</v>
      </c>
      <c r="D833" t="b">
        <f>COUNTIF(Table_Beispiel[relWort], Table_Nomen[[#This Row],[wortKey]]) &gt; 0</f>
        <v>1</v>
      </c>
      <c r="G833" t="str">
        <f>IF(OR(LEFT(A833,4)="der ", ISNUMBER(SEARCH("/der",A833))),"mannlichGenus",
 IF(OR(LEFT(A833,4)="das ", ISNUMBER(SEARCH("/das",A833))),"sachlichGenus",
 IF(OR(LEFT(A833,4)="die ", ISNUMBER(SEARCH("/die",A833))),"weiblichGenus",
 "")))</f>
        <v>weiblichGenus</v>
      </c>
      <c r="I833" t="s">
        <v>37</v>
      </c>
      <c r="L833" t="s">
        <v>986</v>
      </c>
      <c r="M833" t="s">
        <v>45</v>
      </c>
      <c r="P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Q833">
        <v>532</v>
      </c>
    </row>
    <row r="834" spans="1:17">
      <c r="A834" t="s">
        <v>3428</v>
      </c>
      <c r="B834" t="s">
        <v>396</v>
      </c>
      <c r="D834" t="b">
        <f>COUNTIF(Table_Beispiel[relWort], Table_Nomen[[#This Row],[wortKey]]) &gt; 0</f>
        <v>1</v>
      </c>
      <c r="G834" t="str">
        <f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I834" t="s">
        <v>37</v>
      </c>
      <c r="L834" t="s">
        <v>987</v>
      </c>
      <c r="M834" t="s">
        <v>45</v>
      </c>
      <c r="P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Q834">
        <v>533</v>
      </c>
    </row>
    <row r="835" spans="1:17">
      <c r="A835" t="s">
        <v>3392</v>
      </c>
      <c r="B835" t="s">
        <v>300</v>
      </c>
      <c r="D835" t="b">
        <f>COUNTIF(Table_Beispiel[relWort], Table_Nomen[[#This Row],[wortKey]]) &gt; 0</f>
        <v>1</v>
      </c>
      <c r="G835" t="str">
        <f>IF(OR(LEFT(A835,4)="der ", ISNUMBER(SEARCH("/der",A835))),"mannlichGenus",
 IF(OR(LEFT(A835,4)="das ", ISNUMBER(SEARCH("/das",A835))),"sachlichGenus",
 IF(OR(LEFT(A835,4)="die ", ISNUMBER(SEARCH("/die",A835))),"weiblichGenus",
 "")))</f>
        <v>weiblichGenus</v>
      </c>
      <c r="I835" t="s">
        <v>37</v>
      </c>
      <c r="L835" t="s">
        <v>988</v>
      </c>
      <c r="M835" t="s">
        <v>45</v>
      </c>
      <c r="P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Q835">
        <v>534</v>
      </c>
    </row>
    <row r="836" spans="1:17">
      <c r="A836" t="s">
        <v>3429</v>
      </c>
      <c r="B836" t="s">
        <v>397</v>
      </c>
      <c r="D836" t="b">
        <f>COUNTIF(Table_Beispiel[relWort], Table_Nomen[[#This Row],[wortKey]]) &gt; 0</f>
        <v>1</v>
      </c>
      <c r="G836" t="str">
        <f>IF(OR(LEFT(A836,4)="der ", ISNUMBER(SEARCH("/der",A836))),"mannlichGenus",
 IF(OR(LEFT(A836,4)="das ", ISNUMBER(SEARCH("/das",A836))),"sachlichGenus",
 IF(OR(LEFT(A836,4)="die ", ISNUMBER(SEARCH("/die",A836))),"weiblichGenus",
 "")))</f>
        <v>weiblichGenus</v>
      </c>
      <c r="I836" t="s">
        <v>37</v>
      </c>
      <c r="L836" t="s">
        <v>989</v>
      </c>
      <c r="M836" t="s">
        <v>45</v>
      </c>
      <c r="P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Q836">
        <v>535</v>
      </c>
    </row>
    <row r="837" spans="1:17">
      <c r="A837" t="s">
        <v>3430</v>
      </c>
      <c r="B837" t="s">
        <v>398</v>
      </c>
      <c r="D837" t="b">
        <f>COUNTIF(Table_Beispiel[relWort], Table_Nomen[[#This Row],[wortKey]]) &gt; 0</f>
        <v>1</v>
      </c>
      <c r="G837" t="str">
        <f>IF(OR(LEFT(A837,4)="der ", ISNUMBER(SEARCH("/der",A837))),"mannlichGenus",
 IF(OR(LEFT(A837,4)="das ", ISNUMBER(SEARCH("/das",A837))),"sachlichGenus",
 IF(OR(LEFT(A837,4)="die ", ISNUMBER(SEARCH("/die",A837))),"weiblichGenus",
 "")))</f>
        <v>weiblichGenus</v>
      </c>
      <c r="I837" t="s">
        <v>37</v>
      </c>
      <c r="L837" t="s">
        <v>990</v>
      </c>
      <c r="M837" t="s">
        <v>45</v>
      </c>
      <c r="P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Q837">
        <v>536</v>
      </c>
    </row>
    <row r="838" spans="1:17">
      <c r="A838" t="s">
        <v>3244</v>
      </c>
      <c r="B838" t="s">
        <v>220</v>
      </c>
      <c r="D838" t="b">
        <f>COUNTIF(Table_Beispiel[relWort], Table_Nomen[[#This Row],[wortKey]]) &gt; 0</f>
        <v>1</v>
      </c>
      <c r="G838" t="str">
        <f>IF(OR(LEFT(A838,4)="der ", ISNUMBER(SEARCH("/der",A838))),"mannlichGenus",
 IF(OR(LEFT(A838,4)="das ", ISNUMBER(SEARCH("/das",A838))),"sachlichGenus",
 IF(OR(LEFT(A838,4)="die ", ISNUMBER(SEARCH("/die",A838))),"weiblichGenus",
 "")))</f>
        <v>weiblichGenus</v>
      </c>
      <c r="I838" t="s">
        <v>37</v>
      </c>
      <c r="L838" t="s">
        <v>991</v>
      </c>
      <c r="M838" t="s">
        <v>45</v>
      </c>
      <c r="P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Q838">
        <v>537</v>
      </c>
    </row>
    <row r="839" spans="1:17">
      <c r="A839" t="s">
        <v>3431</v>
      </c>
      <c r="B839" t="s">
        <v>399</v>
      </c>
      <c r="D839" t="b">
        <f>COUNTIF(Table_Beispiel[relWort], Table_Nomen[[#This Row],[wortKey]]) &gt; 0</f>
        <v>1</v>
      </c>
      <c r="G839" t="str">
        <f>IF(OR(LEFT(A839,4)="der ", ISNUMBER(SEARCH("/der",A839))),"mannlichGenus",
 IF(OR(LEFT(A839,4)="das ", ISNUMBER(SEARCH("/das",A839))),"sachlichGenus",
 IF(OR(LEFT(A839,4)="die ", ISNUMBER(SEARCH("/die",A839))),"weiblichGenus",
 "")))</f>
        <v>weiblichGenus</v>
      </c>
      <c r="I839" t="s">
        <v>37</v>
      </c>
      <c r="L839" t="s">
        <v>992</v>
      </c>
      <c r="M839" t="s">
        <v>45</v>
      </c>
      <c r="P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Q839">
        <v>538</v>
      </c>
    </row>
    <row r="840" spans="1:17">
      <c r="A840" t="s">
        <v>3432</v>
      </c>
      <c r="B840" t="s">
        <v>400</v>
      </c>
      <c r="D840" t="b">
        <f>COUNTIF(Table_Beispiel[relWort], Table_Nomen[[#This Row],[wortKey]]) &gt; 0</f>
        <v>1</v>
      </c>
      <c r="G840" t="str">
        <f>IF(OR(LEFT(A840,4)="der ", ISNUMBER(SEARCH("/der",A840))),"mannlichGenus",
 IF(OR(LEFT(A840,4)="das ", ISNUMBER(SEARCH("/das",A840))),"sachlichGenus",
 IF(OR(LEFT(A840,4)="die ", ISNUMBER(SEARCH("/die",A840))),"weiblichGenus",
 "")))</f>
        <v>weiblichGenus</v>
      </c>
      <c r="I840" t="s">
        <v>37</v>
      </c>
      <c r="L840" t="s">
        <v>993</v>
      </c>
      <c r="M840" t="s">
        <v>45</v>
      </c>
      <c r="P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Q840">
        <v>539</v>
      </c>
    </row>
    <row r="841" spans="1:17">
      <c r="A841" t="s">
        <v>3121</v>
      </c>
      <c r="B841" t="s">
        <v>100</v>
      </c>
      <c r="D841" t="b">
        <f>COUNTIF(Table_Beispiel[relWort], Table_Nomen[[#This Row],[wortKey]]) &gt; 0</f>
        <v>1</v>
      </c>
      <c r="G841" t="str">
        <f>IF(OR(LEFT(A841,4)="der ", ISNUMBER(SEARCH("/der",A841))),"mannlichGenus",
 IF(OR(LEFT(A841,4)="das ", ISNUMBER(SEARCH("/das",A841))),"sachlichGenus",
 IF(OR(LEFT(A841,4)="die ", ISNUMBER(SEARCH("/die",A841))),"weiblichGenus",
 "")))</f>
        <v>weiblichGenus</v>
      </c>
      <c r="I841" t="s">
        <v>37</v>
      </c>
      <c r="L841" t="s">
        <v>508</v>
      </c>
      <c r="M841" t="s">
        <v>45</v>
      </c>
      <c r="P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Q841">
        <v>54</v>
      </c>
    </row>
    <row r="842" spans="1:17">
      <c r="A842" s="1" t="s">
        <v>3543</v>
      </c>
      <c r="B842" s="1" t="s">
        <v>3632</v>
      </c>
      <c r="C842" s="1"/>
      <c r="D842" s="1" t="b">
        <f>COUNTIF(Table_Beispiel[relWort], Table_Nomen[[#This Row],[wortKey]]) &gt; 0</f>
        <v>1</v>
      </c>
      <c r="E842" s="1"/>
      <c r="F842" s="1"/>
      <c r="G842" s="1" t="s">
        <v>19</v>
      </c>
      <c r="H842" s="1"/>
      <c r="I842" s="1" t="s">
        <v>38</v>
      </c>
      <c r="J842" s="1"/>
      <c r="K842" s="1"/>
      <c r="L842" s="1" t="s">
        <v>508</v>
      </c>
      <c r="M842" s="1" t="s">
        <v>45</v>
      </c>
      <c r="N842" s="1"/>
      <c r="O842" s="1"/>
      <c r="P84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Q842" s="1">
        <v>1054</v>
      </c>
    </row>
    <row r="843" spans="1:17">
      <c r="A843" t="s">
        <v>3121</v>
      </c>
      <c r="B843" t="s">
        <v>3750</v>
      </c>
      <c r="D843" t="b">
        <f>COUNTIF(Table_Beispiel[relWort], Table_Nomen[[#This Row],[wortKey]]) &gt; 0</f>
        <v>1</v>
      </c>
      <c r="G843" t="s">
        <v>19</v>
      </c>
      <c r="I843" t="s">
        <v>40</v>
      </c>
      <c r="L843" t="s">
        <v>508</v>
      </c>
      <c r="M843" t="s">
        <v>45</v>
      </c>
      <c r="P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Q843">
        <v>1154</v>
      </c>
    </row>
    <row r="844" spans="1:17">
      <c r="A844" t="s">
        <v>3543</v>
      </c>
      <c r="B844" t="s">
        <v>3891</v>
      </c>
      <c r="D844" t="b">
        <f>COUNTIF(Table_Beispiel[relWort], Table_Nomen[[#This Row],[wortKey]]) &gt; 0</f>
        <v>1</v>
      </c>
      <c r="G844" t="s">
        <v>19</v>
      </c>
      <c r="I844" t="s">
        <v>39</v>
      </c>
      <c r="L844" t="s">
        <v>508</v>
      </c>
      <c r="M844" t="s">
        <v>45</v>
      </c>
      <c r="P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Q844">
        <v>1254</v>
      </c>
    </row>
    <row r="845" spans="1:17">
      <c r="A845" t="s">
        <v>3982</v>
      </c>
      <c r="B845" t="s">
        <v>4036</v>
      </c>
      <c r="D845" t="b">
        <f>COUNTIF(Table_Beispiel[relWort], Table_Nomen[[#This Row],[wortKey]]) &gt; 0</f>
        <v>1</v>
      </c>
      <c r="G845" t="s">
        <v>19</v>
      </c>
      <c r="I845" t="s">
        <v>37</v>
      </c>
      <c r="L845" t="s">
        <v>508</v>
      </c>
      <c r="M845" t="s">
        <v>46</v>
      </c>
      <c r="P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Q845">
        <v>1354</v>
      </c>
    </row>
    <row r="846" spans="1:17">
      <c r="A846" t="s">
        <v>4107</v>
      </c>
      <c r="B846" t="s">
        <v>4196</v>
      </c>
      <c r="D846" t="b">
        <f>COUNTIF(Table_Beispiel[relWort], Table_Nomen[[#This Row],[wortKey]]) &gt; 0</f>
        <v>1</v>
      </c>
      <c r="G846" t="s">
        <v>19</v>
      </c>
      <c r="I846" t="s">
        <v>38</v>
      </c>
      <c r="L846" t="s">
        <v>508</v>
      </c>
      <c r="M846" t="s">
        <v>46</v>
      </c>
      <c r="P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Q846">
        <v>1454</v>
      </c>
    </row>
    <row r="847" spans="1:17">
      <c r="A847" t="s">
        <v>3982</v>
      </c>
      <c r="B847" t="s">
        <v>4036</v>
      </c>
      <c r="D847" t="b">
        <f>COUNTIF(Table_Beispiel[relWort], Table_Nomen[[#This Row],[wortKey]]) &gt; 0</f>
        <v>1</v>
      </c>
      <c r="G847" t="s">
        <v>19</v>
      </c>
      <c r="I847" t="s">
        <v>40</v>
      </c>
      <c r="L847" t="s">
        <v>508</v>
      </c>
      <c r="M847" t="s">
        <v>46</v>
      </c>
      <c r="P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Q847">
        <v>1554</v>
      </c>
    </row>
    <row r="848" spans="1:17">
      <c r="A848" t="s">
        <v>4296</v>
      </c>
      <c r="B848" t="s">
        <v>4386</v>
      </c>
      <c r="D848" t="b">
        <f>COUNTIF(Table_Beispiel[relWort], Table_Nomen[[#This Row],[wortKey]]) &gt; 0</f>
        <v>1</v>
      </c>
      <c r="G848" t="s">
        <v>19</v>
      </c>
      <c r="I848" t="s">
        <v>39</v>
      </c>
      <c r="L848" t="s">
        <v>508</v>
      </c>
      <c r="M848" t="s">
        <v>46</v>
      </c>
      <c r="P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Q848">
        <v>1654</v>
      </c>
    </row>
    <row r="849" spans="1:17">
      <c r="A849" t="s">
        <v>3306</v>
      </c>
      <c r="B849" t="s">
        <v>283</v>
      </c>
      <c r="D849" t="b">
        <f>COUNTIF(Table_Beispiel[relWort], Table_Nomen[[#This Row],[wortKey]]) &gt; 0</f>
        <v>1</v>
      </c>
      <c r="G849" t="str">
        <f>IF(OR(LEFT(A849,4)="der ", ISNUMBER(SEARCH("/der",A849))),"mannlichGenus",
 IF(OR(LEFT(A849,4)="das ", ISNUMBER(SEARCH("/das",A849))),"sachlichGenus",
 IF(OR(LEFT(A849,4)="die ", ISNUMBER(SEARCH("/die",A849))),"weiblichGenus",
 "")))</f>
        <v>weiblichGenus</v>
      </c>
      <c r="I849" t="s">
        <v>37</v>
      </c>
      <c r="L849" t="s">
        <v>994</v>
      </c>
      <c r="M849" t="s">
        <v>45</v>
      </c>
      <c r="P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Q849">
        <v>540</v>
      </c>
    </row>
    <row r="850" spans="1:17">
      <c r="A850" t="s">
        <v>3433</v>
      </c>
      <c r="B850" t="s">
        <v>401</v>
      </c>
      <c r="D850" t="b">
        <f>COUNTIF(Table_Beispiel[relWort], Table_Nomen[[#This Row],[wortKey]]) &gt; 0</f>
        <v>1</v>
      </c>
      <c r="G850" t="str">
        <f>IF(OR(LEFT(A850,4)="der ", ISNUMBER(SEARCH("/der",A850))),"mannlichGenus",
 IF(OR(LEFT(A850,4)="das ", ISNUMBER(SEARCH("/das",A850))),"sachlichGenus",
 IF(OR(LEFT(A850,4)="die ", ISNUMBER(SEARCH("/die",A850))),"weiblichGenus",
 "")))</f>
        <v>weiblichGenus</v>
      </c>
      <c r="I850" t="s">
        <v>37</v>
      </c>
      <c r="L850" t="s">
        <v>995</v>
      </c>
      <c r="M850" t="s">
        <v>45</v>
      </c>
      <c r="P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Q850">
        <v>541</v>
      </c>
    </row>
    <row r="851" spans="1:17">
      <c r="A851" t="s">
        <v>3295</v>
      </c>
      <c r="B851" t="s">
        <v>279</v>
      </c>
      <c r="D851" t="b">
        <f>COUNTIF(Table_Beispiel[relWort], Table_Nomen[[#This Row],[wortKey]]) &gt; 0</f>
        <v>1</v>
      </c>
      <c r="G851" t="str">
        <f>IF(OR(LEFT(A851,4)="der ", ISNUMBER(SEARCH("/der",A851))),"mannlichGenus",
 IF(OR(LEFT(A851,4)="das ", ISNUMBER(SEARCH("/das",A851))),"sachlichGenus",
 IF(OR(LEFT(A851,4)="die ", ISNUMBER(SEARCH("/die",A851))),"weiblichGenus",
 "")))</f>
        <v>weiblichGenus</v>
      </c>
      <c r="I851" t="s">
        <v>37</v>
      </c>
      <c r="L851" t="s">
        <v>996</v>
      </c>
      <c r="M851" t="s">
        <v>45</v>
      </c>
      <c r="P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Q851">
        <v>542</v>
      </c>
    </row>
    <row r="852" spans="1:17">
      <c r="A852" t="s">
        <v>3177</v>
      </c>
      <c r="B852" t="s">
        <v>157</v>
      </c>
      <c r="D852" t="b">
        <f>COUNTIF(Table_Beispiel[relWort], Table_Nomen[[#This Row],[wortKey]]) &gt; 0</f>
        <v>1</v>
      </c>
      <c r="G852" t="str">
        <f>IF(OR(LEFT(A852,4)="der ", ISNUMBER(SEARCH("/der",A852))),"mannlichGenus",
 IF(OR(LEFT(A852,4)="das ", ISNUMBER(SEARCH("/das",A852))),"sachlichGenus",
 IF(OR(LEFT(A852,4)="die ", ISNUMBER(SEARCH("/die",A852))),"weiblichGenus",
 "")))</f>
        <v>weiblichGenus</v>
      </c>
      <c r="I852" t="s">
        <v>37</v>
      </c>
      <c r="L852" t="s">
        <v>997</v>
      </c>
      <c r="M852" t="s">
        <v>45</v>
      </c>
      <c r="P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Q852">
        <v>543</v>
      </c>
    </row>
    <row r="853" spans="1:17">
      <c r="A853" t="s">
        <v>3396</v>
      </c>
      <c r="B853" t="s">
        <v>365</v>
      </c>
      <c r="D853" t="b">
        <f>COUNTIF(Table_Beispiel[relWort], Table_Nomen[[#This Row],[wortKey]]) &gt; 0</f>
        <v>1</v>
      </c>
      <c r="G853" t="str">
        <f>IF(OR(LEFT(A853,4)="der ", ISNUMBER(SEARCH("/der",A853))),"mannlichGenus",
 IF(OR(LEFT(A853,4)="das ", ISNUMBER(SEARCH("/das",A853))),"sachlichGenus",
 IF(OR(LEFT(A853,4)="die ", ISNUMBER(SEARCH("/die",A853))),"weiblichGenus",
 "")))</f>
        <v>weiblichGenus</v>
      </c>
      <c r="I853" t="s">
        <v>37</v>
      </c>
      <c r="L853" t="s">
        <v>998</v>
      </c>
      <c r="M853" t="s">
        <v>45</v>
      </c>
      <c r="P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Q853">
        <v>544</v>
      </c>
    </row>
    <row r="854" spans="1:17">
      <c r="A854" t="s">
        <v>3397</v>
      </c>
      <c r="B854" t="s">
        <v>366</v>
      </c>
      <c r="D854" t="b">
        <f>COUNTIF(Table_Beispiel[relWort], Table_Nomen[[#This Row],[wortKey]]) &gt; 0</f>
        <v>1</v>
      </c>
      <c r="G854" t="str">
        <f>IF(OR(LEFT(A854,4)="der ", ISNUMBER(SEARCH("/der",A854))),"mannlichGenus",
 IF(OR(LEFT(A854,4)="das ", ISNUMBER(SEARCH("/das",A854))),"sachlichGenus",
 IF(OR(LEFT(A854,4)="die ", ISNUMBER(SEARCH("/die",A854))),"weiblichGenus",
 "")))</f>
        <v>weiblichGenus</v>
      </c>
      <c r="I854" t="s">
        <v>37</v>
      </c>
      <c r="L854" t="s">
        <v>999</v>
      </c>
      <c r="M854" t="s">
        <v>45</v>
      </c>
      <c r="P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Q854">
        <v>545</v>
      </c>
    </row>
    <row r="855" spans="1:17">
      <c r="A855" t="s">
        <v>3434</v>
      </c>
      <c r="B855" t="s">
        <v>402</v>
      </c>
      <c r="D855" t="b">
        <f>COUNTIF(Table_Beispiel[relWort], Table_Nomen[[#This Row],[wortKey]]) &gt; 0</f>
        <v>1</v>
      </c>
      <c r="G855" t="str">
        <f>IF(OR(LEFT(A855,4)="der ", ISNUMBER(SEARCH("/der",A855))),"mannlichGenus",
 IF(OR(LEFT(A855,4)="das ", ISNUMBER(SEARCH("/das",A855))),"sachlichGenus",
 IF(OR(LEFT(A855,4)="die ", ISNUMBER(SEARCH("/die",A855))),"weiblichGenus",
 "")))</f>
        <v>weiblichGenus</v>
      </c>
      <c r="I855" t="s">
        <v>37</v>
      </c>
      <c r="L855" t="s">
        <v>1000</v>
      </c>
      <c r="M855" t="s">
        <v>45</v>
      </c>
      <c r="P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Q855">
        <v>546</v>
      </c>
    </row>
    <row r="856" spans="1:17">
      <c r="A856" t="s">
        <v>3435</v>
      </c>
      <c r="B856" t="s">
        <v>403</v>
      </c>
      <c r="D856" t="b">
        <f>COUNTIF(Table_Beispiel[relWort], Table_Nomen[[#This Row],[wortKey]]) &gt; 0</f>
        <v>1</v>
      </c>
      <c r="G856" t="str">
        <f>IF(OR(LEFT(A856,4)="der ", ISNUMBER(SEARCH("/der",A856))),"mannlichGenus",
 IF(OR(LEFT(A856,4)="das ", ISNUMBER(SEARCH("/das",A856))),"sachlichGenus",
 IF(OR(LEFT(A856,4)="die ", ISNUMBER(SEARCH("/die",A856))),"weiblichGenus",
 "")))</f>
        <v>weiblichGenus</v>
      </c>
      <c r="I856" t="s">
        <v>37</v>
      </c>
      <c r="L856" t="s">
        <v>1001</v>
      </c>
      <c r="M856" t="s">
        <v>45</v>
      </c>
      <c r="P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Q856">
        <v>547</v>
      </c>
    </row>
    <row r="857" spans="1:17">
      <c r="A857" t="s">
        <v>3436</v>
      </c>
      <c r="B857" t="s">
        <v>230</v>
      </c>
      <c r="D857" t="b">
        <f>COUNTIF(Table_Beispiel[relWort], Table_Nomen[[#This Row],[wortKey]]) &gt; 0</f>
        <v>1</v>
      </c>
      <c r="G857" t="str">
        <f>IF(OR(LEFT(A857,4)="der ", ISNUMBER(SEARCH("/der",A857))),"mannlichGenus",
 IF(OR(LEFT(A857,4)="das ", ISNUMBER(SEARCH("/das",A857))),"sachlichGenus",
 IF(OR(LEFT(A857,4)="die ", ISNUMBER(SEARCH("/die",A857))),"weiblichGenus",
 "")))</f>
        <v>weiblichGenus</v>
      </c>
      <c r="I857" t="s">
        <v>37</v>
      </c>
      <c r="L857" t="s">
        <v>1002</v>
      </c>
      <c r="M857" t="s">
        <v>45</v>
      </c>
      <c r="P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Q857">
        <v>548</v>
      </c>
    </row>
    <row r="858" spans="1:17">
      <c r="A858" t="s">
        <v>3437</v>
      </c>
      <c r="B858" t="s">
        <v>404</v>
      </c>
      <c r="D858" t="b">
        <f>COUNTIF(Table_Beispiel[relWort], Table_Nomen[[#This Row],[wortKey]]) &gt; 0</f>
        <v>1</v>
      </c>
      <c r="G858" t="str">
        <f>IF(OR(LEFT(A858,4)="der ", ISNUMBER(SEARCH("/der",A858))),"mannlichGenus",
 IF(OR(LEFT(A858,4)="das ", ISNUMBER(SEARCH("/das",A858))),"sachlichGenus",
 IF(OR(LEFT(A858,4)="die ", ISNUMBER(SEARCH("/die",A858))),"weiblichGenus",
 "")))</f>
        <v>weiblichGenus</v>
      </c>
      <c r="I858" t="s">
        <v>37</v>
      </c>
      <c r="L858" t="s">
        <v>1003</v>
      </c>
      <c r="M858" t="s">
        <v>45</v>
      </c>
      <c r="P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Q858">
        <v>549</v>
      </c>
    </row>
    <row r="859" spans="1:17">
      <c r="A859" t="s">
        <v>3122</v>
      </c>
      <c r="B859" t="s">
        <v>101</v>
      </c>
      <c r="D859" t="b">
        <f>COUNTIF(Table_Beispiel[relWort], Table_Nomen[[#This Row],[wortKey]]) &gt; 0</f>
        <v>1</v>
      </c>
      <c r="G859" t="str">
        <f>IF(OR(LEFT(A859,4)="der ", ISNUMBER(SEARCH("/der",A859))),"mannlichGenus",
 IF(OR(LEFT(A859,4)="das ", ISNUMBER(SEARCH("/das",A859))),"sachlichGenus",
 IF(OR(LEFT(A859,4)="die ", ISNUMBER(SEARCH("/die",A859))),"weiblichGenus",
 "")))</f>
        <v>sachlichGenus</v>
      </c>
      <c r="I859" t="s">
        <v>37</v>
      </c>
      <c r="L859" t="s">
        <v>509</v>
      </c>
      <c r="M859" t="s">
        <v>45</v>
      </c>
      <c r="P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Q859">
        <v>55</v>
      </c>
    </row>
    <row r="860" spans="1:17">
      <c r="A860" s="1" t="s">
        <v>3544</v>
      </c>
      <c r="B860" s="1" t="s">
        <v>3633</v>
      </c>
      <c r="C860" s="1"/>
      <c r="D860" s="1" t="b">
        <f>COUNTIF(Table_Beispiel[relWort], Table_Nomen[[#This Row],[wortKey]]) &gt; 0</f>
        <v>1</v>
      </c>
      <c r="E860" s="1"/>
      <c r="F860" s="1"/>
      <c r="G860" s="1" t="s">
        <v>20</v>
      </c>
      <c r="H860" s="1"/>
      <c r="I860" s="1" t="s">
        <v>38</v>
      </c>
      <c r="J860" s="1"/>
      <c r="K860" s="1"/>
      <c r="L860" s="1" t="s">
        <v>509</v>
      </c>
      <c r="M860" s="1" t="s">
        <v>45</v>
      </c>
      <c r="N860" s="1"/>
      <c r="O860" s="1"/>
      <c r="P86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Q860" s="1">
        <v>1055</v>
      </c>
    </row>
    <row r="861" spans="1:17">
      <c r="A861" t="s">
        <v>3122</v>
      </c>
      <c r="B861" t="s">
        <v>3751</v>
      </c>
      <c r="D861" t="b">
        <f>COUNTIF(Table_Beispiel[relWort], Table_Nomen[[#This Row],[wortKey]]) &gt; 0</f>
        <v>1</v>
      </c>
      <c r="G861" t="s">
        <v>20</v>
      </c>
      <c r="I861" t="s">
        <v>40</v>
      </c>
      <c r="L861" t="s">
        <v>509</v>
      </c>
      <c r="M861" t="s">
        <v>45</v>
      </c>
      <c r="P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Q861">
        <v>1155</v>
      </c>
    </row>
    <row r="862" spans="1:17">
      <c r="A862" t="s">
        <v>3827</v>
      </c>
      <c r="B862" t="s">
        <v>3892</v>
      </c>
      <c r="D862" t="b">
        <f>COUNTIF(Table_Beispiel[relWort], Table_Nomen[[#This Row],[wortKey]]) &gt; 0</f>
        <v>1</v>
      </c>
      <c r="G862" t="s">
        <v>20</v>
      </c>
      <c r="I862" t="s">
        <v>39</v>
      </c>
      <c r="L862" t="s">
        <v>509</v>
      </c>
      <c r="M862" t="s">
        <v>45</v>
      </c>
      <c r="P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Q862">
        <v>1255</v>
      </c>
    </row>
    <row r="863" spans="1:17">
      <c r="A863" t="s">
        <v>3983</v>
      </c>
      <c r="B863" t="s">
        <v>4037</v>
      </c>
      <c r="D863" t="b">
        <f>COUNTIF(Table_Beispiel[relWort], Table_Nomen[[#This Row],[wortKey]]) &gt; 0</f>
        <v>1</v>
      </c>
      <c r="G863" t="s">
        <v>20</v>
      </c>
      <c r="I863" t="s">
        <v>37</v>
      </c>
      <c r="L863" t="s">
        <v>509</v>
      </c>
      <c r="M863" t="s">
        <v>46</v>
      </c>
      <c r="P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Q863">
        <v>1355</v>
      </c>
    </row>
    <row r="864" spans="1:17">
      <c r="A864" t="s">
        <v>4108</v>
      </c>
      <c r="B864" t="s">
        <v>4197</v>
      </c>
      <c r="D864" t="b">
        <f>COUNTIF(Table_Beispiel[relWort], Table_Nomen[[#This Row],[wortKey]]) &gt; 0</f>
        <v>1</v>
      </c>
      <c r="G864" t="s">
        <v>20</v>
      </c>
      <c r="I864" t="s">
        <v>38</v>
      </c>
      <c r="L864" t="s">
        <v>509</v>
      </c>
      <c r="M864" t="s">
        <v>46</v>
      </c>
      <c r="P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Q864">
        <v>1455</v>
      </c>
    </row>
    <row r="865" spans="1:17">
      <c r="A865" t="s">
        <v>3983</v>
      </c>
      <c r="B865" t="s">
        <v>4037</v>
      </c>
      <c r="D865" t="b">
        <f>COUNTIF(Table_Beispiel[relWort], Table_Nomen[[#This Row],[wortKey]]) &gt; 0</f>
        <v>1</v>
      </c>
      <c r="G865" t="s">
        <v>20</v>
      </c>
      <c r="I865" t="s">
        <v>40</v>
      </c>
      <c r="L865" t="s">
        <v>509</v>
      </c>
      <c r="M865" t="s">
        <v>46</v>
      </c>
      <c r="P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Q865">
        <v>1555</v>
      </c>
    </row>
    <row r="866" spans="1:17">
      <c r="A866" t="s">
        <v>4297</v>
      </c>
      <c r="B866" t="s">
        <v>4387</v>
      </c>
      <c r="D866" t="b">
        <f>COUNTIF(Table_Beispiel[relWort], Table_Nomen[[#This Row],[wortKey]]) &gt; 0</f>
        <v>1</v>
      </c>
      <c r="G866" t="s">
        <v>20</v>
      </c>
      <c r="I866" t="s">
        <v>39</v>
      </c>
      <c r="L866" t="s">
        <v>509</v>
      </c>
      <c r="M866" t="s">
        <v>46</v>
      </c>
      <c r="P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Q866">
        <v>1655</v>
      </c>
    </row>
    <row r="867" spans="1:17">
      <c r="A867" t="s">
        <v>3438</v>
      </c>
      <c r="B867" t="s">
        <v>405</v>
      </c>
      <c r="D867" t="b">
        <f>COUNTIF(Table_Beispiel[relWort], Table_Nomen[[#This Row],[wortKey]]) &gt; 0</f>
        <v>1</v>
      </c>
      <c r="G867" t="str">
        <f>IF(OR(LEFT(A867,4)="der ", ISNUMBER(SEARCH("/der",A867))),"mannlichGenus",
 IF(OR(LEFT(A867,4)="das ", ISNUMBER(SEARCH("/das",A867))),"sachlichGenus",
 IF(OR(LEFT(A867,4)="die ", ISNUMBER(SEARCH("/die",A867))),"weiblichGenus",
 "")))</f>
        <v>weiblichGenus</v>
      </c>
      <c r="I867" t="s">
        <v>37</v>
      </c>
      <c r="L867" t="s">
        <v>1004</v>
      </c>
      <c r="M867" t="s">
        <v>45</v>
      </c>
      <c r="P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Q867">
        <v>550</v>
      </c>
    </row>
    <row r="868" spans="1:17">
      <c r="A868" t="s">
        <v>3439</v>
      </c>
      <c r="B868" t="s">
        <v>406</v>
      </c>
      <c r="D868" t="b">
        <f>COUNTIF(Table_Beispiel[relWort], Table_Nomen[[#This Row],[wortKey]]) &gt; 0</f>
        <v>1</v>
      </c>
      <c r="G868" t="str">
        <f>IF(OR(LEFT(A868,4)="der ", ISNUMBER(SEARCH("/der",A868))),"mannlichGenus",
 IF(OR(LEFT(A868,4)="das ", ISNUMBER(SEARCH("/das",A868))),"sachlichGenus",
 IF(OR(LEFT(A868,4)="die ", ISNUMBER(SEARCH("/die",A868))),"weiblichGenus",
 "")))</f>
        <v>weiblichGenus</v>
      </c>
      <c r="I868" t="s">
        <v>37</v>
      </c>
      <c r="L868" t="s">
        <v>1005</v>
      </c>
      <c r="M868" t="s">
        <v>45</v>
      </c>
      <c r="P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Q868">
        <v>551</v>
      </c>
    </row>
    <row r="869" spans="1:17">
      <c r="A869" t="s">
        <v>3440</v>
      </c>
      <c r="B869" t="s">
        <v>407</v>
      </c>
      <c r="D869" t="b">
        <f>COUNTIF(Table_Beispiel[relWort], Table_Nomen[[#This Row],[wortKey]]) &gt; 0</f>
        <v>1</v>
      </c>
      <c r="G869" t="str">
        <f>IF(OR(LEFT(A869,4)="der ", ISNUMBER(SEARCH("/der",A869))),"mannlichGenus",
 IF(OR(LEFT(A869,4)="das ", ISNUMBER(SEARCH("/das",A869))),"sachlichGenus",
 IF(OR(LEFT(A869,4)="die ", ISNUMBER(SEARCH("/die",A869))),"weiblichGenus",
 "")))</f>
        <v>weiblichGenus</v>
      </c>
      <c r="I869" t="s">
        <v>37</v>
      </c>
      <c r="L869" t="s">
        <v>1006</v>
      </c>
      <c r="M869" t="s">
        <v>45</v>
      </c>
      <c r="P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Q869">
        <v>552</v>
      </c>
    </row>
    <row r="870" spans="1:17">
      <c r="A870" t="s">
        <v>3305</v>
      </c>
      <c r="B870" t="s">
        <v>212</v>
      </c>
      <c r="D870" t="b">
        <f>COUNTIF(Table_Beispiel[relWort], Table_Nomen[[#This Row],[wortKey]]) &gt; 0</f>
        <v>1</v>
      </c>
      <c r="G870" t="str">
        <f>IF(OR(LEFT(A870,4)="der ", ISNUMBER(SEARCH("/der",A870))),"mannlichGenus",
 IF(OR(LEFT(A870,4)="das ", ISNUMBER(SEARCH("/das",A870))),"sachlichGenus",
 IF(OR(LEFT(A870,4)="die ", ISNUMBER(SEARCH("/die",A870))),"weiblichGenus",
 "")))</f>
        <v>weiblichGenus</v>
      </c>
      <c r="I870" t="s">
        <v>37</v>
      </c>
      <c r="L870" t="s">
        <v>1007</v>
      </c>
      <c r="M870" t="s">
        <v>45</v>
      </c>
      <c r="P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Q870">
        <v>553</v>
      </c>
    </row>
    <row r="871" spans="1:17">
      <c r="A871" t="s">
        <v>3402</v>
      </c>
      <c r="B871" t="s">
        <v>370</v>
      </c>
      <c r="D871" t="b">
        <f>COUNTIF(Table_Beispiel[relWort], Table_Nomen[[#This Row],[wortKey]]) &gt; 0</f>
        <v>1</v>
      </c>
      <c r="G871" t="str">
        <f>IF(OR(LEFT(A871,4)="der ", ISNUMBER(SEARCH("/der",A871))),"mannlichGenus",
 IF(OR(LEFT(A871,4)="das ", ISNUMBER(SEARCH("/das",A871))),"sachlichGenus",
 IF(OR(LEFT(A871,4)="die ", ISNUMBER(SEARCH("/die",A871))),"weiblichGenus",
 "")))</f>
        <v>weiblichGenus</v>
      </c>
      <c r="I871" t="s">
        <v>37</v>
      </c>
      <c r="L871" t="s">
        <v>1008</v>
      </c>
      <c r="M871" t="s">
        <v>45</v>
      </c>
      <c r="P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Q871">
        <v>554</v>
      </c>
    </row>
    <row r="872" spans="1:17">
      <c r="A872" t="s">
        <v>3403</v>
      </c>
      <c r="B872" t="s">
        <v>371</v>
      </c>
      <c r="D872" t="b">
        <f>COUNTIF(Table_Beispiel[relWort], Table_Nomen[[#This Row],[wortKey]]) &gt; 0</f>
        <v>1</v>
      </c>
      <c r="G872" t="str">
        <f>IF(OR(LEFT(A872,4)="der ", ISNUMBER(SEARCH("/der",A872))),"mannlichGenus",
 IF(OR(LEFT(A872,4)="das ", ISNUMBER(SEARCH("/das",A872))),"sachlichGenus",
 IF(OR(LEFT(A872,4)="die ", ISNUMBER(SEARCH("/die",A872))),"weiblichGenus",
 "")))</f>
        <v>weiblichGenus</v>
      </c>
      <c r="I872" t="s">
        <v>37</v>
      </c>
      <c r="L872" t="s">
        <v>1009</v>
      </c>
      <c r="M872" t="s">
        <v>45</v>
      </c>
      <c r="P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Q872">
        <v>555</v>
      </c>
    </row>
    <row r="873" spans="1:17">
      <c r="A873" t="s">
        <v>3441</v>
      </c>
      <c r="B873" t="s">
        <v>408</v>
      </c>
      <c r="D873" t="b">
        <f>COUNTIF(Table_Beispiel[relWort], Table_Nomen[[#This Row],[wortKey]]) &gt; 0</f>
        <v>1</v>
      </c>
      <c r="G873" t="str">
        <f>IF(OR(LEFT(A873,4)="der ", ISNUMBER(SEARCH("/der",A873))),"mannlichGenus",
 IF(OR(LEFT(A873,4)="das ", ISNUMBER(SEARCH("/das",A873))),"sachlichGenus",
 IF(OR(LEFT(A873,4)="die ", ISNUMBER(SEARCH("/die",A873))),"weiblichGenus",
 "")))</f>
        <v>weiblichGenus</v>
      </c>
      <c r="I873" t="s">
        <v>37</v>
      </c>
      <c r="L873" t="s">
        <v>1010</v>
      </c>
      <c r="M873" t="s">
        <v>45</v>
      </c>
      <c r="P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Q873">
        <v>556</v>
      </c>
    </row>
    <row r="874" spans="1:17">
      <c r="A874" t="s">
        <v>3442</v>
      </c>
      <c r="B874" t="s">
        <v>409</v>
      </c>
      <c r="D874" t="b">
        <f>COUNTIF(Table_Beispiel[relWort], Table_Nomen[[#This Row],[wortKey]]) &gt; 0</f>
        <v>1</v>
      </c>
      <c r="G874" t="str">
        <f>IF(OR(LEFT(A874,4)="der ", ISNUMBER(SEARCH("/der",A874))),"mannlichGenus",
 IF(OR(LEFT(A874,4)="das ", ISNUMBER(SEARCH("/das",A874))),"sachlichGenus",
 IF(OR(LEFT(A874,4)="die ", ISNUMBER(SEARCH("/die",A874))),"weiblichGenus",
 "")))</f>
        <v>weiblichGenus</v>
      </c>
      <c r="I874" t="s">
        <v>37</v>
      </c>
      <c r="L874" t="s">
        <v>1011</v>
      </c>
      <c r="M874" t="s">
        <v>45</v>
      </c>
      <c r="P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Q874">
        <v>557</v>
      </c>
    </row>
    <row r="875" spans="1:17">
      <c r="A875" t="s">
        <v>3187</v>
      </c>
      <c r="B875" t="s">
        <v>167</v>
      </c>
      <c r="D875" t="b">
        <f>COUNTIF(Table_Beispiel[relWort], Table_Nomen[[#This Row],[wortKey]]) &gt; 0</f>
        <v>1</v>
      </c>
      <c r="G875" t="str">
        <f>IF(OR(LEFT(A875,4)="der ", ISNUMBER(SEARCH("/der",A875))),"mannlichGenus",
 IF(OR(LEFT(A875,4)="das ", ISNUMBER(SEARCH("/das",A875))),"sachlichGenus",
 IF(OR(LEFT(A875,4)="die ", ISNUMBER(SEARCH("/die",A875))),"weiblichGenus",
 "")))</f>
        <v>weiblichGenus</v>
      </c>
      <c r="I875" t="s">
        <v>37</v>
      </c>
      <c r="L875" t="s">
        <v>1012</v>
      </c>
      <c r="M875" t="s">
        <v>45</v>
      </c>
      <c r="P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Q875">
        <v>558</v>
      </c>
    </row>
    <row r="876" spans="1:17">
      <c r="A876" t="s">
        <v>3443</v>
      </c>
      <c r="B876" t="s">
        <v>410</v>
      </c>
      <c r="D876" t="b">
        <f>COUNTIF(Table_Beispiel[relWort], Table_Nomen[[#This Row],[wortKey]]) &gt; 0</f>
        <v>1</v>
      </c>
      <c r="G876" t="str">
        <f>IF(OR(LEFT(A876,4)="der ", ISNUMBER(SEARCH("/der",A876))),"mannlichGenus",
 IF(OR(LEFT(A876,4)="das ", ISNUMBER(SEARCH("/das",A876))),"sachlichGenus",
 IF(OR(LEFT(A876,4)="die ", ISNUMBER(SEARCH("/die",A876))),"weiblichGenus",
 "")))</f>
        <v>weiblichGenus</v>
      </c>
      <c r="I876" t="s">
        <v>37</v>
      </c>
      <c r="L876" t="s">
        <v>1013</v>
      </c>
      <c r="M876" t="s">
        <v>45</v>
      </c>
      <c r="P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Q876">
        <v>559</v>
      </c>
    </row>
    <row r="877" spans="1:17">
      <c r="A877" t="s">
        <v>3097</v>
      </c>
      <c r="B877" t="s">
        <v>77</v>
      </c>
      <c r="D877" t="b">
        <f>COUNTIF(Table_Beispiel[relWort], Table_Nomen[[#This Row],[wortKey]]) &gt; 0</f>
        <v>1</v>
      </c>
      <c r="G877" t="str">
        <f>IF(OR(LEFT(A877,4)="der ", ISNUMBER(SEARCH("/der",A877))),"mannlichGenus",
 IF(OR(LEFT(A877,4)="das ", ISNUMBER(SEARCH("/das",A877))),"sachlichGenus",
 IF(OR(LEFT(A877,4)="die ", ISNUMBER(SEARCH("/die",A877))),"weiblichGenus",
 "")))</f>
        <v>mannlichGenus</v>
      </c>
      <c r="I877" t="s">
        <v>37</v>
      </c>
      <c r="L877" t="s">
        <v>510</v>
      </c>
      <c r="M877" t="s">
        <v>45</v>
      </c>
      <c r="P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Q877">
        <v>56</v>
      </c>
    </row>
    <row r="878" spans="1:17">
      <c r="A878" s="1" t="s">
        <v>3519</v>
      </c>
      <c r="B878" s="1" t="s">
        <v>3610</v>
      </c>
      <c r="C878" s="1"/>
      <c r="D878" s="1" t="b">
        <f>COUNTIF(Table_Beispiel[relWort], Table_Nomen[[#This Row],[wortKey]]) &gt; 0</f>
        <v>1</v>
      </c>
      <c r="E878" s="1"/>
      <c r="F878" s="1"/>
      <c r="G878" s="1" t="s">
        <v>18</v>
      </c>
      <c r="H878" s="1"/>
      <c r="I878" s="1" t="s">
        <v>38</v>
      </c>
      <c r="J878" s="1"/>
      <c r="K878" s="1"/>
      <c r="L878" s="1" t="s">
        <v>510</v>
      </c>
      <c r="M878" s="1" t="s">
        <v>45</v>
      </c>
      <c r="N878" s="1"/>
      <c r="O878" s="1"/>
      <c r="P87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Q878" s="1">
        <v>1056</v>
      </c>
    </row>
    <row r="879" spans="1:17">
      <c r="A879" t="s">
        <v>3683</v>
      </c>
      <c r="B879" t="s">
        <v>3610</v>
      </c>
      <c r="D879" t="b">
        <f>COUNTIF(Table_Beispiel[relWort], Table_Nomen[[#This Row],[wortKey]]) &gt; 0</f>
        <v>1</v>
      </c>
      <c r="G879" t="s">
        <v>18</v>
      </c>
      <c r="I879" t="s">
        <v>40</v>
      </c>
      <c r="L879" t="s">
        <v>510</v>
      </c>
      <c r="M879" t="s">
        <v>45</v>
      </c>
      <c r="P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Q879">
        <v>1156</v>
      </c>
    </row>
    <row r="880" spans="1:17">
      <c r="A880" t="s">
        <v>3811</v>
      </c>
      <c r="B880" t="s">
        <v>3871</v>
      </c>
      <c r="D880" t="b">
        <f>COUNTIF(Table_Beispiel[relWort], Table_Nomen[[#This Row],[wortKey]]) &gt; 0</f>
        <v>1</v>
      </c>
      <c r="G880" t="s">
        <v>18</v>
      </c>
      <c r="I880" t="s">
        <v>39</v>
      </c>
      <c r="L880" t="s">
        <v>510</v>
      </c>
      <c r="M880" t="s">
        <v>45</v>
      </c>
      <c r="P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Q880">
        <v>1256</v>
      </c>
    </row>
    <row r="881" spans="1:17">
      <c r="A881" t="s">
        <v>3958</v>
      </c>
      <c r="B881" t="s">
        <v>4028</v>
      </c>
      <c r="D881" t="b">
        <f>COUNTIF(Table_Beispiel[relWort], Table_Nomen[[#This Row],[wortKey]]) &gt; 0</f>
        <v>1</v>
      </c>
      <c r="G881" t="s">
        <v>18</v>
      </c>
      <c r="I881" t="s">
        <v>37</v>
      </c>
      <c r="L881" t="s">
        <v>510</v>
      </c>
      <c r="M881" t="s">
        <v>46</v>
      </c>
      <c r="P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Q881">
        <v>1356</v>
      </c>
    </row>
    <row r="882" spans="1:17">
      <c r="A882" t="s">
        <v>4083</v>
      </c>
      <c r="B882" t="s">
        <v>4173</v>
      </c>
      <c r="D882" t="b">
        <f>COUNTIF(Table_Beispiel[relWort], Table_Nomen[[#This Row],[wortKey]]) &gt; 0</f>
        <v>1</v>
      </c>
      <c r="G882" t="s">
        <v>18</v>
      </c>
      <c r="I882" t="s">
        <v>38</v>
      </c>
      <c r="L882" t="s">
        <v>510</v>
      </c>
      <c r="M882" t="s">
        <v>46</v>
      </c>
      <c r="P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Q882">
        <v>1456</v>
      </c>
    </row>
    <row r="883" spans="1:17">
      <c r="A883" t="s">
        <v>3958</v>
      </c>
      <c r="B883" t="s">
        <v>4173</v>
      </c>
      <c r="D883" t="b">
        <f>COUNTIF(Table_Beispiel[relWort], Table_Nomen[[#This Row],[wortKey]]) &gt; 0</f>
        <v>1</v>
      </c>
      <c r="G883" t="s">
        <v>18</v>
      </c>
      <c r="I883" t="s">
        <v>40</v>
      </c>
      <c r="L883" t="s">
        <v>510</v>
      </c>
      <c r="M883" t="s">
        <v>46</v>
      </c>
      <c r="P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Q883">
        <v>1556</v>
      </c>
    </row>
    <row r="884" spans="1:17">
      <c r="A884" t="s">
        <v>4272</v>
      </c>
      <c r="B884" t="s">
        <v>4363</v>
      </c>
      <c r="D884" t="b">
        <f>COUNTIF(Table_Beispiel[relWort], Table_Nomen[[#This Row],[wortKey]]) &gt; 0</f>
        <v>1</v>
      </c>
      <c r="G884" t="s">
        <v>18</v>
      </c>
      <c r="I884" t="s">
        <v>39</v>
      </c>
      <c r="L884" t="s">
        <v>510</v>
      </c>
      <c r="M884" t="s">
        <v>46</v>
      </c>
      <c r="P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Q884">
        <v>1656</v>
      </c>
    </row>
    <row r="885" spans="1:17">
      <c r="A885" t="s">
        <v>3176</v>
      </c>
      <c r="B885" t="s">
        <v>156</v>
      </c>
      <c r="D885" t="b">
        <f>COUNTIF(Table_Beispiel[relWort], Table_Nomen[[#This Row],[wortKey]]) &gt; 0</f>
        <v>1</v>
      </c>
      <c r="G885" t="str">
        <f>IF(OR(LEFT(A885,4)="der ", ISNUMBER(SEARCH("/der",A885))),"mannlichGenus",
 IF(OR(LEFT(A885,4)="das ", ISNUMBER(SEARCH("/das",A885))),"sachlichGenus",
 IF(OR(LEFT(A885,4)="die ", ISNUMBER(SEARCH("/die",A885))),"weiblichGenus",
 "")))</f>
        <v>weiblichGenus</v>
      </c>
      <c r="I885" t="s">
        <v>37</v>
      </c>
      <c r="L885" t="s">
        <v>1014</v>
      </c>
      <c r="M885" t="s">
        <v>45</v>
      </c>
      <c r="P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Q885">
        <v>560</v>
      </c>
    </row>
    <row r="886" spans="1:17">
      <c r="A886" t="s">
        <v>3404</v>
      </c>
      <c r="B886" t="s">
        <v>372</v>
      </c>
      <c r="D886" t="b">
        <f>COUNTIF(Table_Beispiel[relWort], Table_Nomen[[#This Row],[wortKey]]) &gt; 0</f>
        <v>1</v>
      </c>
      <c r="G886" t="str">
        <f>IF(OR(LEFT(A886,4)="der ", ISNUMBER(SEARCH("/der",A886))),"mannlichGenus",
 IF(OR(LEFT(A886,4)="das ", ISNUMBER(SEARCH("/das",A886))),"sachlichGenus",
 IF(OR(LEFT(A886,4)="die ", ISNUMBER(SEARCH("/die",A886))),"weiblichGenus",
 "")))</f>
        <v>weiblichGenus</v>
      </c>
      <c r="I886" t="s">
        <v>37</v>
      </c>
      <c r="L886" t="s">
        <v>1015</v>
      </c>
      <c r="M886" t="s">
        <v>45</v>
      </c>
      <c r="P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Q886">
        <v>561</v>
      </c>
    </row>
    <row r="887" spans="1:17">
      <c r="A887" t="s">
        <v>3274</v>
      </c>
      <c r="B887" t="s">
        <v>252</v>
      </c>
      <c r="D887" t="b">
        <f>COUNTIF(Table_Beispiel[relWort], Table_Nomen[[#This Row],[wortKey]]) &gt; 0</f>
        <v>1</v>
      </c>
      <c r="G887" t="str">
        <f>IF(OR(LEFT(A887,4)="der ", ISNUMBER(SEARCH("/der",A887))),"mannlichGenus",
 IF(OR(LEFT(A887,4)="das ", ISNUMBER(SEARCH("/das",A887))),"sachlichGenus",
 IF(OR(LEFT(A887,4)="die ", ISNUMBER(SEARCH("/die",A887))),"weiblichGenus",
 "")))</f>
        <v>weiblichGenus</v>
      </c>
      <c r="I887" t="s">
        <v>37</v>
      </c>
      <c r="L887" t="s">
        <v>1016</v>
      </c>
      <c r="M887" t="s">
        <v>45</v>
      </c>
      <c r="P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Q887">
        <v>562</v>
      </c>
    </row>
    <row r="888" spans="1:17">
      <c r="A888" t="s">
        <v>3444</v>
      </c>
      <c r="B888" t="s">
        <v>411</v>
      </c>
      <c r="D888" t="b">
        <f>COUNTIF(Table_Beispiel[relWort], Table_Nomen[[#This Row],[wortKey]]) &gt; 0</f>
        <v>1</v>
      </c>
      <c r="G888" t="str">
        <f>IF(OR(LEFT(A888,4)="der ", ISNUMBER(SEARCH("/der",A888))),"mannlichGenus",
 IF(OR(LEFT(A888,4)="das ", ISNUMBER(SEARCH("/das",A888))),"sachlichGenus",
 IF(OR(LEFT(A888,4)="die ", ISNUMBER(SEARCH("/die",A888))),"weiblichGenus",
 "")))</f>
        <v>weiblichGenus</v>
      </c>
      <c r="I888" t="s">
        <v>37</v>
      </c>
      <c r="L888" t="s">
        <v>1017</v>
      </c>
      <c r="M888" t="s">
        <v>45</v>
      </c>
      <c r="P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Q888">
        <v>563</v>
      </c>
    </row>
    <row r="889" spans="1:17">
      <c r="A889" t="s">
        <v>3405</v>
      </c>
      <c r="B889" t="s">
        <v>373</v>
      </c>
      <c r="D889" t="b">
        <f>COUNTIF(Table_Beispiel[relWort], Table_Nomen[[#This Row],[wortKey]]) &gt; 0</f>
        <v>1</v>
      </c>
      <c r="G889" t="str">
        <f>IF(OR(LEFT(A889,4)="der ", ISNUMBER(SEARCH("/der",A889))),"mannlichGenus",
 IF(OR(LEFT(A889,4)="das ", ISNUMBER(SEARCH("/das",A889))),"sachlichGenus",
 IF(OR(LEFT(A889,4)="die ", ISNUMBER(SEARCH("/die",A889))),"weiblichGenus",
 "")))</f>
        <v>weiblichGenus</v>
      </c>
      <c r="I889" t="s">
        <v>37</v>
      </c>
      <c r="L889" t="s">
        <v>1018</v>
      </c>
      <c r="M889" t="s">
        <v>45</v>
      </c>
      <c r="P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Q889">
        <v>564</v>
      </c>
    </row>
    <row r="890" spans="1:17">
      <c r="A890" t="s">
        <v>3334</v>
      </c>
      <c r="B890" t="s">
        <v>269</v>
      </c>
      <c r="D890" t="b">
        <f>COUNTIF(Table_Beispiel[relWort], Table_Nomen[[#This Row],[wortKey]]) &gt; 0</f>
        <v>1</v>
      </c>
      <c r="G890" t="str">
        <f>IF(OR(LEFT(A890,4)="der ", ISNUMBER(SEARCH("/der",A890))),"mannlichGenus",
 IF(OR(LEFT(A890,4)="das ", ISNUMBER(SEARCH("/das",A890))),"sachlichGenus",
 IF(OR(LEFT(A890,4)="die ", ISNUMBER(SEARCH("/die",A890))),"weiblichGenus",
 "")))</f>
        <v>weiblichGenus</v>
      </c>
      <c r="I890" t="s">
        <v>37</v>
      </c>
      <c r="L890" t="s">
        <v>1019</v>
      </c>
      <c r="M890" t="s">
        <v>45</v>
      </c>
      <c r="P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Q890">
        <v>565</v>
      </c>
    </row>
    <row r="891" spans="1:17">
      <c r="A891" t="s">
        <v>3445</v>
      </c>
      <c r="B891" t="s">
        <v>412</v>
      </c>
      <c r="D891" t="b">
        <f>COUNTIF(Table_Beispiel[relWort], Table_Nomen[[#This Row],[wortKey]]) &gt; 0</f>
        <v>1</v>
      </c>
      <c r="G891" t="str">
        <f>IF(OR(LEFT(A891,4)="der ", ISNUMBER(SEARCH("/der",A891))),"mannlichGenus",
 IF(OR(LEFT(A891,4)="das ", ISNUMBER(SEARCH("/das",A891))),"sachlichGenus",
 IF(OR(LEFT(A891,4)="die ", ISNUMBER(SEARCH("/die",A891))),"weiblichGenus",
 "")))</f>
        <v>weiblichGenus</v>
      </c>
      <c r="I891" t="s">
        <v>37</v>
      </c>
      <c r="L891" t="s">
        <v>1020</v>
      </c>
      <c r="M891" t="s">
        <v>45</v>
      </c>
      <c r="P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Q891">
        <v>566</v>
      </c>
    </row>
    <row r="892" spans="1:17">
      <c r="A892" t="s">
        <v>3446</v>
      </c>
      <c r="B892" t="s">
        <v>413</v>
      </c>
      <c r="D892" t="b">
        <f>COUNTIF(Table_Beispiel[relWort], Table_Nomen[[#This Row],[wortKey]]) &gt; 0</f>
        <v>1</v>
      </c>
      <c r="G892" t="str">
        <f>IF(OR(LEFT(A892,4)="der ", ISNUMBER(SEARCH("/der",A892))),"mannlichGenus",
 IF(OR(LEFT(A892,4)="das ", ISNUMBER(SEARCH("/das",A892))),"sachlichGenus",
 IF(OR(LEFT(A892,4)="die ", ISNUMBER(SEARCH("/die",A892))),"weiblichGenus",
 "")))</f>
        <v>weiblichGenus</v>
      </c>
      <c r="I892" t="s">
        <v>37</v>
      </c>
      <c r="L892" t="s">
        <v>1021</v>
      </c>
      <c r="M892" t="s">
        <v>45</v>
      </c>
      <c r="P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Q892">
        <v>567</v>
      </c>
    </row>
    <row r="893" spans="1:17">
      <c r="A893" t="s">
        <v>3324</v>
      </c>
      <c r="B893" t="s">
        <v>303</v>
      </c>
      <c r="D893" t="b">
        <f>COUNTIF(Table_Beispiel[relWort], Table_Nomen[[#This Row],[wortKey]]) &gt; 0</f>
        <v>1</v>
      </c>
      <c r="G893" t="str">
        <f>IF(OR(LEFT(A893,4)="der ", ISNUMBER(SEARCH("/der",A893))),"mannlichGenus",
 IF(OR(LEFT(A893,4)="das ", ISNUMBER(SEARCH("/das",A893))),"sachlichGenus",
 IF(OR(LEFT(A893,4)="die ", ISNUMBER(SEARCH("/die",A893))),"weiblichGenus",
 "")))</f>
        <v>weiblichGenus</v>
      </c>
      <c r="I893" t="s">
        <v>37</v>
      </c>
      <c r="L893" t="s">
        <v>1022</v>
      </c>
      <c r="M893" t="s">
        <v>45</v>
      </c>
      <c r="P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Q893">
        <v>568</v>
      </c>
    </row>
    <row r="894" spans="1:17">
      <c r="A894" t="s">
        <v>3406</v>
      </c>
      <c r="B894" t="s">
        <v>375</v>
      </c>
      <c r="D894" t="b">
        <f>COUNTIF(Table_Beispiel[relWort], Table_Nomen[[#This Row],[wortKey]]) &gt; 0</f>
        <v>1</v>
      </c>
      <c r="G894" t="str">
        <f>IF(OR(LEFT(A894,4)="der ", ISNUMBER(SEARCH("/der",A894))),"mannlichGenus",
 IF(OR(LEFT(A894,4)="das ", ISNUMBER(SEARCH("/das",A894))),"sachlichGenus",
 IF(OR(LEFT(A894,4)="die ", ISNUMBER(SEARCH("/die",A894))),"weiblichGenus",
 "")))</f>
        <v>weiblichGenus</v>
      </c>
      <c r="I894" t="s">
        <v>37</v>
      </c>
      <c r="L894" t="s">
        <v>1023</v>
      </c>
      <c r="M894" t="s">
        <v>45</v>
      </c>
      <c r="P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Q894">
        <v>569</v>
      </c>
    </row>
    <row r="895" spans="1:17">
      <c r="A895" t="s">
        <v>3123</v>
      </c>
      <c r="B895" t="s">
        <v>102</v>
      </c>
      <c r="D895" t="b">
        <f>COUNTIF(Table_Beispiel[relWort], Table_Nomen[[#This Row],[wortKey]]) &gt; 0</f>
        <v>1</v>
      </c>
      <c r="G895" t="str">
        <f>IF(OR(LEFT(A895,4)="der ", ISNUMBER(SEARCH("/der",A895))),"mannlichGenus",
 IF(OR(LEFT(A895,4)="das ", ISNUMBER(SEARCH("/das",A895))),"sachlichGenus",
 IF(OR(LEFT(A895,4)="die ", ISNUMBER(SEARCH("/die",A895))),"weiblichGenus",
 "")))</f>
        <v>weiblichGenus</v>
      </c>
      <c r="I895" t="s">
        <v>37</v>
      </c>
      <c r="L895" t="s">
        <v>511</v>
      </c>
      <c r="M895" t="s">
        <v>45</v>
      </c>
      <c r="P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Q895">
        <v>57</v>
      </c>
    </row>
    <row r="896" spans="1:17">
      <c r="A896" s="1" t="s">
        <v>3545</v>
      </c>
      <c r="B896" s="1" t="s">
        <v>3634</v>
      </c>
      <c r="C896" s="1"/>
      <c r="D896" s="1" t="b">
        <f>COUNTIF(Table_Beispiel[relWort], Table_Nomen[[#This Row],[wortKey]]) &gt; 0</f>
        <v>1</v>
      </c>
      <c r="E896" s="1"/>
      <c r="F896" s="1"/>
      <c r="G896" s="1" t="s">
        <v>19</v>
      </c>
      <c r="H896" s="1"/>
      <c r="I896" s="1" t="s">
        <v>38</v>
      </c>
      <c r="J896" s="1"/>
      <c r="K896" s="1"/>
      <c r="L896" s="1" t="s">
        <v>511</v>
      </c>
      <c r="M896" s="1" t="s">
        <v>45</v>
      </c>
      <c r="N896" s="1"/>
      <c r="O896" s="1"/>
      <c r="P89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Q896" s="1">
        <v>1057</v>
      </c>
    </row>
    <row r="897" spans="1:17">
      <c r="A897" t="s">
        <v>3123</v>
      </c>
      <c r="B897" t="s">
        <v>3752</v>
      </c>
      <c r="D897" t="b">
        <f>COUNTIF(Table_Beispiel[relWort], Table_Nomen[[#This Row],[wortKey]]) &gt; 0</f>
        <v>1</v>
      </c>
      <c r="G897" t="s">
        <v>19</v>
      </c>
      <c r="I897" t="s">
        <v>40</v>
      </c>
      <c r="L897" t="s">
        <v>511</v>
      </c>
      <c r="M897" t="s">
        <v>45</v>
      </c>
      <c r="P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Q897">
        <v>1157</v>
      </c>
    </row>
    <row r="898" spans="1:17">
      <c r="A898" t="s">
        <v>3545</v>
      </c>
      <c r="B898" t="s">
        <v>3893</v>
      </c>
      <c r="D898" t="b">
        <f>COUNTIF(Table_Beispiel[relWort], Table_Nomen[[#This Row],[wortKey]]) &gt; 0</f>
        <v>1</v>
      </c>
      <c r="G898" t="s">
        <v>19</v>
      </c>
      <c r="I898" t="s">
        <v>39</v>
      </c>
      <c r="L898" t="s">
        <v>511</v>
      </c>
      <c r="M898" t="s">
        <v>45</v>
      </c>
      <c r="P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Q898">
        <v>1257</v>
      </c>
    </row>
    <row r="899" spans="1:17">
      <c r="A899" t="s">
        <v>3984</v>
      </c>
      <c r="B899" t="s">
        <v>4038</v>
      </c>
      <c r="D899" t="b">
        <f>COUNTIF(Table_Beispiel[relWort], Table_Nomen[[#This Row],[wortKey]]) &gt; 0</f>
        <v>1</v>
      </c>
      <c r="G899" t="s">
        <v>19</v>
      </c>
      <c r="I899" t="s">
        <v>37</v>
      </c>
      <c r="L899" t="s">
        <v>511</v>
      </c>
      <c r="M899" t="s">
        <v>46</v>
      </c>
      <c r="P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Q899">
        <v>1357</v>
      </c>
    </row>
    <row r="900" spans="1:17">
      <c r="A900" t="s">
        <v>4109</v>
      </c>
      <c r="B900" t="s">
        <v>4198</v>
      </c>
      <c r="D900" t="b">
        <f>COUNTIF(Table_Beispiel[relWort], Table_Nomen[[#This Row],[wortKey]]) &gt; 0</f>
        <v>1</v>
      </c>
      <c r="G900" t="s">
        <v>19</v>
      </c>
      <c r="I900" t="s">
        <v>38</v>
      </c>
      <c r="L900" t="s">
        <v>511</v>
      </c>
      <c r="M900" t="s">
        <v>46</v>
      </c>
      <c r="P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Q900">
        <v>1457</v>
      </c>
    </row>
    <row r="901" spans="1:17">
      <c r="A901" t="s">
        <v>3984</v>
      </c>
      <c r="B901" t="s">
        <v>4038</v>
      </c>
      <c r="D901" t="b">
        <f>COUNTIF(Table_Beispiel[relWort], Table_Nomen[[#This Row],[wortKey]]) &gt; 0</f>
        <v>1</v>
      </c>
      <c r="G901" t="s">
        <v>19</v>
      </c>
      <c r="I901" t="s">
        <v>40</v>
      </c>
      <c r="L901" t="s">
        <v>511</v>
      </c>
      <c r="M901" t="s">
        <v>46</v>
      </c>
      <c r="P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Q901">
        <v>1557</v>
      </c>
    </row>
    <row r="902" spans="1:17">
      <c r="A902" t="s">
        <v>4298</v>
      </c>
      <c r="B902" t="s">
        <v>4388</v>
      </c>
      <c r="D902" t="b">
        <f>COUNTIF(Table_Beispiel[relWort], Table_Nomen[[#This Row],[wortKey]]) &gt; 0</f>
        <v>1</v>
      </c>
      <c r="G902" t="s">
        <v>19</v>
      </c>
      <c r="I902" t="s">
        <v>39</v>
      </c>
      <c r="L902" t="s">
        <v>511</v>
      </c>
      <c r="M902" t="s">
        <v>46</v>
      </c>
      <c r="P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Q902">
        <v>1657</v>
      </c>
    </row>
    <row r="903" spans="1:17">
      <c r="A903" t="s">
        <v>3447</v>
      </c>
      <c r="B903" t="s">
        <v>414</v>
      </c>
      <c r="D903" t="b">
        <f>COUNTIF(Table_Beispiel[relWort], Table_Nomen[[#This Row],[wortKey]]) &gt; 0</f>
        <v>1</v>
      </c>
      <c r="G903" t="str">
        <f>IF(OR(LEFT(A903,4)="der ", ISNUMBER(SEARCH("/der",A903))),"mannlichGenus",
 IF(OR(LEFT(A903,4)="das ", ISNUMBER(SEARCH("/das",A903))),"sachlichGenus",
 IF(OR(LEFT(A903,4)="die ", ISNUMBER(SEARCH("/die",A903))),"weiblichGenus",
 "")))</f>
        <v>weiblichGenus</v>
      </c>
      <c r="I903" t="s">
        <v>37</v>
      </c>
      <c r="L903" t="s">
        <v>1024</v>
      </c>
      <c r="M903" t="s">
        <v>45</v>
      </c>
      <c r="P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Q903">
        <v>570</v>
      </c>
    </row>
    <row r="904" spans="1:17">
      <c r="A904" t="s">
        <v>3407</v>
      </c>
      <c r="B904" t="s">
        <v>415</v>
      </c>
      <c r="D904" t="b">
        <f>COUNTIF(Table_Beispiel[relWort], Table_Nomen[[#This Row],[wortKey]]) &gt; 0</f>
        <v>1</v>
      </c>
      <c r="G904" t="str">
        <f>IF(OR(LEFT(A904,4)="der ", ISNUMBER(SEARCH("/der",A904))),"mannlichGenus",
 IF(OR(LEFT(A904,4)="das ", ISNUMBER(SEARCH("/das",A904))),"sachlichGenus",
 IF(OR(LEFT(A904,4)="die ", ISNUMBER(SEARCH("/die",A904))),"weiblichGenus",
 "")))</f>
        <v>weiblichGenus</v>
      </c>
      <c r="I904" t="s">
        <v>37</v>
      </c>
      <c r="L904" t="s">
        <v>1025</v>
      </c>
      <c r="M904" t="s">
        <v>45</v>
      </c>
      <c r="P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Q904">
        <v>571</v>
      </c>
    </row>
    <row r="905" spans="1:17">
      <c r="A905" t="s">
        <v>3448</v>
      </c>
      <c r="B905" t="s">
        <v>416</v>
      </c>
      <c r="D905" t="b">
        <f>COUNTIF(Table_Beispiel[relWort], Table_Nomen[[#This Row],[wortKey]]) &gt; 0</f>
        <v>1</v>
      </c>
      <c r="G905" t="str">
        <f>IF(OR(LEFT(A905,4)="der ", ISNUMBER(SEARCH("/der",A905))),"mannlichGenus",
 IF(OR(LEFT(A905,4)="das ", ISNUMBER(SEARCH("/das",A905))),"sachlichGenus",
 IF(OR(LEFT(A905,4)="die ", ISNUMBER(SEARCH("/die",A905))),"weiblichGenus",
 "")))</f>
        <v>weiblichGenus</v>
      </c>
      <c r="I905" t="s">
        <v>37</v>
      </c>
      <c r="L905" t="s">
        <v>1026</v>
      </c>
      <c r="M905" t="s">
        <v>45</v>
      </c>
      <c r="P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Q905">
        <v>572</v>
      </c>
    </row>
    <row r="906" spans="1:17">
      <c r="A906" t="s">
        <v>3449</v>
      </c>
      <c r="B906" t="s">
        <v>417</v>
      </c>
      <c r="D906" t="b">
        <f>COUNTIF(Table_Beispiel[relWort], Table_Nomen[[#This Row],[wortKey]]) &gt; 0</f>
        <v>1</v>
      </c>
      <c r="G906" t="str">
        <f>IF(OR(LEFT(A906,4)="der ", ISNUMBER(SEARCH("/der",A906))),"mannlichGenus",
 IF(OR(LEFT(A906,4)="das ", ISNUMBER(SEARCH("/das",A906))),"sachlichGenus",
 IF(OR(LEFT(A906,4)="die ", ISNUMBER(SEARCH("/die",A906))),"weiblichGenus",
 "")))</f>
        <v>weiblichGenus</v>
      </c>
      <c r="I906" t="s">
        <v>37</v>
      </c>
      <c r="L906" t="s">
        <v>1027</v>
      </c>
      <c r="M906" t="s">
        <v>45</v>
      </c>
      <c r="P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Q906">
        <v>573</v>
      </c>
    </row>
    <row r="907" spans="1:17">
      <c r="A907" t="s">
        <v>3450</v>
      </c>
      <c r="B907" t="s">
        <v>322</v>
      </c>
      <c r="D907" t="b">
        <f>COUNTIF(Table_Beispiel[relWort], Table_Nomen[[#This Row],[wortKey]]) &gt; 0</f>
        <v>1</v>
      </c>
      <c r="G907" t="str">
        <f>IF(OR(LEFT(A907,4)="der ", ISNUMBER(SEARCH("/der",A907))),"mannlichGenus",
 IF(OR(LEFT(A907,4)="das ", ISNUMBER(SEARCH("/das",A907))),"sachlichGenus",
 IF(OR(LEFT(A907,4)="die ", ISNUMBER(SEARCH("/die",A907))),"weiblichGenus",
 "")))</f>
        <v>weiblichGenus</v>
      </c>
      <c r="I907" t="s">
        <v>37</v>
      </c>
      <c r="L907" t="s">
        <v>1028</v>
      </c>
      <c r="M907" t="s">
        <v>45</v>
      </c>
      <c r="P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Q907">
        <v>574</v>
      </c>
    </row>
    <row r="908" spans="1:17">
      <c r="A908" t="s">
        <v>3451</v>
      </c>
      <c r="B908" t="s">
        <v>418</v>
      </c>
      <c r="D908" t="b">
        <f>COUNTIF(Table_Beispiel[relWort], Table_Nomen[[#This Row],[wortKey]]) &gt; 0</f>
        <v>1</v>
      </c>
      <c r="G908" t="str">
        <f>IF(OR(LEFT(A908,4)="der ", ISNUMBER(SEARCH("/der",A908))),"mannlichGenus",
 IF(OR(LEFT(A908,4)="das ", ISNUMBER(SEARCH("/das",A908))),"sachlichGenus",
 IF(OR(LEFT(A908,4)="die ", ISNUMBER(SEARCH("/die",A908))),"weiblichGenus",
 "")))</f>
        <v>weiblichGenus</v>
      </c>
      <c r="I908" t="s">
        <v>37</v>
      </c>
      <c r="L908" t="s">
        <v>1029</v>
      </c>
      <c r="M908" t="s">
        <v>45</v>
      </c>
      <c r="P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Q908">
        <v>575</v>
      </c>
    </row>
    <row r="909" spans="1:17">
      <c r="A909" t="s">
        <v>3234</v>
      </c>
      <c r="B909" t="s">
        <v>212</v>
      </c>
      <c r="D909" t="b">
        <f>COUNTIF(Table_Beispiel[relWort], Table_Nomen[[#This Row],[wortKey]]) &gt; 0</f>
        <v>1</v>
      </c>
      <c r="G909" t="str">
        <f>IF(OR(LEFT(A909,4)="der ", ISNUMBER(SEARCH("/der",A909))),"mannlichGenus",
 IF(OR(LEFT(A909,4)="das ", ISNUMBER(SEARCH("/das",A909))),"sachlichGenus",
 IF(OR(LEFT(A909,4)="die ", ISNUMBER(SEARCH("/die",A909))),"weiblichGenus",
 "")))</f>
        <v>weiblichGenus</v>
      </c>
      <c r="I909" t="s">
        <v>37</v>
      </c>
      <c r="L909" t="s">
        <v>1030</v>
      </c>
      <c r="M909" t="s">
        <v>45</v>
      </c>
      <c r="P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Q909">
        <v>576</v>
      </c>
    </row>
    <row r="910" spans="1:17">
      <c r="A910" t="s">
        <v>3452</v>
      </c>
      <c r="B910" t="s">
        <v>235</v>
      </c>
      <c r="D910" t="b">
        <f>COUNTIF(Table_Beispiel[relWort], Table_Nomen[[#This Row],[wortKey]]) &gt; 0</f>
        <v>1</v>
      </c>
      <c r="G910" t="str">
        <f>IF(OR(LEFT(A910,4)="der ", ISNUMBER(SEARCH("/der",A910))),"mannlichGenus",
 IF(OR(LEFT(A910,4)="das ", ISNUMBER(SEARCH("/das",A910))),"sachlichGenus",
 IF(OR(LEFT(A910,4)="die ", ISNUMBER(SEARCH("/die",A910))),"weiblichGenus",
 "")))</f>
        <v>weiblichGenus</v>
      </c>
      <c r="I910" t="s">
        <v>37</v>
      </c>
      <c r="L910" t="s">
        <v>1031</v>
      </c>
      <c r="M910" t="s">
        <v>45</v>
      </c>
      <c r="P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Q910">
        <v>577</v>
      </c>
    </row>
    <row r="911" spans="1:17">
      <c r="A911" t="s">
        <v>3249</v>
      </c>
      <c r="B911" t="s">
        <v>225</v>
      </c>
      <c r="D911" t="b">
        <f>COUNTIF(Table_Beispiel[relWort], Table_Nomen[[#This Row],[wortKey]]) &gt; 0</f>
        <v>1</v>
      </c>
      <c r="G911" t="str">
        <f>IF(OR(LEFT(A911,4)="der ", ISNUMBER(SEARCH("/der",A911))),"mannlichGenus",
 IF(OR(LEFT(A911,4)="das ", ISNUMBER(SEARCH("/das",A911))),"sachlichGenus",
 IF(OR(LEFT(A911,4)="die ", ISNUMBER(SEARCH("/die",A911))),"weiblichGenus",
 "")))</f>
        <v>weiblichGenus</v>
      </c>
      <c r="I911" t="s">
        <v>37</v>
      </c>
      <c r="L911" t="s">
        <v>1032</v>
      </c>
      <c r="M911" t="s">
        <v>45</v>
      </c>
      <c r="P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Q911">
        <v>578</v>
      </c>
    </row>
    <row r="912" spans="1:17">
      <c r="A912" t="s">
        <v>3453</v>
      </c>
      <c r="B912" t="s">
        <v>419</v>
      </c>
      <c r="D912" t="b">
        <f>COUNTIF(Table_Beispiel[relWort], Table_Nomen[[#This Row],[wortKey]]) &gt; 0</f>
        <v>1</v>
      </c>
      <c r="G912" t="str">
        <f>IF(OR(LEFT(A912,4)="der ", ISNUMBER(SEARCH("/der",A912))),"mannlichGenus",
 IF(OR(LEFT(A912,4)="das ", ISNUMBER(SEARCH("/das",A912))),"sachlichGenus",
 IF(OR(LEFT(A912,4)="die ", ISNUMBER(SEARCH("/die",A912))),"weiblichGenus",
 "")))</f>
        <v>weiblichGenus</v>
      </c>
      <c r="I912" t="s">
        <v>37</v>
      </c>
      <c r="L912" t="s">
        <v>1033</v>
      </c>
      <c r="M912" t="s">
        <v>45</v>
      </c>
      <c r="P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Q912">
        <v>579</v>
      </c>
    </row>
    <row r="913" spans="1:17">
      <c r="A913" t="s">
        <v>3124</v>
      </c>
      <c r="B913" t="s">
        <v>103</v>
      </c>
      <c r="D913" t="b">
        <f>COUNTIF(Table_Beispiel[relWort], Table_Nomen[[#This Row],[wortKey]]) &gt; 0</f>
        <v>1</v>
      </c>
      <c r="G913" t="str">
        <f>IF(OR(LEFT(A913,4)="der ", ISNUMBER(SEARCH("/der",A913))),"mannlichGenus",
 IF(OR(LEFT(A913,4)="das ", ISNUMBER(SEARCH("/das",A913))),"sachlichGenus",
 IF(OR(LEFT(A913,4)="die ", ISNUMBER(SEARCH("/die",A913))),"weiblichGenus",
 "")))</f>
        <v>mannlichGenus</v>
      </c>
      <c r="I913" t="s">
        <v>37</v>
      </c>
      <c r="L913" t="s">
        <v>512</v>
      </c>
      <c r="M913" t="s">
        <v>45</v>
      </c>
      <c r="P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Q913">
        <v>58</v>
      </c>
    </row>
    <row r="914" spans="1:17">
      <c r="A914" s="1" t="s">
        <v>3546</v>
      </c>
      <c r="B914" s="1" t="s">
        <v>3635</v>
      </c>
      <c r="C914" s="1"/>
      <c r="D914" s="1" t="b">
        <f>COUNTIF(Table_Beispiel[relWort], Table_Nomen[[#This Row],[wortKey]]) &gt; 0</f>
        <v>1</v>
      </c>
      <c r="E914" s="1"/>
      <c r="F914" s="1"/>
      <c r="G914" s="1" t="s">
        <v>18</v>
      </c>
      <c r="H914" s="1"/>
      <c r="I914" s="1" t="s">
        <v>38</v>
      </c>
      <c r="J914" s="1"/>
      <c r="K914" s="1"/>
      <c r="L914" s="1" t="s">
        <v>512</v>
      </c>
      <c r="M914" s="1" t="s">
        <v>45</v>
      </c>
      <c r="N914" s="1"/>
      <c r="O914" s="1"/>
      <c r="P91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Q914" s="1">
        <v>1058</v>
      </c>
    </row>
    <row r="915" spans="1:17">
      <c r="A915" t="s">
        <v>3694</v>
      </c>
      <c r="B915" t="s">
        <v>3753</v>
      </c>
      <c r="D915" t="b">
        <f>COUNTIF(Table_Beispiel[relWort], Table_Nomen[[#This Row],[wortKey]]) &gt; 0</f>
        <v>1</v>
      </c>
      <c r="G915" t="s">
        <v>18</v>
      </c>
      <c r="I915" t="s">
        <v>40</v>
      </c>
      <c r="L915" t="s">
        <v>512</v>
      </c>
      <c r="M915" t="s">
        <v>45</v>
      </c>
      <c r="P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Q915">
        <v>1158</v>
      </c>
    </row>
    <row r="916" spans="1:17">
      <c r="A916" t="s">
        <v>3828</v>
      </c>
      <c r="B916" t="s">
        <v>3635</v>
      </c>
      <c r="D916" t="b">
        <f>COUNTIF(Table_Beispiel[relWort], Table_Nomen[[#This Row],[wortKey]]) &gt; 0</f>
        <v>1</v>
      </c>
      <c r="G916" t="s">
        <v>18</v>
      </c>
      <c r="I916" t="s">
        <v>39</v>
      </c>
      <c r="L916" t="s">
        <v>512</v>
      </c>
      <c r="M916" t="s">
        <v>45</v>
      </c>
      <c r="P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Q916">
        <v>1258</v>
      </c>
    </row>
    <row r="917" spans="1:17">
      <c r="A917" t="s">
        <v>3985</v>
      </c>
      <c r="B917" t="s">
        <v>3635</v>
      </c>
      <c r="D917" t="b">
        <f>COUNTIF(Table_Beispiel[relWort], Table_Nomen[[#This Row],[wortKey]]) &gt; 0</f>
        <v>1</v>
      </c>
      <c r="G917" t="s">
        <v>18</v>
      </c>
      <c r="I917" t="s">
        <v>37</v>
      </c>
      <c r="L917" t="s">
        <v>512</v>
      </c>
      <c r="M917" t="s">
        <v>46</v>
      </c>
      <c r="P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Q917">
        <v>1358</v>
      </c>
    </row>
    <row r="918" spans="1:17">
      <c r="A918" t="s">
        <v>4110</v>
      </c>
      <c r="B918" t="s">
        <v>4199</v>
      </c>
      <c r="D918" t="b">
        <f>COUNTIF(Table_Beispiel[relWort], Table_Nomen[[#This Row],[wortKey]]) &gt; 0</f>
        <v>1</v>
      </c>
      <c r="G918" t="s">
        <v>18</v>
      </c>
      <c r="I918" t="s">
        <v>38</v>
      </c>
      <c r="L918" t="s">
        <v>512</v>
      </c>
      <c r="M918" t="s">
        <v>46</v>
      </c>
      <c r="P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Q918">
        <v>1458</v>
      </c>
    </row>
    <row r="919" spans="1:17">
      <c r="A919" t="s">
        <v>3985</v>
      </c>
      <c r="B919" t="s">
        <v>3635</v>
      </c>
      <c r="D919" t="b">
        <f>COUNTIF(Table_Beispiel[relWort], Table_Nomen[[#This Row],[wortKey]]) &gt; 0</f>
        <v>1</v>
      </c>
      <c r="G919" t="s">
        <v>18</v>
      </c>
      <c r="I919" t="s">
        <v>40</v>
      </c>
      <c r="L919" t="s">
        <v>512</v>
      </c>
      <c r="M919" t="s">
        <v>46</v>
      </c>
      <c r="P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Q919">
        <v>1558</v>
      </c>
    </row>
    <row r="920" spans="1:17">
      <c r="A920" t="s">
        <v>4299</v>
      </c>
      <c r="B920" t="s">
        <v>4389</v>
      </c>
      <c r="D920" t="b">
        <f>COUNTIF(Table_Beispiel[relWort], Table_Nomen[[#This Row],[wortKey]]) &gt; 0</f>
        <v>1</v>
      </c>
      <c r="G920" t="s">
        <v>18</v>
      </c>
      <c r="I920" t="s">
        <v>39</v>
      </c>
      <c r="L920" t="s">
        <v>512</v>
      </c>
      <c r="M920" t="s">
        <v>46</v>
      </c>
      <c r="P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Q920">
        <v>1658</v>
      </c>
    </row>
    <row r="921" spans="1:17">
      <c r="A921" t="s">
        <v>3454</v>
      </c>
      <c r="B921" t="s">
        <v>420</v>
      </c>
      <c r="D921" t="b">
        <f>COUNTIF(Table_Beispiel[relWort], Table_Nomen[[#This Row],[wortKey]]) &gt; 0</f>
        <v>1</v>
      </c>
      <c r="G921" t="str">
        <f>IF(OR(LEFT(A921,4)="der ", ISNUMBER(SEARCH("/der",A921))),"mannlichGenus",
 IF(OR(LEFT(A921,4)="das ", ISNUMBER(SEARCH("/das",A921))),"sachlichGenus",
 IF(OR(LEFT(A921,4)="die ", ISNUMBER(SEARCH("/die",A921))),"weiblichGenus",
 "")))</f>
        <v>weiblichGenus</v>
      </c>
      <c r="I921" t="s">
        <v>37</v>
      </c>
      <c r="L921" t="s">
        <v>1034</v>
      </c>
      <c r="M921" t="s">
        <v>45</v>
      </c>
      <c r="P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Q921">
        <v>580</v>
      </c>
    </row>
    <row r="922" spans="1:17">
      <c r="A922" t="s">
        <v>3455</v>
      </c>
      <c r="B922" t="s">
        <v>421</v>
      </c>
      <c r="D922" t="b">
        <f>COUNTIF(Table_Beispiel[relWort], Table_Nomen[[#This Row],[wortKey]]) &gt; 0</f>
        <v>1</v>
      </c>
      <c r="G922" t="str">
        <f>IF(OR(LEFT(A922,4)="der ", ISNUMBER(SEARCH("/der",A922))),"mannlichGenus",
 IF(OR(LEFT(A922,4)="das ", ISNUMBER(SEARCH("/das",A922))),"sachlichGenus",
 IF(OR(LEFT(A922,4)="die ", ISNUMBER(SEARCH("/die",A922))),"weiblichGenus",
 "")))</f>
        <v>weiblichGenus</v>
      </c>
      <c r="I922" t="s">
        <v>37</v>
      </c>
      <c r="L922" t="s">
        <v>1035</v>
      </c>
      <c r="M922" t="s">
        <v>45</v>
      </c>
      <c r="P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Q922">
        <v>581</v>
      </c>
    </row>
    <row r="923" spans="1:17">
      <c r="A923" t="s">
        <v>3412</v>
      </c>
      <c r="B923" t="s">
        <v>381</v>
      </c>
      <c r="D923" t="b">
        <f>COUNTIF(Table_Beispiel[relWort], Table_Nomen[[#This Row],[wortKey]]) &gt; 0</f>
        <v>1</v>
      </c>
      <c r="G923" t="str">
        <f>IF(OR(LEFT(A923,4)="der ", ISNUMBER(SEARCH("/der",A923))),"mannlichGenus",
 IF(OR(LEFT(A923,4)="das ", ISNUMBER(SEARCH("/das",A923))),"sachlichGenus",
 IF(OR(LEFT(A923,4)="die ", ISNUMBER(SEARCH("/die",A923))),"weiblichGenus",
 "")))</f>
        <v>weiblichGenus</v>
      </c>
      <c r="I923" t="s">
        <v>37</v>
      </c>
      <c r="L923" t="s">
        <v>1036</v>
      </c>
      <c r="M923" t="s">
        <v>45</v>
      </c>
      <c r="P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Q923">
        <v>582</v>
      </c>
    </row>
    <row r="924" spans="1:17">
      <c r="A924" t="s">
        <v>3413</v>
      </c>
      <c r="B924" t="s">
        <v>382</v>
      </c>
      <c r="D924" t="b">
        <f>COUNTIF(Table_Beispiel[relWort], Table_Nomen[[#This Row],[wortKey]]) &gt; 0</f>
        <v>1</v>
      </c>
      <c r="G924" t="str">
        <f>IF(OR(LEFT(A924,4)="der ", ISNUMBER(SEARCH("/der",A924))),"mannlichGenus",
 IF(OR(LEFT(A924,4)="das ", ISNUMBER(SEARCH("/das",A924))),"sachlichGenus",
 IF(OR(LEFT(A924,4)="die ", ISNUMBER(SEARCH("/die",A924))),"weiblichGenus",
 "")))</f>
        <v>weiblichGenus</v>
      </c>
      <c r="I924" t="s">
        <v>37</v>
      </c>
      <c r="L924" t="s">
        <v>1037</v>
      </c>
      <c r="M924" t="s">
        <v>45</v>
      </c>
      <c r="P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Q924">
        <v>583</v>
      </c>
    </row>
    <row r="925" spans="1:17">
      <c r="A925" t="s">
        <v>3456</v>
      </c>
      <c r="B925" t="s">
        <v>422</v>
      </c>
      <c r="D925" t="b">
        <f>COUNTIF(Table_Beispiel[relWort], Table_Nomen[[#This Row],[wortKey]]) &gt; 0</f>
        <v>1</v>
      </c>
      <c r="G925" t="str">
        <f>IF(OR(LEFT(A925,4)="der ", ISNUMBER(SEARCH("/der",A925))),"mannlichGenus",
 IF(OR(LEFT(A925,4)="das ", ISNUMBER(SEARCH("/das",A925))),"sachlichGenus",
 IF(OR(LEFT(A925,4)="die ", ISNUMBER(SEARCH("/die",A925))),"weiblichGenus",
 "")))</f>
        <v>weiblichGenus</v>
      </c>
      <c r="I925" t="s">
        <v>37</v>
      </c>
      <c r="L925" t="s">
        <v>1038</v>
      </c>
      <c r="M925" t="s">
        <v>45</v>
      </c>
      <c r="P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Q925">
        <v>584</v>
      </c>
    </row>
    <row r="926" spans="1:17">
      <c r="A926" t="s">
        <v>3457</v>
      </c>
      <c r="B926" t="s">
        <v>423</v>
      </c>
      <c r="D926" t="b">
        <f>COUNTIF(Table_Beispiel[relWort], Table_Nomen[[#This Row],[wortKey]]) &gt; 0</f>
        <v>1</v>
      </c>
      <c r="G926" t="str">
        <f>IF(OR(LEFT(A926,4)="der ", ISNUMBER(SEARCH("/der",A926))),"mannlichGenus",
 IF(OR(LEFT(A926,4)="das ", ISNUMBER(SEARCH("/das",A926))),"sachlichGenus",
 IF(OR(LEFT(A926,4)="die ", ISNUMBER(SEARCH("/die",A926))),"weiblichGenus",
 "")))</f>
        <v>weiblichGenus</v>
      </c>
      <c r="I926" t="s">
        <v>37</v>
      </c>
      <c r="L926" t="s">
        <v>1039</v>
      </c>
      <c r="M926" t="s">
        <v>45</v>
      </c>
      <c r="P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Q926">
        <v>585</v>
      </c>
    </row>
    <row r="927" spans="1:17">
      <c r="A927" t="s">
        <v>3458</v>
      </c>
      <c r="B927" t="s">
        <v>424</v>
      </c>
      <c r="D927" t="b">
        <f>COUNTIF(Table_Beispiel[relWort], Table_Nomen[[#This Row],[wortKey]]) &gt; 0</f>
        <v>1</v>
      </c>
      <c r="G927" t="str">
        <f>IF(OR(LEFT(A927,4)="der ", ISNUMBER(SEARCH("/der",A927))),"mannlichGenus",
 IF(OR(LEFT(A927,4)="das ", ISNUMBER(SEARCH("/das",A927))),"sachlichGenus",
 IF(OR(LEFT(A927,4)="die ", ISNUMBER(SEARCH("/die",A927))),"weiblichGenus",
 "")))</f>
        <v>weiblichGenus</v>
      </c>
      <c r="I927" t="s">
        <v>37</v>
      </c>
      <c r="L927" t="s">
        <v>1040</v>
      </c>
      <c r="M927" t="s">
        <v>45</v>
      </c>
      <c r="P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Q927">
        <v>586</v>
      </c>
    </row>
    <row r="928" spans="1:17">
      <c r="A928" t="s">
        <v>3459</v>
      </c>
      <c r="B928" t="s">
        <v>425</v>
      </c>
      <c r="D928" t="b">
        <f>COUNTIF(Table_Beispiel[relWort], Table_Nomen[[#This Row],[wortKey]]) &gt; 0</f>
        <v>1</v>
      </c>
      <c r="G928" t="str">
        <f>IF(OR(LEFT(A928,4)="der ", ISNUMBER(SEARCH("/der",A928))),"mannlichGenus",
 IF(OR(LEFT(A928,4)="das ", ISNUMBER(SEARCH("/das",A928))),"sachlichGenus",
 IF(OR(LEFT(A928,4)="die ", ISNUMBER(SEARCH("/die",A928))),"weiblichGenus",
 "")))</f>
        <v>weiblichGenus</v>
      </c>
      <c r="I928" t="s">
        <v>37</v>
      </c>
      <c r="L928" t="s">
        <v>1041</v>
      </c>
      <c r="M928" t="s">
        <v>45</v>
      </c>
      <c r="P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Q928">
        <v>587</v>
      </c>
    </row>
    <row r="929" spans="1:17">
      <c r="A929" t="s">
        <v>3460</v>
      </c>
      <c r="B929" t="s">
        <v>426</v>
      </c>
      <c r="D929" t="b">
        <f>COUNTIF(Table_Beispiel[relWort], Table_Nomen[[#This Row],[wortKey]]) &gt; 0</f>
        <v>1</v>
      </c>
      <c r="G929" t="str">
        <f>IF(OR(LEFT(A929,4)="der ", ISNUMBER(SEARCH("/der",A929))),"mannlichGenus",
 IF(OR(LEFT(A929,4)="das ", ISNUMBER(SEARCH("/das",A929))),"sachlichGenus",
 IF(OR(LEFT(A929,4)="die ", ISNUMBER(SEARCH("/die",A929))),"weiblichGenus",
 "")))</f>
        <v>weiblichGenus</v>
      </c>
      <c r="I929" t="s">
        <v>37</v>
      </c>
      <c r="L929" t="s">
        <v>1042</v>
      </c>
      <c r="M929" t="s">
        <v>45</v>
      </c>
      <c r="P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Q929">
        <v>588</v>
      </c>
    </row>
    <row r="930" spans="1:17">
      <c r="A930" t="s">
        <v>3461</v>
      </c>
      <c r="B930" t="s">
        <v>427</v>
      </c>
      <c r="D930" t="b">
        <f>COUNTIF(Table_Beispiel[relWort], Table_Nomen[[#This Row],[wortKey]]) &gt; 0</f>
        <v>1</v>
      </c>
      <c r="G930" t="str">
        <f>IF(OR(LEFT(A930,4)="der ", ISNUMBER(SEARCH("/der",A930))),"mannlichGenus",
 IF(OR(LEFT(A930,4)="das ", ISNUMBER(SEARCH("/das",A930))),"sachlichGenus",
 IF(OR(LEFT(A930,4)="die ", ISNUMBER(SEARCH("/die",A930))),"weiblichGenus",
 "")))</f>
        <v>weiblichGenus</v>
      </c>
      <c r="I930" t="s">
        <v>37</v>
      </c>
      <c r="L930" t="s">
        <v>1043</v>
      </c>
      <c r="M930" t="s">
        <v>45</v>
      </c>
      <c r="P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Q930">
        <v>589</v>
      </c>
    </row>
    <row r="931" spans="1:17">
      <c r="A931" t="s">
        <v>3125</v>
      </c>
      <c r="B931" t="s">
        <v>104</v>
      </c>
      <c r="D931" t="b">
        <f>COUNTIF(Table_Beispiel[relWort], Table_Nomen[[#This Row],[wortKey]]) &gt; 0</f>
        <v>1</v>
      </c>
      <c r="G931" t="str">
        <f>IF(OR(LEFT(A931,4)="der ", ISNUMBER(SEARCH("/der",A931))),"mannlichGenus",
 IF(OR(LEFT(A931,4)="das ", ISNUMBER(SEARCH("/das",A931))),"sachlichGenus",
 IF(OR(LEFT(A931,4)="die ", ISNUMBER(SEARCH("/die",A931))),"weiblichGenus",
 "")))</f>
        <v>mannlichGenus</v>
      </c>
      <c r="I931" t="s">
        <v>37</v>
      </c>
      <c r="L931" t="s">
        <v>513</v>
      </c>
      <c r="M931" t="s">
        <v>45</v>
      </c>
      <c r="P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Q931">
        <v>59</v>
      </c>
    </row>
    <row r="932" spans="1:17">
      <c r="A932" s="1" t="s">
        <v>3547</v>
      </c>
      <c r="B932" s="1" t="s">
        <v>3636</v>
      </c>
      <c r="C932" s="1"/>
      <c r="D932" s="1" t="b">
        <f>COUNTIF(Table_Beispiel[relWort], Table_Nomen[[#This Row],[wortKey]]) &gt; 0</f>
        <v>1</v>
      </c>
      <c r="E932" s="1"/>
      <c r="F932" s="1"/>
      <c r="G932" s="1" t="s">
        <v>18</v>
      </c>
      <c r="H932" s="1"/>
      <c r="I932" s="1" t="s">
        <v>38</v>
      </c>
      <c r="J932" s="1"/>
      <c r="K932" s="1"/>
      <c r="L932" s="1" t="s">
        <v>513</v>
      </c>
      <c r="M932" s="1" t="s">
        <v>45</v>
      </c>
      <c r="N932" s="1"/>
      <c r="O932" s="1"/>
      <c r="P93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Q932" s="1">
        <v>1059</v>
      </c>
    </row>
    <row r="933" spans="1:17">
      <c r="A933" t="s">
        <v>3695</v>
      </c>
      <c r="B933" t="s">
        <v>3754</v>
      </c>
      <c r="D933" t="b">
        <f>COUNTIF(Table_Beispiel[relWort], Table_Nomen[[#This Row],[wortKey]]) &gt; 0</f>
        <v>1</v>
      </c>
      <c r="G933" t="s">
        <v>18</v>
      </c>
      <c r="I933" t="s">
        <v>40</v>
      </c>
      <c r="L933" t="s">
        <v>513</v>
      </c>
      <c r="M933" t="s">
        <v>45</v>
      </c>
      <c r="P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Q933">
        <v>1159</v>
      </c>
    </row>
    <row r="934" spans="1:17">
      <c r="A934" t="s">
        <v>3829</v>
      </c>
      <c r="B934" t="s">
        <v>3894</v>
      </c>
      <c r="D934" t="b">
        <f>COUNTIF(Table_Beispiel[relWort], Table_Nomen[[#This Row],[wortKey]]) &gt; 0</f>
        <v>1</v>
      </c>
      <c r="G934" t="s">
        <v>18</v>
      </c>
      <c r="I934" t="s">
        <v>39</v>
      </c>
      <c r="L934" t="s">
        <v>513</v>
      </c>
      <c r="M934" t="s">
        <v>45</v>
      </c>
      <c r="P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Q934">
        <v>1259</v>
      </c>
    </row>
    <row r="935" spans="1:17">
      <c r="A935" t="s">
        <v>3986</v>
      </c>
      <c r="B935" t="s">
        <v>3636</v>
      </c>
      <c r="D935" t="b">
        <f>COUNTIF(Table_Beispiel[relWort], Table_Nomen[[#This Row],[wortKey]]) &gt; 0</f>
        <v>1</v>
      </c>
      <c r="G935" t="s">
        <v>18</v>
      </c>
      <c r="I935" t="s">
        <v>37</v>
      </c>
      <c r="L935" t="s">
        <v>513</v>
      </c>
      <c r="M935" t="s">
        <v>46</v>
      </c>
      <c r="P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Q935">
        <v>1359</v>
      </c>
    </row>
    <row r="936" spans="1:17">
      <c r="A936" t="s">
        <v>4111</v>
      </c>
      <c r="B936" t="s">
        <v>4200</v>
      </c>
      <c r="D936" t="b">
        <f>COUNTIF(Table_Beispiel[relWort], Table_Nomen[[#This Row],[wortKey]]) &gt; 0</f>
        <v>1</v>
      </c>
      <c r="G936" t="s">
        <v>18</v>
      </c>
      <c r="I936" t="s">
        <v>38</v>
      </c>
      <c r="L936" t="s">
        <v>513</v>
      </c>
      <c r="M936" t="s">
        <v>46</v>
      </c>
      <c r="P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Q936">
        <v>1459</v>
      </c>
    </row>
    <row r="937" spans="1:17">
      <c r="A937" t="s">
        <v>3986</v>
      </c>
      <c r="B937" t="s">
        <v>3636</v>
      </c>
      <c r="D937" t="b">
        <f>COUNTIF(Table_Beispiel[relWort], Table_Nomen[[#This Row],[wortKey]]) &gt; 0</f>
        <v>1</v>
      </c>
      <c r="G937" t="s">
        <v>18</v>
      </c>
      <c r="I937" t="s">
        <v>40</v>
      </c>
      <c r="L937" t="s">
        <v>513</v>
      </c>
      <c r="M937" t="s">
        <v>46</v>
      </c>
      <c r="P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Q937">
        <v>1559</v>
      </c>
    </row>
    <row r="938" spans="1:17">
      <c r="A938" t="s">
        <v>4300</v>
      </c>
      <c r="B938" t="s">
        <v>4390</v>
      </c>
      <c r="D938" t="b">
        <f>COUNTIF(Table_Beispiel[relWort], Table_Nomen[[#This Row],[wortKey]]) &gt; 0</f>
        <v>1</v>
      </c>
      <c r="G938" t="s">
        <v>18</v>
      </c>
      <c r="I938" t="s">
        <v>39</v>
      </c>
      <c r="L938" t="s">
        <v>513</v>
      </c>
      <c r="M938" t="s">
        <v>46</v>
      </c>
      <c r="P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Q938">
        <v>1659</v>
      </c>
    </row>
    <row r="939" spans="1:17">
      <c r="A939" t="s">
        <v>3462</v>
      </c>
      <c r="B939" t="s">
        <v>428</v>
      </c>
      <c r="D939" t="b">
        <f>COUNTIF(Table_Beispiel[relWort], Table_Nomen[[#This Row],[wortKey]]) &gt; 0</f>
        <v>1</v>
      </c>
      <c r="G939" t="str">
        <f>IF(OR(LEFT(A939,4)="der ", ISNUMBER(SEARCH("/der",A939))),"mannlichGenus",
 IF(OR(LEFT(A939,4)="das ", ISNUMBER(SEARCH("/das",A939))),"sachlichGenus",
 IF(OR(LEFT(A939,4)="die ", ISNUMBER(SEARCH("/die",A939))),"weiblichGenus",
 "")))</f>
        <v>weiblichGenus</v>
      </c>
      <c r="I939" t="s">
        <v>37</v>
      </c>
      <c r="L939" t="s">
        <v>1044</v>
      </c>
      <c r="M939" t="s">
        <v>45</v>
      </c>
      <c r="P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Q939">
        <v>590</v>
      </c>
    </row>
    <row r="940" spans="1:17">
      <c r="A940" t="s">
        <v>3263</v>
      </c>
      <c r="B940" t="s">
        <v>241</v>
      </c>
      <c r="D940" t="b">
        <f>COUNTIF(Table_Beispiel[relWort], Table_Nomen[[#This Row],[wortKey]]) &gt; 0</f>
        <v>1</v>
      </c>
      <c r="G940" t="str">
        <f>IF(OR(LEFT(A940,4)="der ", ISNUMBER(SEARCH("/der",A940))),"mannlichGenus",
 IF(OR(LEFT(A940,4)="das ", ISNUMBER(SEARCH("/das",A940))),"sachlichGenus",
 IF(OR(LEFT(A940,4)="die ", ISNUMBER(SEARCH("/die",A940))),"weiblichGenus",
 "")))</f>
        <v>weiblichGenus</v>
      </c>
      <c r="I940" t="s">
        <v>37</v>
      </c>
      <c r="L940" t="s">
        <v>1045</v>
      </c>
      <c r="M940" t="s">
        <v>45</v>
      </c>
      <c r="P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Q940">
        <v>591</v>
      </c>
    </row>
    <row r="941" spans="1:17">
      <c r="A941" t="s">
        <v>3463</v>
      </c>
      <c r="B941" t="s">
        <v>429</v>
      </c>
      <c r="D941" t="b">
        <f>COUNTIF(Table_Beispiel[relWort], Table_Nomen[[#This Row],[wortKey]]) &gt; 0</f>
        <v>1</v>
      </c>
      <c r="G941" t="str">
        <f>IF(OR(LEFT(A941,4)="der ", ISNUMBER(SEARCH("/der",A941))),"mannlichGenus",
 IF(OR(LEFT(A941,4)="das ", ISNUMBER(SEARCH("/das",A941))),"sachlichGenus",
 IF(OR(LEFT(A941,4)="die ", ISNUMBER(SEARCH("/die",A941))),"weiblichGenus",
 "")))</f>
        <v>weiblichGenus</v>
      </c>
      <c r="I941" t="s">
        <v>37</v>
      </c>
      <c r="L941" t="s">
        <v>1046</v>
      </c>
      <c r="M941" t="s">
        <v>45</v>
      </c>
      <c r="P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Q941">
        <v>592</v>
      </c>
    </row>
    <row r="942" spans="1:17">
      <c r="A942" t="s">
        <v>3464</v>
      </c>
      <c r="B942" t="s">
        <v>430</v>
      </c>
      <c r="D942" t="b">
        <f>COUNTIF(Table_Beispiel[relWort], Table_Nomen[[#This Row],[wortKey]]) &gt; 0</f>
        <v>1</v>
      </c>
      <c r="G942" t="str">
        <f>IF(OR(LEFT(A942,4)="der ", ISNUMBER(SEARCH("/der",A942))),"mannlichGenus",
 IF(OR(LEFT(A942,4)="das ", ISNUMBER(SEARCH("/das",A942))),"sachlichGenus",
 IF(OR(LEFT(A942,4)="die ", ISNUMBER(SEARCH("/die",A942))),"weiblichGenus",
 "")))</f>
        <v>weiblichGenus</v>
      </c>
      <c r="I942" t="s">
        <v>37</v>
      </c>
      <c r="L942" t="s">
        <v>1047</v>
      </c>
      <c r="M942" t="s">
        <v>45</v>
      </c>
      <c r="P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Q942">
        <v>593</v>
      </c>
    </row>
    <row r="943" spans="1:17">
      <c r="A943" t="s">
        <v>3419</v>
      </c>
      <c r="B943" t="s">
        <v>388</v>
      </c>
      <c r="D943" t="b">
        <f>COUNTIF(Table_Beispiel[relWort], Table_Nomen[[#This Row],[wortKey]]) &gt; 0</f>
        <v>1</v>
      </c>
      <c r="G943" t="str">
        <f>IF(OR(LEFT(A943,4)="der ", ISNUMBER(SEARCH("/der",A943))),"mannlichGenus",
 IF(OR(LEFT(A943,4)="das ", ISNUMBER(SEARCH("/das",A943))),"sachlichGenus",
 IF(OR(LEFT(A943,4)="die ", ISNUMBER(SEARCH("/die",A943))),"weiblichGenus",
 "")))</f>
        <v>weiblichGenus</v>
      </c>
      <c r="I943" t="s">
        <v>37</v>
      </c>
      <c r="L943" t="s">
        <v>1048</v>
      </c>
      <c r="M943" t="s">
        <v>45</v>
      </c>
      <c r="P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Q943">
        <v>594</v>
      </c>
    </row>
    <row r="944" spans="1:17">
      <c r="A944" t="s">
        <v>3463</v>
      </c>
      <c r="B944" t="s">
        <v>429</v>
      </c>
      <c r="D944" t="b">
        <f>COUNTIF(Table_Beispiel[relWort], Table_Nomen[[#This Row],[wortKey]]) &gt; 0</f>
        <v>1</v>
      </c>
      <c r="G944" t="str">
        <f>IF(OR(LEFT(A944,4)="der ", ISNUMBER(SEARCH("/der",A944))),"mannlichGenus",
 IF(OR(LEFT(A944,4)="das ", ISNUMBER(SEARCH("/das",A944))),"sachlichGenus",
 IF(OR(LEFT(A944,4)="die ", ISNUMBER(SEARCH("/die",A944))),"weiblichGenus",
 "")))</f>
        <v>weiblichGenus</v>
      </c>
      <c r="I944" t="s">
        <v>37</v>
      </c>
      <c r="L944" t="s">
        <v>1049</v>
      </c>
      <c r="M944" t="s">
        <v>45</v>
      </c>
      <c r="P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Q944">
        <v>595</v>
      </c>
    </row>
    <row r="945" spans="1:17">
      <c r="A945" t="s">
        <v>3465</v>
      </c>
      <c r="B945" t="s">
        <v>431</v>
      </c>
      <c r="D945" t="b">
        <f>COUNTIF(Table_Beispiel[relWort], Table_Nomen[[#This Row],[wortKey]]) &gt; 0</f>
        <v>1</v>
      </c>
      <c r="G945" t="str">
        <f>IF(OR(LEFT(A945,4)="der ", ISNUMBER(SEARCH("/der",A945))),"mannlichGenus",
 IF(OR(LEFT(A945,4)="das ", ISNUMBER(SEARCH("/das",A945))),"sachlichGenus",
 IF(OR(LEFT(A945,4)="die ", ISNUMBER(SEARCH("/die",A945))),"weiblichGenus",
 "")))</f>
        <v>weiblichGenus</v>
      </c>
      <c r="I945" t="s">
        <v>37</v>
      </c>
      <c r="L945" t="s">
        <v>1050</v>
      </c>
      <c r="M945" t="s">
        <v>45</v>
      </c>
      <c r="P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Q945">
        <v>596</v>
      </c>
    </row>
    <row r="946" spans="1:17">
      <c r="A946" t="s">
        <v>3417</v>
      </c>
      <c r="B946" t="s">
        <v>386</v>
      </c>
      <c r="D946" t="b">
        <f>COUNTIF(Table_Beispiel[relWort], Table_Nomen[[#This Row],[wortKey]]) &gt; 0</f>
        <v>1</v>
      </c>
      <c r="G946" t="str">
        <f>IF(OR(LEFT(A946,4)="der ", ISNUMBER(SEARCH("/der",A946))),"mannlichGenus",
 IF(OR(LEFT(A946,4)="das ", ISNUMBER(SEARCH("/das",A946))),"sachlichGenus",
 IF(OR(LEFT(A946,4)="die ", ISNUMBER(SEARCH("/die",A946))),"weiblichGenus",
 "")))</f>
        <v>weiblichGenus</v>
      </c>
      <c r="I946" t="s">
        <v>37</v>
      </c>
      <c r="L946" t="s">
        <v>1051</v>
      </c>
      <c r="M946" t="s">
        <v>45</v>
      </c>
      <c r="P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Q946">
        <v>597</v>
      </c>
    </row>
    <row r="947" spans="1:17">
      <c r="A947" t="s">
        <v>3466</v>
      </c>
      <c r="B947" t="s">
        <v>345</v>
      </c>
      <c r="D947" t="b">
        <f>COUNTIF(Table_Beispiel[relWort], Table_Nomen[[#This Row],[wortKey]]) &gt; 0</f>
        <v>1</v>
      </c>
      <c r="G947" t="str">
        <f>IF(OR(LEFT(A947,4)="der ", ISNUMBER(SEARCH("/der",A947))),"mannlichGenus",
 IF(OR(LEFT(A947,4)="das ", ISNUMBER(SEARCH("/das",A947))),"sachlichGenus",
 IF(OR(LEFT(A947,4)="die ", ISNUMBER(SEARCH("/die",A947))),"weiblichGenus",
 "")))</f>
        <v>weiblichGenus</v>
      </c>
      <c r="I947" t="s">
        <v>37</v>
      </c>
      <c r="L947" t="s">
        <v>1052</v>
      </c>
      <c r="M947" t="s">
        <v>45</v>
      </c>
      <c r="P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Q947">
        <v>598</v>
      </c>
    </row>
    <row r="948" spans="1:17">
      <c r="A948" t="s">
        <v>3461</v>
      </c>
      <c r="B948" t="s">
        <v>427</v>
      </c>
      <c r="D948" t="b">
        <f>COUNTIF(Table_Beispiel[relWort], Table_Nomen[[#This Row],[wortKey]]) &gt; 0</f>
        <v>1</v>
      </c>
      <c r="G948" t="str">
        <f>IF(OR(LEFT(A948,4)="der ", ISNUMBER(SEARCH("/der",A948))),"mannlichGenus",
 IF(OR(LEFT(A948,4)="das ", ISNUMBER(SEARCH("/das",A948))),"sachlichGenus",
 IF(OR(LEFT(A948,4)="die ", ISNUMBER(SEARCH("/die",A948))),"weiblichGenus",
 "")))</f>
        <v>weiblichGenus</v>
      </c>
      <c r="I948" t="s">
        <v>37</v>
      </c>
      <c r="L948" t="s">
        <v>1053</v>
      </c>
      <c r="M948" t="s">
        <v>45</v>
      </c>
      <c r="P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Q948">
        <v>599</v>
      </c>
    </row>
    <row r="949" spans="1:17">
      <c r="A949" t="s">
        <v>3073</v>
      </c>
      <c r="B949" t="s">
        <v>53</v>
      </c>
      <c r="D949" t="b">
        <f>COUNTIF(Table_Beispiel[relWort], Table_Nomen[[#This Row],[wortKey]]) &gt; 0</f>
        <v>1</v>
      </c>
      <c r="G949" t="str">
        <f>IF(OR(LEFT(A949,4)="der ", ISNUMBER(SEARCH("/der",A949))),"mannlichGenus",
 IF(OR(LEFT(A949,4)="das ", ISNUMBER(SEARCH("/das",A949))),"sachlichGenus",
 IF(OR(LEFT(A949,4)="die ", ISNUMBER(SEARCH("/die",A949))),"weiblichGenus",
 "")))</f>
        <v>sachlichGenus</v>
      </c>
      <c r="I949" t="s">
        <v>37</v>
      </c>
      <c r="L949" t="s">
        <v>460</v>
      </c>
      <c r="M949" t="s">
        <v>45</v>
      </c>
      <c r="P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Q949">
        <v>6</v>
      </c>
    </row>
    <row r="950" spans="1:17">
      <c r="A950" s="1" t="s">
        <v>3495</v>
      </c>
      <c r="B950" s="1" t="s">
        <v>3587</v>
      </c>
      <c r="C950" s="1"/>
      <c r="D950" s="1" t="b">
        <f>COUNTIF(Table_Beispiel[relWort], Table_Nomen[[#This Row],[wortKey]]) &gt; 0</f>
        <v>1</v>
      </c>
      <c r="E950" s="1"/>
      <c r="F950" s="1"/>
      <c r="G950" s="1" t="s">
        <v>20</v>
      </c>
      <c r="H950" s="1"/>
      <c r="I950" s="1" t="s">
        <v>38</v>
      </c>
      <c r="J950" s="1"/>
      <c r="K950" s="1"/>
      <c r="L950" s="1" t="s">
        <v>460</v>
      </c>
      <c r="M950" s="1" t="s">
        <v>45</v>
      </c>
      <c r="N950" s="1"/>
      <c r="O950" s="1"/>
      <c r="P95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Q950" s="1">
        <v>1006</v>
      </c>
    </row>
    <row r="951" spans="1:17">
      <c r="A951" t="s">
        <v>3073</v>
      </c>
      <c r="B951" t="s">
        <v>3709</v>
      </c>
      <c r="D951" t="b">
        <f>COUNTIF(Table_Beispiel[relWort], Table_Nomen[[#This Row],[wortKey]]) &gt; 0</f>
        <v>1</v>
      </c>
      <c r="G951" t="s">
        <v>20</v>
      </c>
      <c r="I951" t="s">
        <v>40</v>
      </c>
      <c r="L951" t="s">
        <v>460</v>
      </c>
      <c r="M951" t="s">
        <v>45</v>
      </c>
      <c r="P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Q951">
        <v>1106</v>
      </c>
    </row>
    <row r="952" spans="1:17">
      <c r="A952" t="s">
        <v>3794</v>
      </c>
      <c r="B952" t="s">
        <v>3853</v>
      </c>
      <c r="D952" t="b">
        <f>COUNTIF(Table_Beispiel[relWort], Table_Nomen[[#This Row],[wortKey]]) &gt; 0</f>
        <v>1</v>
      </c>
      <c r="G952" t="s">
        <v>20</v>
      </c>
      <c r="I952" t="s">
        <v>39</v>
      </c>
      <c r="L952" t="s">
        <v>460</v>
      </c>
      <c r="M952" t="s">
        <v>45</v>
      </c>
      <c r="P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Q952">
        <v>1206</v>
      </c>
    </row>
    <row r="953" spans="1:17">
      <c r="A953" t="s">
        <v>3934</v>
      </c>
      <c r="B953" t="s">
        <v>3587</v>
      </c>
      <c r="D953" t="b">
        <f>COUNTIF(Table_Beispiel[relWort], Table_Nomen[[#This Row],[wortKey]]) &gt; 0</f>
        <v>1</v>
      </c>
      <c r="G953" t="s">
        <v>20</v>
      </c>
      <c r="I953" t="s">
        <v>37</v>
      </c>
      <c r="L953" t="s">
        <v>460</v>
      </c>
      <c r="M953" t="s">
        <v>46</v>
      </c>
      <c r="P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Q953">
        <v>1306</v>
      </c>
    </row>
    <row r="954" spans="1:17">
      <c r="A954" t="s">
        <v>4059</v>
      </c>
      <c r="B954" t="s">
        <v>3709</v>
      </c>
      <c r="D954" t="b">
        <f>COUNTIF(Table_Beispiel[relWort], Table_Nomen[[#This Row],[wortKey]]) &gt; 0</f>
        <v>1</v>
      </c>
      <c r="G954" t="s">
        <v>20</v>
      </c>
      <c r="I954" t="s">
        <v>38</v>
      </c>
      <c r="L954" t="s">
        <v>460</v>
      </c>
      <c r="M954" t="s">
        <v>46</v>
      </c>
      <c r="P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Q954">
        <v>1406</v>
      </c>
    </row>
    <row r="955" spans="1:17">
      <c r="A955" t="s">
        <v>3934</v>
      </c>
      <c r="B955" t="s">
        <v>3587</v>
      </c>
      <c r="D955" t="b">
        <f>COUNTIF(Table_Beispiel[relWort], Table_Nomen[[#This Row],[wortKey]]) &gt; 0</f>
        <v>1</v>
      </c>
      <c r="G955" t="s">
        <v>20</v>
      </c>
      <c r="I955" t="s">
        <v>40</v>
      </c>
      <c r="L955" t="s">
        <v>460</v>
      </c>
      <c r="M955" t="s">
        <v>46</v>
      </c>
      <c r="P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Q955">
        <v>1506</v>
      </c>
    </row>
    <row r="956" spans="1:17">
      <c r="A956" t="s">
        <v>4248</v>
      </c>
      <c r="B956" t="s">
        <v>4340</v>
      </c>
      <c r="D956" t="b">
        <f>COUNTIF(Table_Beispiel[relWort], Table_Nomen[[#This Row],[wortKey]]) &gt; 0</f>
        <v>1</v>
      </c>
      <c r="G956" t="s">
        <v>20</v>
      </c>
      <c r="I956" t="s">
        <v>39</v>
      </c>
      <c r="L956" t="s">
        <v>460</v>
      </c>
      <c r="M956" t="s">
        <v>46</v>
      </c>
      <c r="P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Q956">
        <v>1606</v>
      </c>
    </row>
    <row r="957" spans="1:17">
      <c r="A957" t="s">
        <v>3126</v>
      </c>
      <c r="B957" t="s">
        <v>105</v>
      </c>
      <c r="D957" t="b">
        <f>COUNTIF(Table_Beispiel[relWort], Table_Nomen[[#This Row],[wortKey]]) &gt; 0</f>
        <v>1</v>
      </c>
      <c r="G957" t="str">
        <f>IF(OR(LEFT(A957,4)="der ", ISNUMBER(SEARCH("/der",A957))),"mannlichGenus",
 IF(OR(LEFT(A957,4)="das ", ISNUMBER(SEARCH("/das",A957))),"sachlichGenus",
 IF(OR(LEFT(A957,4)="die ", ISNUMBER(SEARCH("/die",A957))),"weiblichGenus",
 "")))</f>
        <v>weiblichGenus</v>
      </c>
      <c r="I957" t="s">
        <v>37</v>
      </c>
      <c r="L957" t="s">
        <v>514</v>
      </c>
      <c r="M957" t="s">
        <v>45</v>
      </c>
      <c r="P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Q957">
        <v>60</v>
      </c>
    </row>
    <row r="958" spans="1:17">
      <c r="A958" s="1" t="s">
        <v>3548</v>
      </c>
      <c r="B958" s="1" t="s">
        <v>3637</v>
      </c>
      <c r="C958" s="1"/>
      <c r="D958" s="1" t="b">
        <f>COUNTIF(Table_Beispiel[relWort], Table_Nomen[[#This Row],[wortKey]]) &gt; 0</f>
        <v>1</v>
      </c>
      <c r="E958" s="1"/>
      <c r="F958" s="1"/>
      <c r="G958" s="1" t="s">
        <v>19</v>
      </c>
      <c r="H958" s="1"/>
      <c r="I958" s="1" t="s">
        <v>38</v>
      </c>
      <c r="J958" s="1"/>
      <c r="K958" s="1"/>
      <c r="L958" s="1" t="s">
        <v>514</v>
      </c>
      <c r="M958" s="1" t="s">
        <v>45</v>
      </c>
      <c r="N958" s="1"/>
      <c r="O958" s="1"/>
      <c r="P95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Q958" s="1">
        <v>1060</v>
      </c>
    </row>
    <row r="959" spans="1:17">
      <c r="A959" t="s">
        <v>3126</v>
      </c>
      <c r="B959" t="s">
        <v>3755</v>
      </c>
      <c r="D959" t="b">
        <f>COUNTIF(Table_Beispiel[relWort], Table_Nomen[[#This Row],[wortKey]]) &gt; 0</f>
        <v>1</v>
      </c>
      <c r="G959" t="s">
        <v>19</v>
      </c>
      <c r="I959" t="s">
        <v>40</v>
      </c>
      <c r="L959" t="s">
        <v>514</v>
      </c>
      <c r="M959" t="s">
        <v>45</v>
      </c>
      <c r="P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Q959">
        <v>1160</v>
      </c>
    </row>
    <row r="960" spans="1:17">
      <c r="A960" t="s">
        <v>3548</v>
      </c>
      <c r="B960" t="s">
        <v>3895</v>
      </c>
      <c r="D960" t="b">
        <f>COUNTIF(Table_Beispiel[relWort], Table_Nomen[[#This Row],[wortKey]]) &gt; 0</f>
        <v>1</v>
      </c>
      <c r="G960" t="s">
        <v>19</v>
      </c>
      <c r="I960" t="s">
        <v>39</v>
      </c>
      <c r="L960" t="s">
        <v>514</v>
      </c>
      <c r="M960" t="s">
        <v>45</v>
      </c>
      <c r="P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Q960">
        <v>1260</v>
      </c>
    </row>
    <row r="961" spans="1:17">
      <c r="A961" t="s">
        <v>3987</v>
      </c>
      <c r="B961" t="s">
        <v>3637</v>
      </c>
      <c r="D961" t="b">
        <f>COUNTIF(Table_Beispiel[relWort], Table_Nomen[[#This Row],[wortKey]]) &gt; 0</f>
        <v>1</v>
      </c>
      <c r="G961" t="s">
        <v>19</v>
      </c>
      <c r="I961" t="s">
        <v>37</v>
      </c>
      <c r="L961" t="s">
        <v>514</v>
      </c>
      <c r="M961" t="s">
        <v>46</v>
      </c>
      <c r="P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Q961">
        <v>1360</v>
      </c>
    </row>
    <row r="962" spans="1:17">
      <c r="A962" t="s">
        <v>4112</v>
      </c>
      <c r="B962" t="s">
        <v>4201</v>
      </c>
      <c r="D962" t="b">
        <f>COUNTIF(Table_Beispiel[relWort], Table_Nomen[[#This Row],[wortKey]]) &gt; 0</f>
        <v>1</v>
      </c>
      <c r="G962" t="s">
        <v>19</v>
      </c>
      <c r="I962" t="s">
        <v>38</v>
      </c>
      <c r="L962" t="s">
        <v>514</v>
      </c>
      <c r="M962" t="s">
        <v>46</v>
      </c>
      <c r="P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Q962">
        <v>1460</v>
      </c>
    </row>
    <row r="963" spans="1:17">
      <c r="A963" t="s">
        <v>3987</v>
      </c>
      <c r="B963" t="s">
        <v>3637</v>
      </c>
      <c r="D963" t="b">
        <f>COUNTIF(Table_Beispiel[relWort], Table_Nomen[[#This Row],[wortKey]]) &gt; 0</f>
        <v>1</v>
      </c>
      <c r="G963" t="s">
        <v>19</v>
      </c>
      <c r="I963" t="s">
        <v>40</v>
      </c>
      <c r="L963" t="s">
        <v>514</v>
      </c>
      <c r="M963" t="s">
        <v>46</v>
      </c>
      <c r="P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Q963">
        <v>1560</v>
      </c>
    </row>
    <row r="964" spans="1:17">
      <c r="A964" t="s">
        <v>4301</v>
      </c>
      <c r="B964" t="s">
        <v>4391</v>
      </c>
      <c r="D964" t="b">
        <f>COUNTIF(Table_Beispiel[relWort], Table_Nomen[[#This Row],[wortKey]]) &gt; 0</f>
        <v>1</v>
      </c>
      <c r="G964" t="s">
        <v>19</v>
      </c>
      <c r="I964" t="s">
        <v>39</v>
      </c>
      <c r="L964" t="s">
        <v>514</v>
      </c>
      <c r="M964" t="s">
        <v>46</v>
      </c>
      <c r="P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Q964">
        <v>1660</v>
      </c>
    </row>
    <row r="965" spans="1:17">
      <c r="A965" t="s">
        <v>3460</v>
      </c>
      <c r="B965" t="s">
        <v>426</v>
      </c>
      <c r="D965" t="b">
        <f>COUNTIF(Table_Beispiel[relWort], Table_Nomen[[#This Row],[wortKey]]) &gt; 0</f>
        <v>1</v>
      </c>
      <c r="G965" t="str">
        <f>IF(OR(LEFT(A965,4)="der ", ISNUMBER(SEARCH("/der",A965))),"mannlichGenus",
 IF(OR(LEFT(A965,4)="das ", ISNUMBER(SEARCH("/das",A965))),"sachlichGenus",
 IF(OR(LEFT(A965,4)="die ", ISNUMBER(SEARCH("/die",A965))),"weiblichGenus",
 "")))</f>
        <v>weiblichGenus</v>
      </c>
      <c r="I965" t="s">
        <v>37</v>
      </c>
      <c r="L965" t="s">
        <v>1054</v>
      </c>
      <c r="M965" t="s">
        <v>45</v>
      </c>
      <c r="P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Q965">
        <v>600</v>
      </c>
    </row>
    <row r="966" spans="1:17">
      <c r="A966" t="s">
        <v>3374</v>
      </c>
      <c r="B966" t="s">
        <v>344</v>
      </c>
      <c r="D966" t="b">
        <f>COUNTIF(Table_Beispiel[relWort], Table_Nomen[[#This Row],[wortKey]]) &gt; 0</f>
        <v>1</v>
      </c>
      <c r="G966" t="str">
        <f>IF(OR(LEFT(A966,4)="der ", ISNUMBER(SEARCH("/der",A966))),"mannlichGenus",
 IF(OR(LEFT(A966,4)="das ", ISNUMBER(SEARCH("/das",A966))),"sachlichGenus",
 IF(OR(LEFT(A966,4)="die ", ISNUMBER(SEARCH("/die",A966))),"weiblichGenus",
 "")))</f>
        <v>weiblichGenus</v>
      </c>
      <c r="I966" t="s">
        <v>37</v>
      </c>
      <c r="L966" t="s">
        <v>1055</v>
      </c>
      <c r="M966" t="s">
        <v>45</v>
      </c>
      <c r="P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Q966">
        <v>601</v>
      </c>
    </row>
    <row r="967" spans="1:17">
      <c r="A967" t="s">
        <v>3467</v>
      </c>
      <c r="B967" t="s">
        <v>432</v>
      </c>
      <c r="D967" t="b">
        <f>COUNTIF(Table_Beispiel[relWort], Table_Nomen[[#This Row],[wortKey]]) &gt; 0</f>
        <v>1</v>
      </c>
      <c r="G967" t="str">
        <f>IF(OR(LEFT(A967,4)="der ", ISNUMBER(SEARCH("/der",A967))),"mannlichGenus",
 IF(OR(LEFT(A967,4)="das ", ISNUMBER(SEARCH("/das",A967))),"sachlichGenus",
 IF(OR(LEFT(A967,4)="die ", ISNUMBER(SEARCH("/die",A967))),"weiblichGenus",
 "")))</f>
        <v>weiblichGenus</v>
      </c>
      <c r="I967" t="s">
        <v>37</v>
      </c>
      <c r="L967" t="s">
        <v>1056</v>
      </c>
      <c r="M967" t="s">
        <v>45</v>
      </c>
      <c r="P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Q967">
        <v>602</v>
      </c>
    </row>
    <row r="968" spans="1:17">
      <c r="A968" t="s">
        <v>3457</v>
      </c>
      <c r="B968" t="s">
        <v>423</v>
      </c>
      <c r="D968" t="b">
        <f>COUNTIF(Table_Beispiel[relWort], Table_Nomen[[#This Row],[wortKey]]) &gt; 0</f>
        <v>1</v>
      </c>
      <c r="G968" t="str">
        <f>IF(OR(LEFT(A968,4)="der ", ISNUMBER(SEARCH("/der",A968))),"mannlichGenus",
 IF(OR(LEFT(A968,4)="das ", ISNUMBER(SEARCH("/das",A968))),"sachlichGenus",
 IF(OR(LEFT(A968,4)="die ", ISNUMBER(SEARCH("/die",A968))),"weiblichGenus",
 "")))</f>
        <v>weiblichGenus</v>
      </c>
      <c r="I968" t="s">
        <v>37</v>
      </c>
      <c r="L968" t="s">
        <v>1057</v>
      </c>
      <c r="M968" t="s">
        <v>45</v>
      </c>
      <c r="P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Q968">
        <v>603</v>
      </c>
    </row>
    <row r="969" spans="1:17">
      <c r="A969" t="s">
        <v>3415</v>
      </c>
      <c r="B969" t="s">
        <v>384</v>
      </c>
      <c r="D969" t="b">
        <f>COUNTIF(Table_Beispiel[relWort], Table_Nomen[[#This Row],[wortKey]]) &gt; 0</f>
        <v>1</v>
      </c>
      <c r="G969" t="str">
        <f>IF(OR(LEFT(A969,4)="der ", ISNUMBER(SEARCH("/der",A969))),"mannlichGenus",
 IF(OR(LEFT(A969,4)="das ", ISNUMBER(SEARCH("/das",A969))),"sachlichGenus",
 IF(OR(LEFT(A969,4)="die ", ISNUMBER(SEARCH("/die",A969))),"weiblichGenus",
 "")))</f>
        <v>weiblichGenus</v>
      </c>
      <c r="I969" t="s">
        <v>37</v>
      </c>
      <c r="L969" t="s">
        <v>1058</v>
      </c>
      <c r="M969" t="s">
        <v>45</v>
      </c>
      <c r="P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Q969">
        <v>604</v>
      </c>
    </row>
    <row r="970" spans="1:17">
      <c r="A970" t="s">
        <v>3412</v>
      </c>
      <c r="B970" t="s">
        <v>381</v>
      </c>
      <c r="D970" t="b">
        <f>COUNTIF(Table_Beispiel[relWort], Table_Nomen[[#This Row],[wortKey]]) &gt; 0</f>
        <v>1</v>
      </c>
      <c r="G970" t="str">
        <f>IF(OR(LEFT(A970,4)="der ", ISNUMBER(SEARCH("/der",A970))),"mannlichGenus",
 IF(OR(LEFT(A970,4)="das ", ISNUMBER(SEARCH("/das",A970))),"sachlichGenus",
 IF(OR(LEFT(A970,4)="die ", ISNUMBER(SEARCH("/die",A970))),"weiblichGenus",
 "")))</f>
        <v>weiblichGenus</v>
      </c>
      <c r="I970" t="s">
        <v>37</v>
      </c>
      <c r="L970" t="s">
        <v>1059</v>
      </c>
      <c r="M970" t="s">
        <v>45</v>
      </c>
      <c r="P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Q970">
        <v>605</v>
      </c>
    </row>
    <row r="971" spans="1:17">
      <c r="A971" t="s">
        <v>3413</v>
      </c>
      <c r="B971" t="s">
        <v>382</v>
      </c>
      <c r="D971" t="b">
        <f>COUNTIF(Table_Beispiel[relWort], Table_Nomen[[#This Row],[wortKey]]) &gt; 0</f>
        <v>1</v>
      </c>
      <c r="G971" t="str">
        <f>IF(OR(LEFT(A971,4)="der ", ISNUMBER(SEARCH("/der",A971))),"mannlichGenus",
 IF(OR(LEFT(A971,4)="das ", ISNUMBER(SEARCH("/das",A971))),"sachlichGenus",
 IF(OR(LEFT(A971,4)="die ", ISNUMBER(SEARCH("/die",A971))),"weiblichGenus",
 "")))</f>
        <v>weiblichGenus</v>
      </c>
      <c r="I971" t="s">
        <v>37</v>
      </c>
      <c r="L971" t="s">
        <v>1060</v>
      </c>
      <c r="M971" t="s">
        <v>45</v>
      </c>
      <c r="P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Q971">
        <v>606</v>
      </c>
    </row>
    <row r="972" spans="1:17">
      <c r="A972" t="s">
        <v>3283</v>
      </c>
      <c r="B972" t="s">
        <v>138</v>
      </c>
      <c r="D972" t="b">
        <f>COUNTIF(Table_Beispiel[relWort], Table_Nomen[[#This Row],[wortKey]]) &gt; 0</f>
        <v>1</v>
      </c>
      <c r="G972" t="str">
        <f>IF(OR(LEFT(A972,4)="der ", ISNUMBER(SEARCH("/der",A972))),"mannlichGenus",
 IF(OR(LEFT(A972,4)="das ", ISNUMBER(SEARCH("/das",A972))),"sachlichGenus",
 IF(OR(LEFT(A972,4)="die ", ISNUMBER(SEARCH("/die",A972))),"weiblichGenus",
 "")))</f>
        <v>weiblichGenus</v>
      </c>
      <c r="I972" t="s">
        <v>37</v>
      </c>
      <c r="L972" t="s">
        <v>1061</v>
      </c>
      <c r="M972" t="s">
        <v>45</v>
      </c>
      <c r="P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Q972">
        <v>607</v>
      </c>
    </row>
    <row r="973" spans="1:17">
      <c r="A973" t="s">
        <v>3369</v>
      </c>
      <c r="B973" t="s">
        <v>340</v>
      </c>
      <c r="D973" t="b">
        <f>COUNTIF(Table_Beispiel[relWort], Table_Nomen[[#This Row],[wortKey]]) &gt; 0</f>
        <v>1</v>
      </c>
      <c r="G973" t="str">
        <f>IF(OR(LEFT(A973,4)="der ", ISNUMBER(SEARCH("/der",A973))),"mannlichGenus",
 IF(OR(LEFT(A973,4)="das ", ISNUMBER(SEARCH("/das",A973))),"sachlichGenus",
 IF(OR(LEFT(A973,4)="die ", ISNUMBER(SEARCH("/die",A973))),"weiblichGenus",
 "")))</f>
        <v>weiblichGenus</v>
      </c>
      <c r="I973" t="s">
        <v>37</v>
      </c>
      <c r="L973" t="s">
        <v>1062</v>
      </c>
      <c r="M973" t="s">
        <v>45</v>
      </c>
      <c r="P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Q973">
        <v>608</v>
      </c>
    </row>
    <row r="974" spans="1:17">
      <c r="A974" t="s">
        <v>3249</v>
      </c>
      <c r="B974" t="s">
        <v>225</v>
      </c>
      <c r="D974" t="b">
        <f>COUNTIF(Table_Beispiel[relWort], Table_Nomen[[#This Row],[wortKey]]) &gt; 0</f>
        <v>1</v>
      </c>
      <c r="G974" t="str">
        <f>IF(OR(LEFT(A974,4)="der ", ISNUMBER(SEARCH("/der",A974))),"mannlichGenus",
 IF(OR(LEFT(A974,4)="das ", ISNUMBER(SEARCH("/das",A974))),"sachlichGenus",
 IF(OR(LEFT(A974,4)="die ", ISNUMBER(SEARCH("/die",A974))),"weiblichGenus",
 "")))</f>
        <v>weiblichGenus</v>
      </c>
      <c r="I974" t="s">
        <v>37</v>
      </c>
      <c r="L974" t="s">
        <v>1063</v>
      </c>
      <c r="M974" t="s">
        <v>45</v>
      </c>
      <c r="P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Q974">
        <v>609</v>
      </c>
    </row>
    <row r="975" spans="1:17">
      <c r="A975" t="s">
        <v>3114</v>
      </c>
      <c r="B975" t="s">
        <v>106</v>
      </c>
      <c r="D975" t="b">
        <f>COUNTIF(Table_Beispiel[relWort], Table_Nomen[[#This Row],[wortKey]]) &gt; 0</f>
        <v>1</v>
      </c>
      <c r="G975" t="str">
        <f>IF(OR(LEFT(A975,4)="der ", ISNUMBER(SEARCH("/der",A975))),"mannlichGenus",
 IF(OR(LEFT(A975,4)="das ", ISNUMBER(SEARCH("/das",A975))),"sachlichGenus",
 IF(OR(LEFT(A975,4)="die ", ISNUMBER(SEARCH("/die",A975))),"weiblichGenus",
 "")))</f>
        <v>mannlichGenus</v>
      </c>
      <c r="I975" t="s">
        <v>37</v>
      </c>
      <c r="L975" t="s">
        <v>515</v>
      </c>
      <c r="M975" t="s">
        <v>45</v>
      </c>
      <c r="P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Q975">
        <v>61</v>
      </c>
    </row>
    <row r="976" spans="1:17">
      <c r="A976" s="1" t="s">
        <v>3536</v>
      </c>
      <c r="B976" s="1" t="s">
        <v>3638</v>
      </c>
      <c r="C976" s="1"/>
      <c r="D976" s="1" t="b">
        <f>COUNTIF(Table_Beispiel[relWort], Table_Nomen[[#This Row],[wortKey]]) &gt; 0</f>
        <v>1</v>
      </c>
      <c r="E976" s="1"/>
      <c r="F976" s="1"/>
      <c r="G976" s="1" t="s">
        <v>18</v>
      </c>
      <c r="H976" s="1"/>
      <c r="I976" s="1" t="s">
        <v>38</v>
      </c>
      <c r="J976" s="1"/>
      <c r="K976" s="1"/>
      <c r="L976" s="1" t="s">
        <v>515</v>
      </c>
      <c r="M976" s="1" t="s">
        <v>45</v>
      </c>
      <c r="N976" s="1"/>
      <c r="O976" s="1"/>
      <c r="P97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Q976" s="1">
        <v>1061</v>
      </c>
    </row>
    <row r="977" spans="1:17">
      <c r="A977" t="s">
        <v>3692</v>
      </c>
      <c r="B977" t="s">
        <v>3756</v>
      </c>
      <c r="D977" t="b">
        <f>COUNTIF(Table_Beispiel[relWort], Table_Nomen[[#This Row],[wortKey]]) &gt; 0</f>
        <v>1</v>
      </c>
      <c r="G977" t="s">
        <v>18</v>
      </c>
      <c r="I977" t="s">
        <v>40</v>
      </c>
      <c r="L977" t="s">
        <v>515</v>
      </c>
      <c r="M977" t="s">
        <v>45</v>
      </c>
      <c r="P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Q977">
        <v>1161</v>
      </c>
    </row>
    <row r="978" spans="1:17">
      <c r="A978" t="s">
        <v>3823</v>
      </c>
      <c r="B978" t="s">
        <v>3896</v>
      </c>
      <c r="D978" t="b">
        <f>COUNTIF(Table_Beispiel[relWort], Table_Nomen[[#This Row],[wortKey]]) &gt; 0</f>
        <v>1</v>
      </c>
      <c r="G978" t="s">
        <v>18</v>
      </c>
      <c r="I978" t="s">
        <v>39</v>
      </c>
      <c r="L978" t="s">
        <v>515</v>
      </c>
      <c r="M978" t="s">
        <v>45</v>
      </c>
      <c r="P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Q978">
        <v>1261</v>
      </c>
    </row>
    <row r="979" spans="1:17">
      <c r="A979" t="s">
        <v>3975</v>
      </c>
      <c r="B979" t="s">
        <v>3638</v>
      </c>
      <c r="D979" t="b">
        <f>COUNTIF(Table_Beispiel[relWort], Table_Nomen[[#This Row],[wortKey]]) &gt; 0</f>
        <v>1</v>
      </c>
      <c r="G979" t="s">
        <v>18</v>
      </c>
      <c r="I979" t="s">
        <v>37</v>
      </c>
      <c r="L979" t="s">
        <v>515</v>
      </c>
      <c r="M979" t="s">
        <v>46</v>
      </c>
      <c r="P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Q979">
        <v>1361</v>
      </c>
    </row>
    <row r="980" spans="1:17">
      <c r="A980" t="s">
        <v>4100</v>
      </c>
      <c r="B980" t="s">
        <v>4202</v>
      </c>
      <c r="D980" t="b">
        <f>COUNTIF(Table_Beispiel[relWort], Table_Nomen[[#This Row],[wortKey]]) &gt; 0</f>
        <v>1</v>
      </c>
      <c r="G980" t="s">
        <v>18</v>
      </c>
      <c r="I980" t="s">
        <v>38</v>
      </c>
      <c r="L980" t="s">
        <v>515</v>
      </c>
      <c r="M980" t="s">
        <v>46</v>
      </c>
      <c r="P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Q980">
        <v>1461</v>
      </c>
    </row>
    <row r="981" spans="1:17">
      <c r="A981" t="s">
        <v>3975</v>
      </c>
      <c r="B981" t="s">
        <v>3638</v>
      </c>
      <c r="D981" t="b">
        <f>COUNTIF(Table_Beispiel[relWort], Table_Nomen[[#This Row],[wortKey]]) &gt; 0</f>
        <v>1</v>
      </c>
      <c r="G981" t="s">
        <v>18</v>
      </c>
      <c r="I981" t="s">
        <v>40</v>
      </c>
      <c r="L981" t="s">
        <v>515</v>
      </c>
      <c r="M981" t="s">
        <v>46</v>
      </c>
      <c r="P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Q981">
        <v>1561</v>
      </c>
    </row>
    <row r="982" spans="1:17">
      <c r="A982" t="s">
        <v>4289</v>
      </c>
      <c r="B982" t="s">
        <v>4392</v>
      </c>
      <c r="D982" t="b">
        <f>COUNTIF(Table_Beispiel[relWort], Table_Nomen[[#This Row],[wortKey]]) &gt; 0</f>
        <v>1</v>
      </c>
      <c r="G982" t="s">
        <v>18</v>
      </c>
      <c r="I982" t="s">
        <v>39</v>
      </c>
      <c r="L982" t="s">
        <v>515</v>
      </c>
      <c r="M982" t="s">
        <v>46</v>
      </c>
      <c r="P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Q982">
        <v>1661</v>
      </c>
    </row>
    <row r="983" spans="1:17">
      <c r="A983" t="s">
        <v>3452</v>
      </c>
      <c r="B983" t="s">
        <v>235</v>
      </c>
      <c r="D983" t="b">
        <f>COUNTIF(Table_Beispiel[relWort], Table_Nomen[[#This Row],[wortKey]]) &gt; 0</f>
        <v>1</v>
      </c>
      <c r="G983" t="str">
        <f>IF(OR(LEFT(A983,4)="der ", ISNUMBER(SEARCH("/der",A983))),"mannlichGenus",
 IF(OR(LEFT(A983,4)="das ", ISNUMBER(SEARCH("/das",A983))),"sachlichGenus",
 IF(OR(LEFT(A983,4)="die ", ISNUMBER(SEARCH("/die",A983))),"weiblichGenus",
 "")))</f>
        <v>weiblichGenus</v>
      </c>
      <c r="I983" t="s">
        <v>37</v>
      </c>
      <c r="L983" t="s">
        <v>1064</v>
      </c>
      <c r="M983" t="s">
        <v>45</v>
      </c>
      <c r="P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Q983">
        <v>610</v>
      </c>
    </row>
    <row r="984" spans="1:17">
      <c r="A984" t="s">
        <v>3468</v>
      </c>
      <c r="B984" t="s">
        <v>433</v>
      </c>
      <c r="D984" t="b">
        <f>COUNTIF(Table_Beispiel[relWort], Table_Nomen[[#This Row],[wortKey]]) &gt; 0</f>
        <v>1</v>
      </c>
      <c r="G984" t="str">
        <f>IF(OR(LEFT(A984,4)="der ", ISNUMBER(SEARCH("/der",A984))),"mannlichGenus",
 IF(OR(LEFT(A984,4)="das ", ISNUMBER(SEARCH("/das",A984))),"sachlichGenus",
 IF(OR(LEFT(A984,4)="die ", ISNUMBER(SEARCH("/die",A984))),"weiblichGenus",
 "")))</f>
        <v>weiblichGenus</v>
      </c>
      <c r="I984" t="s">
        <v>37</v>
      </c>
      <c r="L984" t="s">
        <v>1065</v>
      </c>
      <c r="M984" t="s">
        <v>45</v>
      </c>
      <c r="P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Q984">
        <v>611</v>
      </c>
    </row>
    <row r="985" spans="1:17">
      <c r="A985" t="s">
        <v>3469</v>
      </c>
      <c r="B985" t="s">
        <v>434</v>
      </c>
      <c r="D985" t="b">
        <f>COUNTIF(Table_Beispiel[relWort], Table_Nomen[[#This Row],[wortKey]]) &gt; 0</f>
        <v>1</v>
      </c>
      <c r="G985" t="str">
        <f>IF(OR(LEFT(A985,4)="der ", ISNUMBER(SEARCH("/der",A985))),"mannlichGenus",
 IF(OR(LEFT(A985,4)="das ", ISNUMBER(SEARCH("/das",A985))),"sachlichGenus",
 IF(OR(LEFT(A985,4)="die ", ISNUMBER(SEARCH("/die",A985))),"weiblichGenus",
 "")))</f>
        <v>weiblichGenus</v>
      </c>
      <c r="I985" t="s">
        <v>37</v>
      </c>
      <c r="L985" t="s">
        <v>1066</v>
      </c>
      <c r="M985" t="s">
        <v>45</v>
      </c>
      <c r="P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Q985">
        <v>612</v>
      </c>
    </row>
    <row r="986" spans="1:17">
      <c r="A986" t="s">
        <v>3470</v>
      </c>
      <c r="B986" t="s">
        <v>435</v>
      </c>
      <c r="D986" t="b">
        <f>COUNTIF(Table_Beispiel[relWort], Table_Nomen[[#This Row],[wortKey]]) &gt; 0</f>
        <v>1</v>
      </c>
      <c r="G986" t="str">
        <f>IF(OR(LEFT(A986,4)="der ", ISNUMBER(SEARCH("/der",A986))),"mannlichGenus",
 IF(OR(LEFT(A986,4)="das ", ISNUMBER(SEARCH("/das",A986))),"sachlichGenus",
 IF(OR(LEFT(A986,4)="die ", ISNUMBER(SEARCH("/die",A986))),"weiblichGenus",
 "")))</f>
        <v>weiblichGenus</v>
      </c>
      <c r="I986" t="s">
        <v>37</v>
      </c>
      <c r="L986" t="s">
        <v>1067</v>
      </c>
      <c r="M986" t="s">
        <v>45</v>
      </c>
      <c r="P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Q986">
        <v>613</v>
      </c>
    </row>
    <row r="987" spans="1:17">
      <c r="A987" t="s">
        <v>3471</v>
      </c>
      <c r="B987" t="s">
        <v>436</v>
      </c>
      <c r="D987" t="b">
        <f>COUNTIF(Table_Beispiel[relWort], Table_Nomen[[#This Row],[wortKey]]) &gt; 0</f>
        <v>1</v>
      </c>
      <c r="G987" t="str">
        <f>IF(OR(LEFT(A987,4)="der ", ISNUMBER(SEARCH("/der",A987))),"mannlichGenus",
 IF(OR(LEFT(A987,4)="das ", ISNUMBER(SEARCH("/das",A987))),"sachlichGenus",
 IF(OR(LEFT(A987,4)="die ", ISNUMBER(SEARCH("/die",A987))),"weiblichGenus",
 "")))</f>
        <v>weiblichGenus</v>
      </c>
      <c r="I987" t="s">
        <v>37</v>
      </c>
      <c r="L987" t="s">
        <v>1068</v>
      </c>
      <c r="M987" t="s">
        <v>45</v>
      </c>
      <c r="P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Q987">
        <v>614</v>
      </c>
    </row>
    <row r="988" spans="1:17">
      <c r="A988" t="s">
        <v>3367</v>
      </c>
      <c r="B988" t="s">
        <v>338</v>
      </c>
      <c r="D988" t="b">
        <f>COUNTIF(Table_Beispiel[relWort], Table_Nomen[[#This Row],[wortKey]]) &gt; 0</f>
        <v>1</v>
      </c>
      <c r="G988" t="str">
        <f>IF(OR(LEFT(A988,4)="der ", ISNUMBER(SEARCH("/der",A988))),"mannlichGenus",
 IF(OR(LEFT(A988,4)="das ", ISNUMBER(SEARCH("/das",A988))),"sachlichGenus",
 IF(OR(LEFT(A988,4)="die ", ISNUMBER(SEARCH("/die",A988))),"weiblichGenus",
 "")))</f>
        <v>weiblichGenus</v>
      </c>
      <c r="I988" t="s">
        <v>37</v>
      </c>
      <c r="L988" t="s">
        <v>1069</v>
      </c>
      <c r="M988" t="s">
        <v>45</v>
      </c>
      <c r="P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Q988">
        <v>615</v>
      </c>
    </row>
    <row r="989" spans="1:17">
      <c r="A989" t="s">
        <v>3314</v>
      </c>
      <c r="B989" t="s">
        <v>290</v>
      </c>
      <c r="D989" t="b">
        <f>COUNTIF(Table_Beispiel[relWort], Table_Nomen[[#This Row],[wortKey]]) &gt; 0</f>
        <v>1</v>
      </c>
      <c r="G989" t="str">
        <f>IF(OR(LEFT(A989,4)="der ", ISNUMBER(SEARCH("/der",A989))),"mannlichGenus",
 IF(OR(LEFT(A989,4)="das ", ISNUMBER(SEARCH("/das",A989))),"sachlichGenus",
 IF(OR(LEFT(A989,4)="die ", ISNUMBER(SEARCH("/die",A989))),"weiblichGenus",
 "")))</f>
        <v>weiblichGenus</v>
      </c>
      <c r="I989" t="s">
        <v>37</v>
      </c>
      <c r="L989" t="s">
        <v>1070</v>
      </c>
      <c r="M989" t="s">
        <v>45</v>
      </c>
      <c r="P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Q989">
        <v>616</v>
      </c>
    </row>
    <row r="990" spans="1:17">
      <c r="A990" t="s">
        <v>3366</v>
      </c>
      <c r="B990" t="s">
        <v>337</v>
      </c>
      <c r="D990" t="b">
        <f>COUNTIF(Table_Beispiel[relWort], Table_Nomen[[#This Row],[wortKey]]) &gt; 0</f>
        <v>1</v>
      </c>
      <c r="G990" t="str">
        <f>IF(OR(LEFT(A990,4)="der ", ISNUMBER(SEARCH("/der",A990))),"mannlichGenus",
 IF(OR(LEFT(A990,4)="das ", ISNUMBER(SEARCH("/das",A990))),"sachlichGenus",
 IF(OR(LEFT(A990,4)="die ", ISNUMBER(SEARCH("/die",A990))),"weiblichGenus",
 "")))</f>
        <v>weiblichGenus</v>
      </c>
      <c r="I990" t="s">
        <v>37</v>
      </c>
      <c r="L990" t="s">
        <v>1071</v>
      </c>
      <c r="M990" t="s">
        <v>45</v>
      </c>
      <c r="P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Q990">
        <v>617</v>
      </c>
    </row>
    <row r="991" spans="1:17">
      <c r="A991" t="s">
        <v>3411</v>
      </c>
      <c r="B991" t="s">
        <v>380</v>
      </c>
      <c r="D991" t="b">
        <f>COUNTIF(Table_Beispiel[relWort], Table_Nomen[[#This Row],[wortKey]]) &gt; 0</f>
        <v>1</v>
      </c>
      <c r="G991" t="str">
        <f>IF(OR(LEFT(A991,4)="der ", ISNUMBER(SEARCH("/der",A991))),"mannlichGenus",
 IF(OR(LEFT(A991,4)="das ", ISNUMBER(SEARCH("/das",A991))),"sachlichGenus",
 IF(OR(LEFT(A991,4)="die ", ISNUMBER(SEARCH("/die",A991))),"weiblichGenus",
 "")))</f>
        <v>weiblichGenus</v>
      </c>
      <c r="I991" t="s">
        <v>37</v>
      </c>
      <c r="L991" t="s">
        <v>1072</v>
      </c>
      <c r="M991" t="s">
        <v>45</v>
      </c>
      <c r="P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Q991">
        <v>618</v>
      </c>
    </row>
    <row r="992" spans="1:17">
      <c r="A992" t="s">
        <v>3365</v>
      </c>
      <c r="B992" t="s">
        <v>313</v>
      </c>
      <c r="D992" t="b">
        <f>COUNTIF(Table_Beispiel[relWort], Table_Nomen[[#This Row],[wortKey]]) &gt; 0</f>
        <v>1</v>
      </c>
      <c r="G992" t="str">
        <f>IF(OR(LEFT(A992,4)="der ", ISNUMBER(SEARCH("/der",A992))),"mannlichGenus",
 IF(OR(LEFT(A992,4)="das ", ISNUMBER(SEARCH("/das",A992))),"sachlichGenus",
 IF(OR(LEFT(A992,4)="die ", ISNUMBER(SEARCH("/die",A992))),"weiblichGenus",
 "")))</f>
        <v>weiblichGenus</v>
      </c>
      <c r="I992" t="s">
        <v>37</v>
      </c>
      <c r="L992" t="s">
        <v>1073</v>
      </c>
      <c r="M992" t="s">
        <v>45</v>
      </c>
      <c r="P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Q992">
        <v>619</v>
      </c>
    </row>
    <row r="993" spans="1:17">
      <c r="A993" t="s">
        <v>3127</v>
      </c>
      <c r="B993" t="s">
        <v>107</v>
      </c>
      <c r="D993" t="b">
        <f>COUNTIF(Table_Beispiel[relWort], Table_Nomen[[#This Row],[wortKey]]) &gt; 0</f>
        <v>1</v>
      </c>
      <c r="G993" t="str">
        <f>IF(OR(LEFT(A993,4)="der ", ISNUMBER(SEARCH("/der",A993))),"mannlichGenus",
 IF(OR(LEFT(A993,4)="das ", ISNUMBER(SEARCH("/das",A993))),"sachlichGenus",
 IF(OR(LEFT(A993,4)="die ", ISNUMBER(SEARCH("/die",A993))),"weiblichGenus",
 "")))</f>
        <v>sachlichGenus</v>
      </c>
      <c r="I993" t="s">
        <v>37</v>
      </c>
      <c r="L993" t="s">
        <v>516</v>
      </c>
      <c r="M993" t="s">
        <v>45</v>
      </c>
      <c r="P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Q993">
        <v>62</v>
      </c>
    </row>
    <row r="994" spans="1:17">
      <c r="A994" s="1" t="s">
        <v>3549</v>
      </c>
      <c r="B994" s="1" t="s">
        <v>3639</v>
      </c>
      <c r="C994" s="1"/>
      <c r="D994" s="1" t="b">
        <f>COUNTIF(Table_Beispiel[relWort], Table_Nomen[[#This Row],[wortKey]]) &gt; 0</f>
        <v>1</v>
      </c>
      <c r="E994" s="1"/>
      <c r="F994" s="1"/>
      <c r="G994" s="1" t="s">
        <v>20</v>
      </c>
      <c r="H994" s="1"/>
      <c r="I994" s="1" t="s">
        <v>38</v>
      </c>
      <c r="J994" s="1"/>
      <c r="K994" s="1"/>
      <c r="L994" s="1" t="s">
        <v>516</v>
      </c>
      <c r="M994" s="1" t="s">
        <v>45</v>
      </c>
      <c r="N994" s="1"/>
      <c r="O994" s="1"/>
      <c r="P99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Q994" s="1">
        <v>1062</v>
      </c>
    </row>
    <row r="995" spans="1:17">
      <c r="A995" t="s">
        <v>3127</v>
      </c>
      <c r="B995" t="s">
        <v>3757</v>
      </c>
      <c r="D995" t="b">
        <f>COUNTIF(Table_Beispiel[relWort], Table_Nomen[[#This Row],[wortKey]]) &gt; 0</f>
        <v>1</v>
      </c>
      <c r="G995" t="s">
        <v>20</v>
      </c>
      <c r="I995" t="s">
        <v>40</v>
      </c>
      <c r="L995" t="s">
        <v>516</v>
      </c>
      <c r="M995" t="s">
        <v>45</v>
      </c>
      <c r="P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Q995">
        <v>1162</v>
      </c>
    </row>
    <row r="996" spans="1:17">
      <c r="A996" t="s">
        <v>3830</v>
      </c>
      <c r="B996" t="s">
        <v>3897</v>
      </c>
      <c r="D996" t="b">
        <f>COUNTIF(Table_Beispiel[relWort], Table_Nomen[[#This Row],[wortKey]]) &gt; 0</f>
        <v>1</v>
      </c>
      <c r="G996" t="s">
        <v>20</v>
      </c>
      <c r="I996" t="s">
        <v>39</v>
      </c>
      <c r="L996" t="s">
        <v>516</v>
      </c>
      <c r="M996" t="s">
        <v>45</v>
      </c>
      <c r="P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Q996">
        <v>1262</v>
      </c>
    </row>
    <row r="997" spans="1:17">
      <c r="A997" t="s">
        <v>3988</v>
      </c>
      <c r="B997" t="s">
        <v>4039</v>
      </c>
      <c r="D997" t="b">
        <f>COUNTIF(Table_Beispiel[relWort], Table_Nomen[[#This Row],[wortKey]]) &gt; 0</f>
        <v>1</v>
      </c>
      <c r="G997" t="s">
        <v>20</v>
      </c>
      <c r="I997" t="s">
        <v>37</v>
      </c>
      <c r="L997" t="s">
        <v>516</v>
      </c>
      <c r="M997" t="s">
        <v>46</v>
      </c>
      <c r="P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Q997">
        <v>1362</v>
      </c>
    </row>
    <row r="998" spans="1:17">
      <c r="A998" t="s">
        <v>4113</v>
      </c>
      <c r="B998" t="s">
        <v>4203</v>
      </c>
      <c r="D998" t="b">
        <f>COUNTIF(Table_Beispiel[relWort], Table_Nomen[[#This Row],[wortKey]]) &gt; 0</f>
        <v>1</v>
      </c>
      <c r="G998" t="s">
        <v>20</v>
      </c>
      <c r="I998" t="s">
        <v>38</v>
      </c>
      <c r="L998" t="s">
        <v>516</v>
      </c>
      <c r="M998" t="s">
        <v>46</v>
      </c>
      <c r="P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Q998">
        <v>1462</v>
      </c>
    </row>
    <row r="999" spans="1:17">
      <c r="A999" t="s">
        <v>3988</v>
      </c>
      <c r="B999" t="s">
        <v>4039</v>
      </c>
      <c r="D999" t="b">
        <f>COUNTIF(Table_Beispiel[relWort], Table_Nomen[[#This Row],[wortKey]]) &gt; 0</f>
        <v>1</v>
      </c>
      <c r="G999" t="s">
        <v>20</v>
      </c>
      <c r="I999" t="s">
        <v>40</v>
      </c>
      <c r="L999" t="s">
        <v>516</v>
      </c>
      <c r="M999" t="s">
        <v>46</v>
      </c>
      <c r="P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Q999">
        <v>1562</v>
      </c>
    </row>
    <row r="1000" spans="1:17">
      <c r="A1000" t="s">
        <v>4302</v>
      </c>
      <c r="B1000" t="s">
        <v>4393</v>
      </c>
      <c r="D1000" t="b">
        <f>COUNTIF(Table_Beispiel[relWort], Table_Nomen[[#This Row],[wortKey]]) &gt; 0</f>
        <v>1</v>
      </c>
      <c r="G1000" t="s">
        <v>20</v>
      </c>
      <c r="I1000" t="s">
        <v>39</v>
      </c>
      <c r="L1000" t="s">
        <v>516</v>
      </c>
      <c r="M1000" t="s">
        <v>46</v>
      </c>
      <c r="P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Q1000">
        <v>1662</v>
      </c>
    </row>
    <row r="1001" spans="1:17">
      <c r="A1001" t="s">
        <v>3251</v>
      </c>
      <c r="B1001" t="s">
        <v>227</v>
      </c>
      <c r="D1001" t="b">
        <f>COUNTIF(Table_Beispiel[relWort], Table_Nomen[[#This Row],[wortKey]]) &gt; 0</f>
        <v>1</v>
      </c>
      <c r="G1001" t="str">
        <f>IF(OR(LEFT(A1001,4)="der ", ISNUMBER(SEARCH("/der",A1001))),"mannlichGenus",
 IF(OR(LEFT(A1001,4)="das ", ISNUMBER(SEARCH("/das",A1001))),"sachlichGenus",
 IF(OR(LEFT(A1001,4)="die ", ISNUMBER(SEARCH("/die",A1001))),"weiblichGenus",
 "")))</f>
        <v>weiblichGenus</v>
      </c>
      <c r="I1001" t="s">
        <v>37</v>
      </c>
      <c r="L1001" t="s">
        <v>1074</v>
      </c>
      <c r="M1001" t="s">
        <v>45</v>
      </c>
      <c r="P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Q1001">
        <v>620</v>
      </c>
    </row>
    <row r="1002" spans="1:17">
      <c r="A1002" t="s">
        <v>3246</v>
      </c>
      <c r="B1002" t="s">
        <v>222</v>
      </c>
      <c r="D1002" t="b">
        <f>COUNTIF(Table_Beispiel[relWort], Table_Nomen[[#This Row],[wortKey]]) &gt; 0</f>
        <v>0</v>
      </c>
      <c r="G1002" t="str">
        <f>IF(OR(LEFT(A1002,4)="der ", ISNUMBER(SEARCH("/der",A1002))),"mannlichGenus",
 IF(OR(LEFT(A1002,4)="das ", ISNUMBER(SEARCH("/das",A1002))),"sachlichGenus",
 IF(OR(LEFT(A1002,4)="die ", ISNUMBER(SEARCH("/die",A1002))),"weiblichGenus",
 "")))</f>
        <v>weiblichGenus</v>
      </c>
      <c r="I1002" t="s">
        <v>37</v>
      </c>
      <c r="L1002" t="s">
        <v>1075</v>
      </c>
      <c r="M1002" t="s">
        <v>45</v>
      </c>
      <c r="P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Q1002">
        <v>621</v>
      </c>
    </row>
    <row r="1003" spans="1:17">
      <c r="A1003" t="s">
        <v>3291</v>
      </c>
      <c r="B1003" t="s">
        <v>270</v>
      </c>
      <c r="D1003" t="b">
        <f>COUNTIF(Table_Beispiel[relWort], Table_Nomen[[#This Row],[wortKey]]) &gt; 0</f>
        <v>0</v>
      </c>
      <c r="G1003" t="str">
        <f>IF(OR(LEFT(A1003,4)="der ", ISNUMBER(SEARCH("/der",A1003))),"mannlichGenus",
 IF(OR(LEFT(A1003,4)="das ", ISNUMBER(SEARCH("/das",A1003))),"sachlichGenus",
 IF(OR(LEFT(A1003,4)="die ", ISNUMBER(SEARCH("/die",A1003))),"weiblichGenus",
 "")))</f>
        <v>weiblichGenus</v>
      </c>
      <c r="I1003" t="s">
        <v>37</v>
      </c>
      <c r="L1003" t="s">
        <v>1076</v>
      </c>
      <c r="M1003" t="s">
        <v>45</v>
      </c>
      <c r="P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Q1003">
        <v>622</v>
      </c>
    </row>
    <row r="1004" spans="1:17">
      <c r="A1004" t="s">
        <v>3450</v>
      </c>
      <c r="B1004" t="s">
        <v>322</v>
      </c>
      <c r="D1004" t="b">
        <f>COUNTIF(Table_Beispiel[relWort], Table_Nomen[[#This Row],[wortKey]]) &gt; 0</f>
        <v>0</v>
      </c>
      <c r="G1004" t="str">
        <f>IF(OR(LEFT(A1004,4)="der ", ISNUMBER(SEARCH("/der",A1004))),"mannlichGenus",
 IF(OR(LEFT(A1004,4)="das ", ISNUMBER(SEARCH("/das",A1004))),"sachlichGenus",
 IF(OR(LEFT(A1004,4)="die ", ISNUMBER(SEARCH("/die",A1004))),"weiblichGenus",
 "")))</f>
        <v>weiblichGenus</v>
      </c>
      <c r="I1004" t="s">
        <v>37</v>
      </c>
      <c r="L1004" t="s">
        <v>1077</v>
      </c>
      <c r="M1004" t="s">
        <v>45</v>
      </c>
      <c r="P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Q1004">
        <v>623</v>
      </c>
    </row>
    <row r="1005" spans="1:17">
      <c r="A1005" t="s">
        <v>3472</v>
      </c>
      <c r="B1005" t="s">
        <v>437</v>
      </c>
      <c r="D1005" t="b">
        <f>COUNTIF(Table_Beispiel[relWort], Table_Nomen[[#This Row],[wortKey]]) &gt; 0</f>
        <v>0</v>
      </c>
      <c r="G1005" t="str">
        <f>IF(OR(LEFT(A1005,4)="der ", ISNUMBER(SEARCH("/der",A1005))),"mannlichGenus",
 IF(OR(LEFT(A1005,4)="das ", ISNUMBER(SEARCH("/das",A1005))),"sachlichGenus",
 IF(OR(LEFT(A1005,4)="die ", ISNUMBER(SEARCH("/die",A1005))),"weiblichGenus",
 "")))</f>
        <v>weiblichGenus</v>
      </c>
      <c r="I1005" t="s">
        <v>37</v>
      </c>
      <c r="L1005" t="s">
        <v>1078</v>
      </c>
      <c r="M1005" t="s">
        <v>45</v>
      </c>
      <c r="P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Q1005">
        <v>624</v>
      </c>
    </row>
    <row r="1006" spans="1:17">
      <c r="A1006" t="s">
        <v>3473</v>
      </c>
      <c r="B1006" t="s">
        <v>438</v>
      </c>
      <c r="D1006" t="b">
        <f>COUNTIF(Table_Beispiel[relWort], Table_Nomen[[#This Row],[wortKey]]) &gt; 0</f>
        <v>0</v>
      </c>
      <c r="G1006" t="str">
        <f>IF(OR(LEFT(A1006,4)="der ", ISNUMBER(SEARCH("/der",A1006))),"mannlichGenus",
 IF(OR(LEFT(A1006,4)="das ", ISNUMBER(SEARCH("/das",A1006))),"sachlichGenus",
 IF(OR(LEFT(A1006,4)="die ", ISNUMBER(SEARCH("/die",A1006))),"weiblichGenus",
 "")))</f>
        <v>weiblichGenus</v>
      </c>
      <c r="I1006" t="s">
        <v>37</v>
      </c>
      <c r="L1006" t="s">
        <v>1079</v>
      </c>
      <c r="M1006" t="s">
        <v>45</v>
      </c>
      <c r="P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Q1006">
        <v>625</v>
      </c>
    </row>
    <row r="1007" spans="1:17">
      <c r="A1007" t="s">
        <v>3474</v>
      </c>
      <c r="B1007" t="s">
        <v>439</v>
      </c>
      <c r="D1007" t="b">
        <f>COUNTIF(Table_Beispiel[relWort], Table_Nomen[[#This Row],[wortKey]]) &gt; 0</f>
        <v>0</v>
      </c>
      <c r="G1007" t="str">
        <f>IF(OR(LEFT(A1007,4)="der ", ISNUMBER(SEARCH("/der",A1007))),"mannlichGenus",
 IF(OR(LEFT(A1007,4)="das ", ISNUMBER(SEARCH("/das",A1007))),"sachlichGenus",
 IF(OR(LEFT(A1007,4)="die ", ISNUMBER(SEARCH("/die",A1007))),"weiblichGenus",
 "")))</f>
        <v>weiblichGenus</v>
      </c>
      <c r="I1007" t="s">
        <v>37</v>
      </c>
      <c r="L1007" t="s">
        <v>1080</v>
      </c>
      <c r="M1007" t="s">
        <v>45</v>
      </c>
      <c r="P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Q1007">
        <v>626</v>
      </c>
    </row>
    <row r="1008" spans="1:17">
      <c r="A1008" t="s">
        <v>3475</v>
      </c>
      <c r="B1008" t="s">
        <v>440</v>
      </c>
      <c r="D1008" t="b">
        <f>COUNTIF(Table_Beispiel[relWort], Table_Nomen[[#This Row],[wortKey]]) &gt; 0</f>
        <v>0</v>
      </c>
      <c r="G1008" t="str">
        <f>IF(OR(LEFT(A1008,4)="der ", ISNUMBER(SEARCH("/der",A1008))),"mannlichGenus",
 IF(OR(LEFT(A1008,4)="das ", ISNUMBER(SEARCH("/das",A1008))),"sachlichGenus",
 IF(OR(LEFT(A1008,4)="die ", ISNUMBER(SEARCH("/die",A1008))),"weiblichGenus",
 "")))</f>
        <v>weiblichGenus</v>
      </c>
      <c r="I1008" t="s">
        <v>37</v>
      </c>
      <c r="L1008" t="s">
        <v>1081</v>
      </c>
      <c r="M1008" t="s">
        <v>45</v>
      </c>
      <c r="P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Q1008">
        <v>627</v>
      </c>
    </row>
    <row r="1009" spans="1:17">
      <c r="A1009" t="s">
        <v>3362</v>
      </c>
      <c r="B1009" t="s">
        <v>441</v>
      </c>
      <c r="D1009" t="b">
        <f>COUNTIF(Table_Beispiel[relWort], Table_Nomen[[#This Row],[wortKey]]) &gt; 0</f>
        <v>0</v>
      </c>
      <c r="G1009" t="str">
        <f>IF(OR(LEFT(A1009,4)="der ", ISNUMBER(SEARCH("/der",A1009))),"mannlichGenus",
 IF(OR(LEFT(A1009,4)="das ", ISNUMBER(SEARCH("/das",A1009))),"sachlichGenus",
 IF(OR(LEFT(A1009,4)="die ", ISNUMBER(SEARCH("/die",A1009))),"weiblichGenus",
 "")))</f>
        <v>weiblichGenus</v>
      </c>
      <c r="I1009" t="s">
        <v>37</v>
      </c>
      <c r="L1009" t="s">
        <v>1082</v>
      </c>
      <c r="M1009" t="s">
        <v>45</v>
      </c>
      <c r="P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Q1009">
        <v>628</v>
      </c>
    </row>
    <row r="1010" spans="1:17">
      <c r="A1010" t="s">
        <v>3330</v>
      </c>
      <c r="B1010" t="s">
        <v>306</v>
      </c>
      <c r="D1010" t="b">
        <f>COUNTIF(Table_Beispiel[relWort], Table_Nomen[[#This Row],[wortKey]]) &gt; 0</f>
        <v>0</v>
      </c>
      <c r="G1010" t="str">
        <f>IF(OR(LEFT(A1010,4)="der ", ISNUMBER(SEARCH("/der",A1010))),"mannlichGenus",
 IF(OR(LEFT(A1010,4)="das ", ISNUMBER(SEARCH("/das",A1010))),"sachlichGenus",
 IF(OR(LEFT(A1010,4)="die ", ISNUMBER(SEARCH("/die",A1010))),"weiblichGenus",
 "")))</f>
        <v>weiblichGenus</v>
      </c>
      <c r="I1010" t="s">
        <v>37</v>
      </c>
      <c r="L1010" t="s">
        <v>1083</v>
      </c>
      <c r="M1010" t="s">
        <v>45</v>
      </c>
      <c r="P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Q1010">
        <v>629</v>
      </c>
    </row>
    <row r="1011" spans="1:17">
      <c r="A1011" t="s">
        <v>3099</v>
      </c>
      <c r="B1011" t="s">
        <v>79</v>
      </c>
      <c r="D1011" t="b">
        <f>COUNTIF(Table_Beispiel[relWort], Table_Nomen[[#This Row],[wortKey]]) &gt; 0</f>
        <v>0</v>
      </c>
      <c r="G1011" t="str">
        <f>IF(OR(LEFT(A1011,4)="der ", ISNUMBER(SEARCH("/der",A1011))),"mannlichGenus",
 IF(OR(LEFT(A1011,4)="das ", ISNUMBER(SEARCH("/das",A1011))),"sachlichGenus",
 IF(OR(LEFT(A1011,4)="die ", ISNUMBER(SEARCH("/die",A1011))),"weiblichGenus",
 "")))</f>
        <v>mannlichGenus</v>
      </c>
      <c r="I1011" t="s">
        <v>37</v>
      </c>
      <c r="L1011" t="s">
        <v>517</v>
      </c>
      <c r="M1011" t="s">
        <v>45</v>
      </c>
      <c r="P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Q1011">
        <v>63</v>
      </c>
    </row>
    <row r="1012" spans="1:17">
      <c r="A1012" s="1" t="s">
        <v>3521</v>
      </c>
      <c r="B1012" s="1" t="s">
        <v>3612</v>
      </c>
      <c r="C1012" s="1"/>
      <c r="D1012" s="1" t="b">
        <f>COUNTIF(Table_Beispiel[relWort], Table_Nomen[[#This Row],[wortKey]]) &gt; 0</f>
        <v>1</v>
      </c>
      <c r="E1012" s="1"/>
      <c r="F1012" s="1"/>
      <c r="G1012" s="1" t="s">
        <v>18</v>
      </c>
      <c r="H1012" s="1"/>
      <c r="I1012" s="1" t="s">
        <v>38</v>
      </c>
      <c r="J1012" s="1"/>
      <c r="K1012" s="1"/>
      <c r="L1012" s="1" t="s">
        <v>517</v>
      </c>
      <c r="M1012" s="1" t="s">
        <v>45</v>
      </c>
      <c r="N1012" s="1"/>
      <c r="O1012" s="1"/>
      <c r="P101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Q1012" s="1">
        <v>1063</v>
      </c>
    </row>
    <row r="1013" spans="1:17">
      <c r="A1013" t="s">
        <v>3684</v>
      </c>
      <c r="B1013" t="s">
        <v>3730</v>
      </c>
      <c r="D1013" t="b">
        <f>COUNTIF(Table_Beispiel[relWort], Table_Nomen[[#This Row],[wortKey]]) &gt; 0</f>
        <v>1</v>
      </c>
      <c r="G1013" t="s">
        <v>18</v>
      </c>
      <c r="I1013" t="s">
        <v>40</v>
      </c>
      <c r="L1013" t="s">
        <v>517</v>
      </c>
      <c r="M1013" t="s">
        <v>45</v>
      </c>
      <c r="P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Q1013">
        <v>1163</v>
      </c>
    </row>
    <row r="1014" spans="1:17">
      <c r="A1014" t="s">
        <v>3812</v>
      </c>
      <c r="B1014" t="s">
        <v>3873</v>
      </c>
      <c r="D1014" t="b">
        <f>COUNTIF(Table_Beispiel[relWort], Table_Nomen[[#This Row],[wortKey]]) &gt; 0</f>
        <v>1</v>
      </c>
      <c r="G1014" t="s">
        <v>18</v>
      </c>
      <c r="I1014" t="s">
        <v>39</v>
      </c>
      <c r="L1014" t="s">
        <v>517</v>
      </c>
      <c r="M1014" t="s">
        <v>45</v>
      </c>
      <c r="P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Q1014">
        <v>1263</v>
      </c>
    </row>
    <row r="1015" spans="1:17">
      <c r="A1015" t="s">
        <v>3960</v>
      </c>
      <c r="B1015" t="s">
        <v>4029</v>
      </c>
      <c r="D1015" t="b">
        <f>COUNTIF(Table_Beispiel[relWort], Table_Nomen[[#This Row],[wortKey]]) &gt; 0</f>
        <v>1</v>
      </c>
      <c r="G1015" t="s">
        <v>18</v>
      </c>
      <c r="I1015" t="s">
        <v>37</v>
      </c>
      <c r="L1015" t="s">
        <v>517</v>
      </c>
      <c r="M1015" t="s">
        <v>46</v>
      </c>
      <c r="P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Q1015">
        <v>1363</v>
      </c>
    </row>
    <row r="1016" spans="1:17">
      <c r="A1016" t="s">
        <v>4085</v>
      </c>
      <c r="B1016" t="s">
        <v>4175</v>
      </c>
      <c r="D1016" t="b">
        <f>COUNTIF(Table_Beispiel[relWort], Table_Nomen[[#This Row],[wortKey]]) &gt; 0</f>
        <v>1</v>
      </c>
      <c r="G1016" t="s">
        <v>18</v>
      </c>
      <c r="I1016" t="s">
        <v>38</v>
      </c>
      <c r="L1016" t="s">
        <v>517</v>
      </c>
      <c r="M1016" t="s">
        <v>46</v>
      </c>
      <c r="P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Q1016">
        <v>1463</v>
      </c>
    </row>
    <row r="1017" spans="1:17">
      <c r="A1017" t="s">
        <v>3960</v>
      </c>
      <c r="B1017" t="s">
        <v>4029</v>
      </c>
      <c r="D1017" t="b">
        <f>COUNTIF(Table_Beispiel[relWort], Table_Nomen[[#This Row],[wortKey]]) &gt; 0</f>
        <v>1</v>
      </c>
      <c r="G1017" t="s">
        <v>18</v>
      </c>
      <c r="I1017" t="s">
        <v>40</v>
      </c>
      <c r="L1017" t="s">
        <v>517</v>
      </c>
      <c r="M1017" t="s">
        <v>46</v>
      </c>
      <c r="P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Q1017">
        <v>1563</v>
      </c>
    </row>
    <row r="1018" spans="1:17">
      <c r="A1018" t="s">
        <v>4274</v>
      </c>
      <c r="B1018" t="s">
        <v>4365</v>
      </c>
      <c r="D1018" t="b">
        <f>COUNTIF(Table_Beispiel[relWort], Table_Nomen[[#This Row],[wortKey]]) &gt; 0</f>
        <v>1</v>
      </c>
      <c r="G1018" t="s">
        <v>18</v>
      </c>
      <c r="I1018" t="s">
        <v>39</v>
      </c>
      <c r="L1018" t="s">
        <v>517</v>
      </c>
      <c r="M1018" t="s">
        <v>46</v>
      </c>
      <c r="P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Q1018">
        <v>1663</v>
      </c>
    </row>
    <row r="1019" spans="1:17">
      <c r="A1019" t="s">
        <v>3240</v>
      </c>
      <c r="B1019" t="s">
        <v>217</v>
      </c>
      <c r="D1019" t="b">
        <f>COUNTIF(Table_Beispiel[relWort], Table_Nomen[[#This Row],[wortKey]]) &gt; 0</f>
        <v>0</v>
      </c>
      <c r="G1019" t="str">
        <f>IF(OR(LEFT(A1019,4)="der ", ISNUMBER(SEARCH("/der",A1019))),"mannlichGenus",
 IF(OR(LEFT(A1019,4)="das ", ISNUMBER(SEARCH("/das",A1019))),"sachlichGenus",
 IF(OR(LEFT(A1019,4)="die ", ISNUMBER(SEARCH("/die",A1019))),"weiblichGenus",
 "")))</f>
        <v>weiblichGenus</v>
      </c>
      <c r="I1019" t="s">
        <v>37</v>
      </c>
      <c r="L1019" t="s">
        <v>1084</v>
      </c>
      <c r="M1019" t="s">
        <v>45</v>
      </c>
      <c r="P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Q1019">
        <v>630</v>
      </c>
    </row>
    <row r="1020" spans="1:17">
      <c r="A1020" t="s">
        <v>3323</v>
      </c>
      <c r="B1020" t="s">
        <v>299</v>
      </c>
      <c r="D1020" t="b">
        <f>COUNTIF(Table_Beispiel[relWort], Table_Nomen[[#This Row],[wortKey]]) &gt; 0</f>
        <v>0</v>
      </c>
      <c r="G1020" t="str">
        <f>IF(OR(LEFT(A1020,4)="der ", ISNUMBER(SEARCH("/der",A1020))),"mannlichGenus",
 IF(OR(LEFT(A1020,4)="das ", ISNUMBER(SEARCH("/das",A1020))),"sachlichGenus",
 IF(OR(LEFT(A1020,4)="die ", ISNUMBER(SEARCH("/die",A1020))),"weiblichGenus",
 "")))</f>
        <v>weiblichGenus</v>
      </c>
      <c r="I1020" t="s">
        <v>37</v>
      </c>
      <c r="L1020" t="s">
        <v>1085</v>
      </c>
      <c r="M1020" t="s">
        <v>45</v>
      </c>
      <c r="P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Q1020">
        <v>631</v>
      </c>
    </row>
    <row r="1021" spans="1:17">
      <c r="A1021" t="s">
        <v>3329</v>
      </c>
      <c r="B1021" t="s">
        <v>294</v>
      </c>
      <c r="D1021" t="b">
        <f>COUNTIF(Table_Beispiel[relWort], Table_Nomen[[#This Row],[wortKey]]) &gt; 0</f>
        <v>0</v>
      </c>
      <c r="G1021" t="str">
        <f>IF(OR(LEFT(A1021,4)="der ", ISNUMBER(SEARCH("/der",A1021))),"mannlichGenus",
 IF(OR(LEFT(A1021,4)="das ", ISNUMBER(SEARCH("/das",A1021))),"sachlichGenus",
 IF(OR(LEFT(A1021,4)="die ", ISNUMBER(SEARCH("/die",A1021))),"weiblichGenus",
 "")))</f>
        <v>weiblichGenus</v>
      </c>
      <c r="I1021" t="s">
        <v>37</v>
      </c>
      <c r="L1021" t="s">
        <v>1086</v>
      </c>
      <c r="M1021" t="s">
        <v>45</v>
      </c>
      <c r="P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Q1021">
        <v>632</v>
      </c>
    </row>
    <row r="1022" spans="1:17">
      <c r="A1022" t="s">
        <v>3241</v>
      </c>
      <c r="B1022" t="s">
        <v>216</v>
      </c>
      <c r="D1022" t="b">
        <f>COUNTIF(Table_Beispiel[relWort], Table_Nomen[[#This Row],[wortKey]]) &gt; 0</f>
        <v>0</v>
      </c>
      <c r="G1022" t="str">
        <f>IF(OR(LEFT(A1022,4)="der ", ISNUMBER(SEARCH("/der",A1022))),"mannlichGenus",
 IF(OR(LEFT(A1022,4)="das ", ISNUMBER(SEARCH("/das",A1022))),"sachlichGenus",
 IF(OR(LEFT(A1022,4)="die ", ISNUMBER(SEARCH("/die",A1022))),"weiblichGenus",
 "")))</f>
        <v>weiblichGenus</v>
      </c>
      <c r="I1022" t="s">
        <v>37</v>
      </c>
      <c r="L1022" t="s">
        <v>1087</v>
      </c>
      <c r="M1022" t="s">
        <v>45</v>
      </c>
      <c r="P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Q1022">
        <v>633</v>
      </c>
    </row>
    <row r="1023" spans="1:17">
      <c r="A1023" t="s">
        <v>3476</v>
      </c>
      <c r="B1023" t="s">
        <v>442</v>
      </c>
      <c r="D1023" t="b">
        <f>COUNTIF(Table_Beispiel[relWort], Table_Nomen[[#This Row],[wortKey]]) &gt; 0</f>
        <v>0</v>
      </c>
      <c r="G1023" t="str">
        <f>IF(OR(LEFT(A1023,4)="der ", ISNUMBER(SEARCH("/der",A1023))),"mannlichGenus",
 IF(OR(LEFT(A1023,4)="das ", ISNUMBER(SEARCH("/das",A1023))),"sachlichGenus",
 IF(OR(LEFT(A1023,4)="die ", ISNUMBER(SEARCH("/die",A1023))),"weiblichGenus",
 "")))</f>
        <v>weiblichGenus</v>
      </c>
      <c r="I1023" t="s">
        <v>37</v>
      </c>
      <c r="L1023" t="s">
        <v>1088</v>
      </c>
      <c r="M1023" t="s">
        <v>45</v>
      </c>
      <c r="P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Q1023">
        <v>634</v>
      </c>
    </row>
    <row r="1024" spans="1:17">
      <c r="A1024" t="s">
        <v>3477</v>
      </c>
      <c r="B1024" t="s">
        <v>443</v>
      </c>
      <c r="D1024" t="b">
        <f>COUNTIF(Table_Beispiel[relWort], Table_Nomen[[#This Row],[wortKey]]) &gt; 0</f>
        <v>0</v>
      </c>
      <c r="G1024" t="str">
        <f>IF(OR(LEFT(A1024,4)="der ", ISNUMBER(SEARCH("/der",A1024))),"mannlichGenus",
 IF(OR(LEFT(A1024,4)="das ", ISNUMBER(SEARCH("/das",A1024))),"sachlichGenus",
 IF(OR(LEFT(A1024,4)="die ", ISNUMBER(SEARCH("/die",A1024))),"weiblichGenus",
 "")))</f>
        <v>weiblichGenus</v>
      </c>
      <c r="I1024" t="s">
        <v>37</v>
      </c>
      <c r="L1024" t="s">
        <v>1089</v>
      </c>
      <c r="M1024" t="s">
        <v>45</v>
      </c>
      <c r="P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Q1024">
        <v>635</v>
      </c>
    </row>
    <row r="1025" spans="1:17">
      <c r="A1025" t="s">
        <v>3478</v>
      </c>
      <c r="B1025" t="s">
        <v>444</v>
      </c>
      <c r="D1025" t="b">
        <f>COUNTIF(Table_Beispiel[relWort], Table_Nomen[[#This Row],[wortKey]]) &gt; 0</f>
        <v>0</v>
      </c>
      <c r="G1025" t="str">
        <f>IF(OR(LEFT(A1025,4)="der ", ISNUMBER(SEARCH("/der",A1025))),"mannlichGenus",
 IF(OR(LEFT(A1025,4)="das ", ISNUMBER(SEARCH("/das",A1025))),"sachlichGenus",
 IF(OR(LEFT(A1025,4)="die ", ISNUMBER(SEARCH("/die",A1025))),"weiblichGenus",
 "")))</f>
        <v>weiblichGenus</v>
      </c>
      <c r="I1025" t="s">
        <v>37</v>
      </c>
      <c r="L1025" t="s">
        <v>1090</v>
      </c>
      <c r="M1025" t="s">
        <v>45</v>
      </c>
      <c r="P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Q1025">
        <v>636</v>
      </c>
    </row>
    <row r="1026" spans="1:17">
      <c r="A1026" t="s">
        <v>3479</v>
      </c>
      <c r="B1026" t="s">
        <v>445</v>
      </c>
      <c r="D1026" t="b">
        <f>COUNTIF(Table_Beispiel[relWort], Table_Nomen[[#This Row],[wortKey]]) &gt; 0</f>
        <v>0</v>
      </c>
      <c r="G1026" t="str">
        <f>IF(OR(LEFT(A1026,4)="der ", ISNUMBER(SEARCH("/der",A1026))),"mannlichGenus",
 IF(OR(LEFT(A1026,4)="das ", ISNUMBER(SEARCH("/das",A1026))),"sachlichGenus",
 IF(OR(LEFT(A1026,4)="die ", ISNUMBER(SEARCH("/die",A1026))),"weiblichGenus",
 "")))</f>
        <v>weiblichGenus</v>
      </c>
      <c r="I1026" t="s">
        <v>37</v>
      </c>
      <c r="L1026" t="s">
        <v>1091</v>
      </c>
      <c r="M1026" t="s">
        <v>45</v>
      </c>
      <c r="P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Q1026">
        <v>637</v>
      </c>
    </row>
    <row r="1027" spans="1:17">
      <c r="A1027" t="s">
        <v>3480</v>
      </c>
      <c r="B1027" t="s">
        <v>446</v>
      </c>
      <c r="D1027" t="b">
        <f>COUNTIF(Table_Beispiel[relWort], Table_Nomen[[#This Row],[wortKey]]) &gt; 0</f>
        <v>0</v>
      </c>
      <c r="G1027" t="str">
        <f>IF(OR(LEFT(A1027,4)="der ", ISNUMBER(SEARCH("/der",A1027))),"mannlichGenus",
 IF(OR(LEFT(A1027,4)="das ", ISNUMBER(SEARCH("/das",A1027))),"sachlichGenus",
 IF(OR(LEFT(A1027,4)="die ", ISNUMBER(SEARCH("/die",A1027))),"weiblichGenus",
 "")))</f>
        <v>weiblichGenus</v>
      </c>
      <c r="I1027" t="s">
        <v>37</v>
      </c>
      <c r="L1027" t="s">
        <v>1092</v>
      </c>
      <c r="M1027" t="s">
        <v>45</v>
      </c>
      <c r="P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Q1027">
        <v>638</v>
      </c>
    </row>
    <row r="1028" spans="1:17">
      <c r="A1028" t="s">
        <v>3481</v>
      </c>
      <c r="B1028" t="s">
        <v>447</v>
      </c>
      <c r="D1028" t="b">
        <f>COUNTIF(Table_Beispiel[relWort], Table_Nomen[[#This Row],[wortKey]]) &gt; 0</f>
        <v>0</v>
      </c>
      <c r="G1028" t="str">
        <f>IF(OR(LEFT(A1028,4)="der ", ISNUMBER(SEARCH("/der",A1028))),"mannlichGenus",
 IF(OR(LEFT(A1028,4)="das ", ISNUMBER(SEARCH("/das",A1028))),"sachlichGenus",
 IF(OR(LEFT(A1028,4)="die ", ISNUMBER(SEARCH("/die",A1028))),"weiblichGenus",
 "")))</f>
        <v>weiblichGenus</v>
      </c>
      <c r="I1028" t="s">
        <v>37</v>
      </c>
      <c r="L1028" t="s">
        <v>1093</v>
      </c>
      <c r="M1028" t="s">
        <v>45</v>
      </c>
      <c r="P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Q1028">
        <v>639</v>
      </c>
    </row>
    <row r="1029" spans="1:17">
      <c r="A1029" t="s">
        <v>3128</v>
      </c>
      <c r="B1029" t="s">
        <v>108</v>
      </c>
      <c r="D1029" t="b">
        <f>COUNTIF(Table_Beispiel[relWort], Table_Nomen[[#This Row],[wortKey]]) &gt; 0</f>
        <v>0</v>
      </c>
      <c r="G1029" t="str">
        <f>IF(OR(LEFT(A1029,4)="der ", ISNUMBER(SEARCH("/der",A1029))),"mannlichGenus",
 IF(OR(LEFT(A1029,4)="das ", ISNUMBER(SEARCH("/das",A1029))),"sachlichGenus",
 IF(OR(LEFT(A1029,4)="die ", ISNUMBER(SEARCH("/die",A1029))),"weiblichGenus",
 "")))</f>
        <v>sachlichGenus</v>
      </c>
      <c r="I1029" t="s">
        <v>37</v>
      </c>
      <c r="L1029" t="s">
        <v>518</v>
      </c>
      <c r="M1029" t="s">
        <v>45</v>
      </c>
      <c r="P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Q1029">
        <v>64</v>
      </c>
    </row>
    <row r="1030" spans="1:17">
      <c r="A1030" s="1" t="s">
        <v>3550</v>
      </c>
      <c r="B1030" s="1" t="s">
        <v>3640</v>
      </c>
      <c r="C1030" s="1"/>
      <c r="D1030" s="1" t="b">
        <f>COUNTIF(Table_Beispiel[relWort], Table_Nomen[[#This Row],[wortKey]]) &gt; 0</f>
        <v>1</v>
      </c>
      <c r="E1030" s="1"/>
      <c r="F1030" s="1"/>
      <c r="G1030" s="1" t="s">
        <v>20</v>
      </c>
      <c r="H1030" s="1"/>
      <c r="I1030" s="1" t="s">
        <v>38</v>
      </c>
      <c r="J1030" s="1"/>
      <c r="K1030" s="1"/>
      <c r="L1030" s="1" t="s">
        <v>518</v>
      </c>
      <c r="M1030" s="1" t="s">
        <v>45</v>
      </c>
      <c r="N1030" s="1"/>
      <c r="O1030" s="1"/>
      <c r="P103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Q1030" s="1">
        <v>1064</v>
      </c>
    </row>
    <row r="1031" spans="1:17">
      <c r="A1031" t="s">
        <v>3128</v>
      </c>
      <c r="B1031" t="s">
        <v>3758</v>
      </c>
      <c r="D1031" t="b">
        <f>COUNTIF(Table_Beispiel[relWort], Table_Nomen[[#This Row],[wortKey]]) &gt; 0</f>
        <v>1</v>
      </c>
      <c r="G1031" t="s">
        <v>20</v>
      </c>
      <c r="I1031" t="s">
        <v>40</v>
      </c>
      <c r="L1031" t="s">
        <v>518</v>
      </c>
      <c r="M1031" t="s">
        <v>45</v>
      </c>
      <c r="P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Q1031">
        <v>1164</v>
      </c>
    </row>
    <row r="1032" spans="1:17">
      <c r="A1032" t="s">
        <v>3831</v>
      </c>
      <c r="B1032" t="s">
        <v>3898</v>
      </c>
      <c r="D1032" t="b">
        <f>COUNTIF(Table_Beispiel[relWort], Table_Nomen[[#This Row],[wortKey]]) &gt; 0</f>
        <v>1</v>
      </c>
      <c r="G1032" t="s">
        <v>20</v>
      </c>
      <c r="I1032" t="s">
        <v>39</v>
      </c>
      <c r="L1032" t="s">
        <v>518</v>
      </c>
      <c r="M1032" t="s">
        <v>45</v>
      </c>
      <c r="P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Q1032">
        <v>1264</v>
      </c>
    </row>
    <row r="1033" spans="1:17">
      <c r="A1033" t="s">
        <v>3989</v>
      </c>
      <c r="B1033" t="s">
        <v>3640</v>
      </c>
      <c r="D1033" t="b">
        <f>COUNTIF(Table_Beispiel[relWort], Table_Nomen[[#This Row],[wortKey]]) &gt; 0</f>
        <v>1</v>
      </c>
      <c r="G1033" t="s">
        <v>20</v>
      </c>
      <c r="I1033" t="s">
        <v>37</v>
      </c>
      <c r="L1033" t="s">
        <v>518</v>
      </c>
      <c r="M1033" t="s">
        <v>46</v>
      </c>
      <c r="P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Q1033">
        <v>1364</v>
      </c>
    </row>
    <row r="1034" spans="1:17">
      <c r="A1034" t="s">
        <v>4114</v>
      </c>
      <c r="B1034" t="s">
        <v>4204</v>
      </c>
      <c r="D1034" t="b">
        <f>COUNTIF(Table_Beispiel[relWort], Table_Nomen[[#This Row],[wortKey]]) &gt; 0</f>
        <v>1</v>
      </c>
      <c r="G1034" t="s">
        <v>20</v>
      </c>
      <c r="I1034" t="s">
        <v>38</v>
      </c>
      <c r="L1034" t="s">
        <v>518</v>
      </c>
      <c r="M1034" t="s">
        <v>46</v>
      </c>
      <c r="P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Q1034">
        <v>1464</v>
      </c>
    </row>
    <row r="1035" spans="1:17">
      <c r="A1035" t="s">
        <v>3989</v>
      </c>
      <c r="B1035" t="s">
        <v>3640</v>
      </c>
      <c r="D1035" t="b">
        <f>COUNTIF(Table_Beispiel[relWort], Table_Nomen[[#This Row],[wortKey]]) &gt; 0</f>
        <v>1</v>
      </c>
      <c r="G1035" t="s">
        <v>20</v>
      </c>
      <c r="I1035" t="s">
        <v>40</v>
      </c>
      <c r="L1035" t="s">
        <v>518</v>
      </c>
      <c r="M1035" t="s">
        <v>46</v>
      </c>
      <c r="P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Q1035">
        <v>1564</v>
      </c>
    </row>
    <row r="1036" spans="1:17">
      <c r="A1036" t="s">
        <v>4303</v>
      </c>
      <c r="B1036" t="s">
        <v>4394</v>
      </c>
      <c r="D1036" t="b">
        <f>COUNTIF(Table_Beispiel[relWort], Table_Nomen[[#This Row],[wortKey]]) &gt; 0</f>
        <v>1</v>
      </c>
      <c r="G1036" t="s">
        <v>20</v>
      </c>
      <c r="I1036" t="s">
        <v>39</v>
      </c>
      <c r="L1036" t="s">
        <v>518</v>
      </c>
      <c r="M1036" t="s">
        <v>46</v>
      </c>
      <c r="P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Q1036">
        <v>1664</v>
      </c>
    </row>
    <row r="1037" spans="1:17">
      <c r="A1037" t="s">
        <v>3363</v>
      </c>
      <c r="B1037" t="s">
        <v>335</v>
      </c>
      <c r="D1037" t="b">
        <f>COUNTIF(Table_Beispiel[relWort], Table_Nomen[[#This Row],[wortKey]]) &gt; 0</f>
        <v>0</v>
      </c>
      <c r="G1037" t="str">
        <f>IF(OR(LEFT(A1037,4)="der ", ISNUMBER(SEARCH("/der",A1037))),"mannlichGenus",
 IF(OR(LEFT(A1037,4)="das ", ISNUMBER(SEARCH("/das",A1037))),"sachlichGenus",
 IF(OR(LEFT(A1037,4)="die ", ISNUMBER(SEARCH("/die",A1037))),"weiblichGenus",
 "")))</f>
        <v>weiblichGenus</v>
      </c>
      <c r="I1037" t="s">
        <v>37</v>
      </c>
      <c r="L1037" t="s">
        <v>1094</v>
      </c>
      <c r="M1037" t="s">
        <v>45</v>
      </c>
      <c r="P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Q1037">
        <v>640</v>
      </c>
    </row>
    <row r="1038" spans="1:17">
      <c r="A1038" t="s">
        <v>3482</v>
      </c>
      <c r="B1038" t="s">
        <v>448</v>
      </c>
      <c r="D1038" t="b">
        <f>COUNTIF(Table_Beispiel[relWort], Table_Nomen[[#This Row],[wortKey]]) &gt; 0</f>
        <v>0</v>
      </c>
      <c r="G1038" t="str">
        <f>IF(OR(LEFT(A1038,4)="der ", ISNUMBER(SEARCH("/der",A1038))),"mannlichGenus",
 IF(OR(LEFT(A1038,4)="das ", ISNUMBER(SEARCH("/das",A1038))),"sachlichGenus",
 IF(OR(LEFT(A1038,4)="die ", ISNUMBER(SEARCH("/die",A1038))),"weiblichGenus",
 "")))</f>
        <v>weiblichGenus</v>
      </c>
      <c r="I1038" t="s">
        <v>37</v>
      </c>
      <c r="L1038" t="s">
        <v>1095</v>
      </c>
      <c r="M1038" t="s">
        <v>45</v>
      </c>
      <c r="P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Q1038">
        <v>641</v>
      </c>
    </row>
    <row r="1039" spans="1:17">
      <c r="A1039" t="s">
        <v>3483</v>
      </c>
      <c r="B1039" t="s">
        <v>449</v>
      </c>
      <c r="D1039" t="b">
        <f>COUNTIF(Table_Beispiel[relWort], Table_Nomen[[#This Row],[wortKey]]) &gt; 0</f>
        <v>0</v>
      </c>
      <c r="G1039" t="str">
        <f>IF(OR(LEFT(A1039,4)="der ", ISNUMBER(SEARCH("/der",A1039))),"mannlichGenus",
 IF(OR(LEFT(A1039,4)="das ", ISNUMBER(SEARCH("/das",A1039))),"sachlichGenus",
 IF(OR(LEFT(A1039,4)="die ", ISNUMBER(SEARCH("/die",A1039))),"weiblichGenus",
 "")))</f>
        <v>weiblichGenus</v>
      </c>
      <c r="I1039" t="s">
        <v>37</v>
      </c>
      <c r="L1039" t="s">
        <v>1096</v>
      </c>
      <c r="M1039" t="s">
        <v>45</v>
      </c>
      <c r="P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Q1039">
        <v>642</v>
      </c>
    </row>
    <row r="1040" spans="1:17">
      <c r="A1040" t="s">
        <v>3303</v>
      </c>
      <c r="B1040" t="s">
        <v>280</v>
      </c>
      <c r="D1040" t="b">
        <f>COUNTIF(Table_Beispiel[relWort], Table_Nomen[[#This Row],[wortKey]]) &gt; 0</f>
        <v>0</v>
      </c>
      <c r="G1040" t="str">
        <f>IF(OR(LEFT(A1040,4)="der ", ISNUMBER(SEARCH("/der",A1040))),"mannlichGenus",
 IF(OR(LEFT(A1040,4)="das ", ISNUMBER(SEARCH("/das",A1040))),"sachlichGenus",
 IF(OR(LEFT(A1040,4)="die ", ISNUMBER(SEARCH("/die",A1040))),"weiblichGenus",
 "")))</f>
        <v>weiblichGenus</v>
      </c>
      <c r="I1040" t="s">
        <v>37</v>
      </c>
      <c r="L1040" t="s">
        <v>1097</v>
      </c>
      <c r="M1040" t="s">
        <v>45</v>
      </c>
      <c r="P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Q1040">
        <v>643</v>
      </c>
    </row>
    <row r="1041" spans="1:17">
      <c r="A1041" t="s">
        <v>3484</v>
      </c>
      <c r="B1041" t="s">
        <v>450</v>
      </c>
      <c r="D1041" t="b">
        <f>COUNTIF(Table_Beispiel[relWort], Table_Nomen[[#This Row],[wortKey]]) &gt; 0</f>
        <v>0</v>
      </c>
      <c r="G1041" t="str">
        <f>IF(OR(LEFT(A1041,4)="der ", ISNUMBER(SEARCH("/der",A1041))),"mannlichGenus",
 IF(OR(LEFT(A1041,4)="das ", ISNUMBER(SEARCH("/das",A1041))),"sachlichGenus",
 IF(OR(LEFT(A1041,4)="die ", ISNUMBER(SEARCH("/die",A1041))),"weiblichGenus",
 "")))</f>
        <v>weiblichGenus</v>
      </c>
      <c r="I1041" t="s">
        <v>37</v>
      </c>
      <c r="L1041" t="s">
        <v>1098</v>
      </c>
      <c r="M1041" t="s">
        <v>45</v>
      </c>
      <c r="P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Q1041">
        <v>644</v>
      </c>
    </row>
    <row r="1042" spans="1:17">
      <c r="A1042" t="s">
        <v>3485</v>
      </c>
      <c r="B1042" t="s">
        <v>451</v>
      </c>
      <c r="D1042" t="b">
        <f>COUNTIF(Table_Beispiel[relWort], Table_Nomen[[#This Row],[wortKey]]) &gt; 0</f>
        <v>0</v>
      </c>
      <c r="G1042" t="str">
        <f>IF(OR(LEFT(A1042,4)="der ", ISNUMBER(SEARCH("/der",A1042))),"mannlichGenus",
 IF(OR(LEFT(A1042,4)="das ", ISNUMBER(SEARCH("/das",A1042))),"sachlichGenus",
 IF(OR(LEFT(A1042,4)="die ", ISNUMBER(SEARCH("/die",A1042))),"weiblichGenus",
 "")))</f>
        <v>weiblichGenus</v>
      </c>
      <c r="I1042" t="s">
        <v>37</v>
      </c>
      <c r="L1042" t="s">
        <v>1099</v>
      </c>
      <c r="M1042" t="s">
        <v>45</v>
      </c>
      <c r="P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Q1042">
        <v>645</v>
      </c>
    </row>
    <row r="1043" spans="1:17">
      <c r="A1043" t="s">
        <v>3486</v>
      </c>
      <c r="B1043" t="s">
        <v>452</v>
      </c>
      <c r="D1043" t="b">
        <f>COUNTIF(Table_Beispiel[relWort], Table_Nomen[[#This Row],[wortKey]]) &gt; 0</f>
        <v>0</v>
      </c>
      <c r="G1043" t="str">
        <f>IF(OR(LEFT(A1043,4)="der ", ISNUMBER(SEARCH("/der",A1043))),"mannlichGenus",
 IF(OR(LEFT(A1043,4)="das ", ISNUMBER(SEARCH("/das",A1043))),"sachlichGenus",
 IF(OR(LEFT(A1043,4)="die ", ISNUMBER(SEARCH("/die",A1043))),"weiblichGenus",
 "")))</f>
        <v>weiblichGenus</v>
      </c>
      <c r="I1043" t="s">
        <v>37</v>
      </c>
      <c r="L1043" t="s">
        <v>1100</v>
      </c>
      <c r="M1043" t="s">
        <v>45</v>
      </c>
      <c r="P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Q1043">
        <v>646</v>
      </c>
    </row>
    <row r="1044" spans="1:17">
      <c r="A1044" t="s">
        <v>3487</v>
      </c>
      <c r="B1044" t="s">
        <v>453</v>
      </c>
      <c r="D1044" t="b">
        <f>COUNTIF(Table_Beispiel[relWort], Table_Nomen[[#This Row],[wortKey]]) &gt; 0</f>
        <v>0</v>
      </c>
      <c r="G1044" t="str">
        <f>IF(OR(LEFT(A1044,4)="der ", ISNUMBER(SEARCH("/der",A1044))),"mannlichGenus",
 IF(OR(LEFT(A1044,4)="das ", ISNUMBER(SEARCH("/das",A1044))),"sachlichGenus",
 IF(OR(LEFT(A1044,4)="die ", ISNUMBER(SEARCH("/die",A1044))),"weiblichGenus",
 "")))</f>
        <v>weiblichGenus</v>
      </c>
      <c r="I1044" t="s">
        <v>37</v>
      </c>
      <c r="L1044" t="s">
        <v>1101</v>
      </c>
      <c r="M1044" t="s">
        <v>45</v>
      </c>
      <c r="P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Q1044">
        <v>647</v>
      </c>
    </row>
    <row r="1045" spans="1:17">
      <c r="A1045" t="s">
        <v>3288</v>
      </c>
      <c r="B1045" t="s">
        <v>267</v>
      </c>
      <c r="D1045" t="b">
        <f>COUNTIF(Table_Beispiel[relWort], Table_Nomen[[#This Row],[wortKey]]) &gt; 0</f>
        <v>0</v>
      </c>
      <c r="G1045" t="str">
        <f>IF(OR(LEFT(A1045,4)="der ", ISNUMBER(SEARCH("/der",A1045))),"mannlichGenus",
 IF(OR(LEFT(A1045,4)="das ", ISNUMBER(SEARCH("/das",A1045))),"sachlichGenus",
 IF(OR(LEFT(A1045,4)="die ", ISNUMBER(SEARCH("/die",A1045))),"weiblichGenus",
 "")))</f>
        <v>weiblichGenus</v>
      </c>
      <c r="I1045" t="s">
        <v>37</v>
      </c>
      <c r="L1045" t="s">
        <v>1102</v>
      </c>
      <c r="M1045" t="s">
        <v>45</v>
      </c>
      <c r="P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Q1045">
        <v>648</v>
      </c>
    </row>
    <row r="1046" spans="1:17">
      <c r="A1046" t="s">
        <v>3488</v>
      </c>
      <c r="B1046" t="s">
        <v>454</v>
      </c>
      <c r="D1046" t="b">
        <f>COUNTIF(Table_Beispiel[relWort], Table_Nomen[[#This Row],[wortKey]]) &gt; 0</f>
        <v>0</v>
      </c>
      <c r="G1046" t="str">
        <f>IF(OR(LEFT(A1046,4)="der ", ISNUMBER(SEARCH("/der",A1046))),"mannlichGenus",
 IF(OR(LEFT(A1046,4)="das ", ISNUMBER(SEARCH("/das",A1046))),"sachlichGenus",
 IF(OR(LEFT(A1046,4)="die ", ISNUMBER(SEARCH("/die",A1046))),"weiblichGenus",
 "")))</f>
        <v>weiblichGenus</v>
      </c>
      <c r="I1046" t="s">
        <v>37</v>
      </c>
      <c r="L1046" t="s">
        <v>1103</v>
      </c>
      <c r="M1046" t="s">
        <v>45</v>
      </c>
      <c r="P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Q1046">
        <v>649</v>
      </c>
    </row>
    <row r="1047" spans="1:17">
      <c r="A1047" t="s">
        <v>3129</v>
      </c>
      <c r="B1047" t="s">
        <v>109</v>
      </c>
      <c r="D1047" t="b">
        <f>COUNTIF(Table_Beispiel[relWort], Table_Nomen[[#This Row],[wortKey]]) &gt; 0</f>
        <v>0</v>
      </c>
      <c r="G1047" t="str">
        <f>IF(OR(LEFT(A1047,4)="der ", ISNUMBER(SEARCH("/der",A1047))),"mannlichGenus",
 IF(OR(LEFT(A1047,4)="das ", ISNUMBER(SEARCH("/das",A1047))),"sachlichGenus",
 IF(OR(LEFT(A1047,4)="die ", ISNUMBER(SEARCH("/die",A1047))),"weiblichGenus",
 "")))</f>
        <v>sachlichGenus</v>
      </c>
      <c r="I1047" t="s">
        <v>37</v>
      </c>
      <c r="L1047" t="s">
        <v>519</v>
      </c>
      <c r="M1047" t="s">
        <v>45</v>
      </c>
      <c r="P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Q1047">
        <v>65</v>
      </c>
    </row>
    <row r="1048" spans="1:17">
      <c r="A1048" s="1" t="s">
        <v>3551</v>
      </c>
      <c r="B1048" s="1" t="s">
        <v>3641</v>
      </c>
      <c r="C1048" s="1"/>
      <c r="D1048" s="1" t="b">
        <f>COUNTIF(Table_Beispiel[relWort], Table_Nomen[[#This Row],[wortKey]]) &gt; 0</f>
        <v>1</v>
      </c>
      <c r="E1048" s="1"/>
      <c r="F1048" s="1"/>
      <c r="G1048" s="1" t="s">
        <v>20</v>
      </c>
      <c r="H1048" s="1"/>
      <c r="I1048" s="1" t="s">
        <v>38</v>
      </c>
      <c r="J1048" s="1"/>
      <c r="K1048" s="1"/>
      <c r="L1048" s="1" t="s">
        <v>519</v>
      </c>
      <c r="M1048" s="1" t="s">
        <v>45</v>
      </c>
      <c r="N1048" s="1"/>
      <c r="O1048" s="1"/>
      <c r="P104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Q1048" s="1">
        <v>1065</v>
      </c>
    </row>
    <row r="1049" spans="1:17">
      <c r="A1049" t="s">
        <v>3129</v>
      </c>
      <c r="B1049" t="s">
        <v>3759</v>
      </c>
      <c r="D1049" t="b">
        <f>COUNTIF(Table_Beispiel[relWort], Table_Nomen[[#This Row],[wortKey]]) &gt; 0</f>
        <v>1</v>
      </c>
      <c r="G1049" t="s">
        <v>20</v>
      </c>
      <c r="I1049" t="s">
        <v>40</v>
      </c>
      <c r="L1049" t="s">
        <v>519</v>
      </c>
      <c r="M1049" t="s">
        <v>45</v>
      </c>
      <c r="P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Q1049">
        <v>1165</v>
      </c>
    </row>
    <row r="1050" spans="1:17">
      <c r="A1050" t="s">
        <v>3832</v>
      </c>
      <c r="B1050" t="s">
        <v>3899</v>
      </c>
      <c r="D1050" t="b">
        <f>COUNTIF(Table_Beispiel[relWort], Table_Nomen[[#This Row],[wortKey]]) &gt; 0</f>
        <v>1</v>
      </c>
      <c r="G1050" t="s">
        <v>20</v>
      </c>
      <c r="I1050" t="s">
        <v>39</v>
      </c>
      <c r="L1050" t="s">
        <v>519</v>
      </c>
      <c r="M1050" t="s">
        <v>45</v>
      </c>
      <c r="P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Q1050">
        <v>1265</v>
      </c>
    </row>
    <row r="1051" spans="1:17">
      <c r="A1051" t="s">
        <v>3990</v>
      </c>
      <c r="B1051" t="s">
        <v>4051</v>
      </c>
      <c r="D1051" t="b">
        <f>COUNTIF(Table_Beispiel[relWort], Table_Nomen[[#This Row],[wortKey]]) &gt; 0</f>
        <v>1</v>
      </c>
      <c r="G1051" t="s">
        <v>20</v>
      </c>
      <c r="I1051" t="s">
        <v>37</v>
      </c>
      <c r="L1051" t="s">
        <v>519</v>
      </c>
      <c r="M1051" t="s">
        <v>46</v>
      </c>
      <c r="P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Q1051">
        <v>1365</v>
      </c>
    </row>
    <row r="1052" spans="1:17">
      <c r="A1052" t="s">
        <v>4115</v>
      </c>
      <c r="B1052" t="s">
        <v>3641</v>
      </c>
      <c r="D1052" t="b">
        <f>COUNTIF(Table_Beispiel[relWort], Table_Nomen[[#This Row],[wortKey]]) &gt; 0</f>
        <v>1</v>
      </c>
      <c r="G1052" t="s">
        <v>20</v>
      </c>
      <c r="I1052" t="s">
        <v>38</v>
      </c>
      <c r="L1052" t="s">
        <v>519</v>
      </c>
      <c r="M1052" t="s">
        <v>46</v>
      </c>
      <c r="P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Q1052">
        <v>1465</v>
      </c>
    </row>
    <row r="1053" spans="1:17">
      <c r="A1053" t="s">
        <v>3990</v>
      </c>
      <c r="B1053" t="s">
        <v>4051</v>
      </c>
      <c r="D1053" t="b">
        <f>COUNTIF(Table_Beispiel[relWort], Table_Nomen[[#This Row],[wortKey]]) &gt; 0</f>
        <v>1</v>
      </c>
      <c r="G1053" t="s">
        <v>20</v>
      </c>
      <c r="I1053" t="s">
        <v>40</v>
      </c>
      <c r="L1053" t="s">
        <v>519</v>
      </c>
      <c r="M1053" t="s">
        <v>46</v>
      </c>
      <c r="P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Q1053">
        <v>1565</v>
      </c>
    </row>
    <row r="1054" spans="1:17">
      <c r="A1054" t="s">
        <v>4304</v>
      </c>
      <c r="B1054" t="s">
        <v>3899</v>
      </c>
      <c r="D1054" t="b">
        <f>COUNTIF(Table_Beispiel[relWort], Table_Nomen[[#This Row],[wortKey]]) &gt; 0</f>
        <v>1</v>
      </c>
      <c r="G1054" t="s">
        <v>20</v>
      </c>
      <c r="I1054" t="s">
        <v>39</v>
      </c>
      <c r="L1054" t="s">
        <v>519</v>
      </c>
      <c r="M1054" t="s">
        <v>46</v>
      </c>
      <c r="P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Q1054">
        <v>1665</v>
      </c>
    </row>
    <row r="1055" spans="1:17">
      <c r="A1055" t="s">
        <v>3489</v>
      </c>
      <c r="B1055" t="s">
        <v>254</v>
      </c>
      <c r="D1055" t="b">
        <f>COUNTIF(Table_Beispiel[relWort], Table_Nomen[[#This Row],[wortKey]]) &gt; 0</f>
        <v>0</v>
      </c>
      <c r="G1055" t="str">
        <f>IF(OR(LEFT(A1055,4)="der ", ISNUMBER(SEARCH("/der",A1055))),"mannlichGenus",
 IF(OR(LEFT(A1055,4)="das ", ISNUMBER(SEARCH("/das",A1055))),"sachlichGenus",
 IF(OR(LEFT(A1055,4)="die ", ISNUMBER(SEARCH("/die",A1055))),"weiblichGenus",
 "")))</f>
        <v>weiblichGenus</v>
      </c>
      <c r="I1055" t="s">
        <v>37</v>
      </c>
      <c r="L1055" t="s">
        <v>1104</v>
      </c>
      <c r="M1055" t="s">
        <v>45</v>
      </c>
      <c r="P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Q1055">
        <v>650</v>
      </c>
    </row>
    <row r="1056" spans="1:17">
      <c r="A1056" t="s">
        <v>3449</v>
      </c>
      <c r="B1056" t="s">
        <v>417</v>
      </c>
      <c r="D1056" t="b">
        <f>COUNTIF(Table_Beispiel[relWort], Table_Nomen[[#This Row],[wortKey]]) &gt; 0</f>
        <v>0</v>
      </c>
      <c r="G1056" t="str">
        <f>IF(OR(LEFT(A1056,4)="der ", ISNUMBER(SEARCH("/der",A1056))),"mannlichGenus",
 IF(OR(LEFT(A1056,4)="das ", ISNUMBER(SEARCH("/das",A1056))),"sachlichGenus",
 IF(OR(LEFT(A1056,4)="die ", ISNUMBER(SEARCH("/die",A1056))),"weiblichGenus",
 "")))</f>
        <v>weiblichGenus</v>
      </c>
      <c r="I1056" t="s">
        <v>37</v>
      </c>
      <c r="L1056" t="s">
        <v>1105</v>
      </c>
      <c r="M1056" t="s">
        <v>45</v>
      </c>
      <c r="P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Q1056">
        <v>651</v>
      </c>
    </row>
    <row r="1057" spans="1:17">
      <c r="A1057" t="s">
        <v>3130</v>
      </c>
      <c r="B1057" t="s">
        <v>110</v>
      </c>
      <c r="D1057" t="b">
        <f>COUNTIF(Table_Beispiel[relWort], Table_Nomen[[#This Row],[wortKey]]) &gt; 0</f>
        <v>0</v>
      </c>
      <c r="G1057" t="str">
        <f>IF(OR(LEFT(A1057,4)="der ", ISNUMBER(SEARCH("/der",A1057))),"mannlichGenus",
 IF(OR(LEFT(A1057,4)="das ", ISNUMBER(SEARCH("/das",A1057))),"sachlichGenus",
 IF(OR(LEFT(A1057,4)="die ", ISNUMBER(SEARCH("/die",A1057))),"weiblichGenus",
 "")))</f>
        <v>weiblichGenus</v>
      </c>
      <c r="I1057" t="s">
        <v>37</v>
      </c>
      <c r="L1057" t="s">
        <v>520</v>
      </c>
      <c r="M1057" t="s">
        <v>45</v>
      </c>
      <c r="P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Q1057">
        <v>66</v>
      </c>
    </row>
    <row r="1058" spans="1:17">
      <c r="A1058" s="1" t="s">
        <v>3552</v>
      </c>
      <c r="B1058" s="1" t="s">
        <v>3642</v>
      </c>
      <c r="C1058" s="1"/>
      <c r="D1058" s="1" t="b">
        <f>COUNTIF(Table_Beispiel[relWort], Table_Nomen[[#This Row],[wortKey]]) &gt; 0</f>
        <v>1</v>
      </c>
      <c r="E1058" s="1"/>
      <c r="F1058" s="1"/>
      <c r="G1058" s="1" t="s">
        <v>19</v>
      </c>
      <c r="H1058" s="1"/>
      <c r="I1058" s="1" t="s">
        <v>38</v>
      </c>
      <c r="J1058" s="1"/>
      <c r="K1058" s="1"/>
      <c r="L1058" s="1" t="s">
        <v>520</v>
      </c>
      <c r="M1058" s="1" t="s">
        <v>45</v>
      </c>
      <c r="N1058" s="1"/>
      <c r="O1058" s="1"/>
      <c r="P105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Q1058" s="1">
        <v>1066</v>
      </c>
    </row>
    <row r="1059" spans="1:17">
      <c r="A1059" t="s">
        <v>3130</v>
      </c>
      <c r="B1059" t="s">
        <v>3760</v>
      </c>
      <c r="D1059" t="b">
        <f>COUNTIF(Table_Beispiel[relWort], Table_Nomen[[#This Row],[wortKey]]) &gt; 0</f>
        <v>1</v>
      </c>
      <c r="G1059" t="s">
        <v>19</v>
      </c>
      <c r="I1059" t="s">
        <v>40</v>
      </c>
      <c r="L1059" t="s">
        <v>520</v>
      </c>
      <c r="M1059" t="s">
        <v>45</v>
      </c>
      <c r="P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Q1059">
        <v>1166</v>
      </c>
    </row>
    <row r="1060" spans="1:17">
      <c r="A1060" t="s">
        <v>3552</v>
      </c>
      <c r="B1060" t="s">
        <v>3900</v>
      </c>
      <c r="D1060" t="b">
        <f>COUNTIF(Table_Beispiel[relWort], Table_Nomen[[#This Row],[wortKey]]) &gt; 0</f>
        <v>1</v>
      </c>
      <c r="G1060" t="s">
        <v>19</v>
      </c>
      <c r="I1060" t="s">
        <v>39</v>
      </c>
      <c r="L1060" t="s">
        <v>520</v>
      </c>
      <c r="M1060" t="s">
        <v>45</v>
      </c>
      <c r="P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Q1060">
        <v>1266</v>
      </c>
    </row>
    <row r="1061" spans="1:17">
      <c r="A1061" t="s">
        <v>3991</v>
      </c>
      <c r="B1061" t="s">
        <v>3642</v>
      </c>
      <c r="D1061" t="b">
        <f>COUNTIF(Table_Beispiel[relWort], Table_Nomen[[#This Row],[wortKey]]) &gt; 0</f>
        <v>1</v>
      </c>
      <c r="G1061" t="s">
        <v>19</v>
      </c>
      <c r="I1061" t="s">
        <v>37</v>
      </c>
      <c r="L1061" t="s">
        <v>520</v>
      </c>
      <c r="M1061" t="s">
        <v>46</v>
      </c>
      <c r="P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Q1061">
        <v>1366</v>
      </c>
    </row>
    <row r="1062" spans="1:17">
      <c r="A1062" t="s">
        <v>4116</v>
      </c>
      <c r="B1062" t="s">
        <v>4205</v>
      </c>
      <c r="D1062" t="b">
        <f>COUNTIF(Table_Beispiel[relWort], Table_Nomen[[#This Row],[wortKey]]) &gt; 0</f>
        <v>1</v>
      </c>
      <c r="G1062" t="s">
        <v>19</v>
      </c>
      <c r="I1062" t="s">
        <v>38</v>
      </c>
      <c r="L1062" t="s">
        <v>520</v>
      </c>
      <c r="M1062" t="s">
        <v>46</v>
      </c>
      <c r="P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Q1062">
        <v>1466</v>
      </c>
    </row>
    <row r="1063" spans="1:17">
      <c r="A1063" t="s">
        <v>3991</v>
      </c>
      <c r="B1063" t="s">
        <v>3642</v>
      </c>
      <c r="D1063" t="b">
        <f>COUNTIF(Table_Beispiel[relWort], Table_Nomen[[#This Row],[wortKey]]) &gt; 0</f>
        <v>1</v>
      </c>
      <c r="G1063" t="s">
        <v>19</v>
      </c>
      <c r="I1063" t="s">
        <v>40</v>
      </c>
      <c r="L1063" t="s">
        <v>520</v>
      </c>
      <c r="M1063" t="s">
        <v>46</v>
      </c>
      <c r="P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Q1063">
        <v>1566</v>
      </c>
    </row>
    <row r="1064" spans="1:17">
      <c r="A1064" t="s">
        <v>4305</v>
      </c>
      <c r="B1064" t="s">
        <v>4395</v>
      </c>
      <c r="D1064" t="b">
        <f>COUNTIF(Table_Beispiel[relWort], Table_Nomen[[#This Row],[wortKey]]) &gt; 0</f>
        <v>1</v>
      </c>
      <c r="G1064" t="s">
        <v>19</v>
      </c>
      <c r="I1064" t="s">
        <v>39</v>
      </c>
      <c r="L1064" t="s">
        <v>520</v>
      </c>
      <c r="M1064" t="s">
        <v>46</v>
      </c>
      <c r="P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Q1064">
        <v>1666</v>
      </c>
    </row>
    <row r="1065" spans="1:17">
      <c r="A1065" t="s">
        <v>3131</v>
      </c>
      <c r="B1065" t="s">
        <v>111</v>
      </c>
      <c r="D1065" t="b">
        <f>COUNTIF(Table_Beispiel[relWort], Table_Nomen[[#This Row],[wortKey]]) &gt; 0</f>
        <v>0</v>
      </c>
      <c r="G1065" t="str">
        <f>IF(OR(LEFT(A1065,4)="der ", ISNUMBER(SEARCH("/der",A1065))),"mannlichGenus",
 IF(OR(LEFT(A1065,4)="das ", ISNUMBER(SEARCH("/das",A1065))),"sachlichGenus",
 IF(OR(LEFT(A1065,4)="die ", ISNUMBER(SEARCH("/die",A1065))),"weiblichGenus",
 "")))</f>
        <v>weiblichGenus</v>
      </c>
      <c r="I1065" t="s">
        <v>37</v>
      </c>
      <c r="L1065" t="s">
        <v>521</v>
      </c>
      <c r="M1065" t="s">
        <v>45</v>
      </c>
      <c r="P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Q1065">
        <v>67</v>
      </c>
    </row>
    <row r="1066" spans="1:17">
      <c r="A1066" s="1" t="s">
        <v>3553</v>
      </c>
      <c r="B1066" s="1" t="s">
        <v>3643</v>
      </c>
      <c r="C1066" s="1"/>
      <c r="D1066" s="1" t="b">
        <f>COUNTIF(Table_Beispiel[relWort], Table_Nomen[[#This Row],[wortKey]]) &gt; 0</f>
        <v>1</v>
      </c>
      <c r="E1066" s="1"/>
      <c r="F1066" s="1"/>
      <c r="G1066" s="1" t="s">
        <v>19</v>
      </c>
      <c r="H1066" s="1"/>
      <c r="I1066" s="1" t="s">
        <v>38</v>
      </c>
      <c r="J1066" s="1"/>
      <c r="K1066" s="1"/>
      <c r="L1066" s="1" t="s">
        <v>521</v>
      </c>
      <c r="M1066" s="1" t="s">
        <v>45</v>
      </c>
      <c r="N1066" s="1"/>
      <c r="O1066" s="1"/>
      <c r="P106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Q1066" s="1">
        <v>1067</v>
      </c>
    </row>
    <row r="1067" spans="1:17">
      <c r="A1067" t="s">
        <v>3131</v>
      </c>
      <c r="B1067" t="s">
        <v>3761</v>
      </c>
      <c r="D1067" t="b">
        <f>COUNTIF(Table_Beispiel[relWort], Table_Nomen[[#This Row],[wortKey]]) &gt; 0</f>
        <v>1</v>
      </c>
      <c r="G1067" t="s">
        <v>19</v>
      </c>
      <c r="I1067" t="s">
        <v>40</v>
      </c>
      <c r="L1067" t="s">
        <v>521</v>
      </c>
      <c r="M1067" t="s">
        <v>45</v>
      </c>
      <c r="P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Q1067">
        <v>1167</v>
      </c>
    </row>
    <row r="1068" spans="1:17">
      <c r="A1068" t="s">
        <v>3553</v>
      </c>
      <c r="B1068" t="s">
        <v>3901</v>
      </c>
      <c r="D1068" t="b">
        <f>COUNTIF(Table_Beispiel[relWort], Table_Nomen[[#This Row],[wortKey]]) &gt; 0</f>
        <v>1</v>
      </c>
      <c r="G1068" t="s">
        <v>19</v>
      </c>
      <c r="I1068" t="s">
        <v>39</v>
      </c>
      <c r="L1068" t="s">
        <v>521</v>
      </c>
      <c r="M1068" t="s">
        <v>45</v>
      </c>
      <c r="P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Q1068">
        <v>1267</v>
      </c>
    </row>
    <row r="1069" spans="1:17">
      <c r="A1069" t="s">
        <v>3992</v>
      </c>
      <c r="B1069" t="s">
        <v>3643</v>
      </c>
      <c r="D1069" t="b">
        <f>COUNTIF(Table_Beispiel[relWort], Table_Nomen[[#This Row],[wortKey]]) &gt; 0</f>
        <v>1</v>
      </c>
      <c r="G1069" t="s">
        <v>19</v>
      </c>
      <c r="I1069" t="s">
        <v>37</v>
      </c>
      <c r="L1069" t="s">
        <v>521</v>
      </c>
      <c r="M1069" t="s">
        <v>46</v>
      </c>
      <c r="P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Q1069">
        <v>1367</v>
      </c>
    </row>
    <row r="1070" spans="1:17">
      <c r="A1070" t="s">
        <v>4117</v>
      </c>
      <c r="B1070" t="s">
        <v>4206</v>
      </c>
      <c r="D1070" t="b">
        <f>COUNTIF(Table_Beispiel[relWort], Table_Nomen[[#This Row],[wortKey]]) &gt; 0</f>
        <v>1</v>
      </c>
      <c r="G1070" t="s">
        <v>19</v>
      </c>
      <c r="I1070" t="s">
        <v>38</v>
      </c>
      <c r="L1070" t="s">
        <v>521</v>
      </c>
      <c r="M1070" t="s">
        <v>46</v>
      </c>
      <c r="P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Q1070">
        <v>1467</v>
      </c>
    </row>
    <row r="1071" spans="1:17">
      <c r="A1071" t="s">
        <v>3992</v>
      </c>
      <c r="B1071" t="s">
        <v>3643</v>
      </c>
      <c r="D1071" t="b">
        <f>COUNTIF(Table_Beispiel[relWort], Table_Nomen[[#This Row],[wortKey]]) &gt; 0</f>
        <v>1</v>
      </c>
      <c r="G1071" t="s">
        <v>19</v>
      </c>
      <c r="I1071" t="s">
        <v>40</v>
      </c>
      <c r="L1071" t="s">
        <v>521</v>
      </c>
      <c r="M1071" t="s">
        <v>46</v>
      </c>
      <c r="P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Q1071">
        <v>1567</v>
      </c>
    </row>
    <row r="1072" spans="1:17">
      <c r="A1072" t="s">
        <v>4306</v>
      </c>
      <c r="B1072" t="s">
        <v>4396</v>
      </c>
      <c r="D1072" t="b">
        <f>COUNTIF(Table_Beispiel[relWort], Table_Nomen[[#This Row],[wortKey]]) &gt; 0</f>
        <v>1</v>
      </c>
      <c r="G1072" t="s">
        <v>19</v>
      </c>
      <c r="I1072" t="s">
        <v>39</v>
      </c>
      <c r="L1072" t="s">
        <v>521</v>
      </c>
      <c r="M1072" t="s">
        <v>46</v>
      </c>
      <c r="P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Q1072">
        <v>1667</v>
      </c>
    </row>
    <row r="1073" spans="1:17">
      <c r="A1073" t="s">
        <v>3132</v>
      </c>
      <c r="B1073" t="s">
        <v>112</v>
      </c>
      <c r="D1073" t="b">
        <f>COUNTIF(Table_Beispiel[relWort], Table_Nomen[[#This Row],[wortKey]]) &gt; 0</f>
        <v>0</v>
      </c>
      <c r="G1073" t="str">
        <f>IF(OR(LEFT(A1073,4)="der ", ISNUMBER(SEARCH("/der",A1073))),"mannlichGenus",
 IF(OR(LEFT(A1073,4)="das ", ISNUMBER(SEARCH("/das",A1073))),"sachlichGenus",
 IF(OR(LEFT(A1073,4)="die ", ISNUMBER(SEARCH("/die",A1073))),"weiblichGenus",
 "")))</f>
        <v>mannlichGenus</v>
      </c>
      <c r="I1073" t="s">
        <v>37</v>
      </c>
      <c r="L1073" t="s">
        <v>522</v>
      </c>
      <c r="M1073" t="s">
        <v>45</v>
      </c>
      <c r="P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Q1073">
        <v>68</v>
      </c>
    </row>
    <row r="1074" spans="1:17">
      <c r="A1074" s="1" t="s">
        <v>3554</v>
      </c>
      <c r="B1074" s="1" t="s">
        <v>3644</v>
      </c>
      <c r="C1074" s="1"/>
      <c r="D1074" s="1" t="b">
        <f>COUNTIF(Table_Beispiel[relWort], Table_Nomen[[#This Row],[wortKey]]) &gt; 0</f>
        <v>1</v>
      </c>
      <c r="E1074" s="1"/>
      <c r="F1074" s="1"/>
      <c r="G1074" s="1" t="s">
        <v>18</v>
      </c>
      <c r="H1074" s="1"/>
      <c r="I1074" s="1" t="s">
        <v>38</v>
      </c>
      <c r="J1074" s="1"/>
      <c r="K1074" s="1"/>
      <c r="L1074" s="1" t="s">
        <v>522</v>
      </c>
      <c r="M1074" s="1" t="s">
        <v>45</v>
      </c>
      <c r="N1074" s="1"/>
      <c r="O1074" s="1"/>
      <c r="P107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Q1074" s="1">
        <v>1068</v>
      </c>
    </row>
    <row r="1075" spans="1:17">
      <c r="A1075" t="s">
        <v>3696</v>
      </c>
      <c r="B1075" t="s">
        <v>3762</v>
      </c>
      <c r="D1075" t="b">
        <f>COUNTIF(Table_Beispiel[relWort], Table_Nomen[[#This Row],[wortKey]]) &gt; 0</f>
        <v>1</v>
      </c>
      <c r="G1075" t="s">
        <v>18</v>
      </c>
      <c r="I1075" t="s">
        <v>40</v>
      </c>
      <c r="L1075" t="s">
        <v>522</v>
      </c>
      <c r="M1075" t="s">
        <v>45</v>
      </c>
      <c r="P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Q1075">
        <v>1168</v>
      </c>
    </row>
    <row r="1076" spans="1:17">
      <c r="A1076" t="s">
        <v>3833</v>
      </c>
      <c r="B1076" t="s">
        <v>3902</v>
      </c>
      <c r="D1076" t="b">
        <f>COUNTIF(Table_Beispiel[relWort], Table_Nomen[[#This Row],[wortKey]]) &gt; 0</f>
        <v>1</v>
      </c>
      <c r="G1076" t="s">
        <v>18</v>
      </c>
      <c r="I1076" t="s">
        <v>39</v>
      </c>
      <c r="L1076" t="s">
        <v>522</v>
      </c>
      <c r="M1076" t="s">
        <v>45</v>
      </c>
      <c r="P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Q1076">
        <v>1268</v>
      </c>
    </row>
    <row r="1077" spans="1:17">
      <c r="A1077" t="s">
        <v>3993</v>
      </c>
      <c r="B1077" t="s">
        <v>3644</v>
      </c>
      <c r="D1077" t="b">
        <f>COUNTIF(Table_Beispiel[relWort], Table_Nomen[[#This Row],[wortKey]]) &gt; 0</f>
        <v>1</v>
      </c>
      <c r="G1077" t="s">
        <v>18</v>
      </c>
      <c r="I1077" t="s">
        <v>37</v>
      </c>
      <c r="L1077" t="s">
        <v>522</v>
      </c>
      <c r="M1077" t="s">
        <v>46</v>
      </c>
      <c r="P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Q1077">
        <v>1368</v>
      </c>
    </row>
    <row r="1078" spans="1:17">
      <c r="A1078" t="s">
        <v>4118</v>
      </c>
      <c r="B1078" t="s">
        <v>4207</v>
      </c>
      <c r="D1078" t="b">
        <f>COUNTIF(Table_Beispiel[relWort], Table_Nomen[[#This Row],[wortKey]]) &gt; 0</f>
        <v>1</v>
      </c>
      <c r="G1078" t="s">
        <v>18</v>
      </c>
      <c r="I1078" t="s">
        <v>38</v>
      </c>
      <c r="L1078" t="s">
        <v>522</v>
      </c>
      <c r="M1078" t="s">
        <v>46</v>
      </c>
      <c r="P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Q1078">
        <v>1468</v>
      </c>
    </row>
    <row r="1079" spans="1:17">
      <c r="A1079" t="s">
        <v>3993</v>
      </c>
      <c r="B1079" t="s">
        <v>3644</v>
      </c>
      <c r="D1079" t="b">
        <f>COUNTIF(Table_Beispiel[relWort], Table_Nomen[[#This Row],[wortKey]]) &gt; 0</f>
        <v>1</v>
      </c>
      <c r="G1079" t="s">
        <v>18</v>
      </c>
      <c r="I1079" t="s">
        <v>40</v>
      </c>
      <c r="L1079" t="s">
        <v>522</v>
      </c>
      <c r="M1079" t="s">
        <v>46</v>
      </c>
      <c r="P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Q1079">
        <v>1568</v>
      </c>
    </row>
    <row r="1080" spans="1:17">
      <c r="A1080" t="s">
        <v>4307</v>
      </c>
      <c r="B1080" t="s">
        <v>4397</v>
      </c>
      <c r="D1080" t="b">
        <f>COUNTIF(Table_Beispiel[relWort], Table_Nomen[[#This Row],[wortKey]]) &gt; 0</f>
        <v>1</v>
      </c>
      <c r="G1080" t="s">
        <v>18</v>
      </c>
      <c r="I1080" t="s">
        <v>39</v>
      </c>
      <c r="L1080" t="s">
        <v>522</v>
      </c>
      <c r="M1080" t="s">
        <v>46</v>
      </c>
      <c r="P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Q1080">
        <v>1668</v>
      </c>
    </row>
    <row r="1081" spans="1:17">
      <c r="A1081" t="s">
        <v>3133</v>
      </c>
      <c r="B1081" t="s">
        <v>113</v>
      </c>
      <c r="D1081" t="b">
        <f>COUNTIF(Table_Beispiel[relWort], Table_Nomen[[#This Row],[wortKey]]) &gt; 0</f>
        <v>0</v>
      </c>
      <c r="G1081" t="str">
        <f>IF(OR(LEFT(A1081,4)="der ", ISNUMBER(SEARCH("/der",A1081))),"mannlichGenus",
 IF(OR(LEFT(A1081,4)="das ", ISNUMBER(SEARCH("/das",A1081))),"sachlichGenus",
 IF(OR(LEFT(A1081,4)="die ", ISNUMBER(SEARCH("/die",A1081))),"weiblichGenus",
 "")))</f>
        <v>weiblichGenus</v>
      </c>
      <c r="I1081" t="s">
        <v>37</v>
      </c>
      <c r="L1081" t="s">
        <v>523</v>
      </c>
      <c r="M1081" t="s">
        <v>45</v>
      </c>
      <c r="P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Q1081">
        <v>69</v>
      </c>
    </row>
    <row r="1082" spans="1:17">
      <c r="A1082" s="1" t="s">
        <v>3555</v>
      </c>
      <c r="B1082" s="1" t="s">
        <v>3645</v>
      </c>
      <c r="C1082" s="1"/>
      <c r="D1082" s="1" t="b">
        <f>COUNTIF(Table_Beispiel[relWort], Table_Nomen[[#This Row],[wortKey]]) &gt; 0</f>
        <v>1</v>
      </c>
      <c r="E1082" s="1"/>
      <c r="F1082" s="1"/>
      <c r="G1082" s="1" t="s">
        <v>19</v>
      </c>
      <c r="H1082" s="1"/>
      <c r="I1082" s="1" t="s">
        <v>38</v>
      </c>
      <c r="J1082" s="1"/>
      <c r="K1082" s="1"/>
      <c r="L1082" s="1" t="s">
        <v>523</v>
      </c>
      <c r="M1082" s="1" t="s">
        <v>45</v>
      </c>
      <c r="N1082" s="1"/>
      <c r="O1082" s="1"/>
      <c r="P108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Q1082" s="1">
        <v>1069</v>
      </c>
    </row>
    <row r="1083" spans="1:17">
      <c r="A1083" t="s">
        <v>3133</v>
      </c>
      <c r="B1083" t="s">
        <v>3763</v>
      </c>
      <c r="D1083" t="b">
        <f>COUNTIF(Table_Beispiel[relWort], Table_Nomen[[#This Row],[wortKey]]) &gt; 0</f>
        <v>1</v>
      </c>
      <c r="G1083" t="s">
        <v>19</v>
      </c>
      <c r="I1083" t="s">
        <v>40</v>
      </c>
      <c r="L1083" t="s">
        <v>523</v>
      </c>
      <c r="M1083" t="s">
        <v>45</v>
      </c>
      <c r="P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Q1083">
        <v>1169</v>
      </c>
    </row>
    <row r="1084" spans="1:17">
      <c r="A1084" t="s">
        <v>3555</v>
      </c>
      <c r="B1084" t="s">
        <v>3645</v>
      </c>
      <c r="D1084" t="b">
        <f>COUNTIF(Table_Beispiel[relWort], Table_Nomen[[#This Row],[wortKey]]) &gt; 0</f>
        <v>1</v>
      </c>
      <c r="G1084" t="s">
        <v>19</v>
      </c>
      <c r="I1084" t="s">
        <v>39</v>
      </c>
      <c r="L1084" t="s">
        <v>523</v>
      </c>
      <c r="M1084" t="s">
        <v>45</v>
      </c>
      <c r="P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Q1084">
        <v>1269</v>
      </c>
    </row>
    <row r="1085" spans="1:17">
      <c r="A1085" t="s">
        <v>3994</v>
      </c>
      <c r="B1085" t="s">
        <v>3645</v>
      </c>
      <c r="D1085" t="b">
        <f>COUNTIF(Table_Beispiel[relWort], Table_Nomen[[#This Row],[wortKey]]) &gt; 0</f>
        <v>1</v>
      </c>
      <c r="G1085" t="s">
        <v>19</v>
      </c>
      <c r="I1085" t="s">
        <v>37</v>
      </c>
      <c r="L1085" t="s">
        <v>523</v>
      </c>
      <c r="M1085" t="s">
        <v>46</v>
      </c>
      <c r="P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Q1085">
        <v>1369</v>
      </c>
    </row>
    <row r="1086" spans="1:17">
      <c r="A1086" t="s">
        <v>4119</v>
      </c>
      <c r="B1086" t="s">
        <v>4233</v>
      </c>
      <c r="D1086" t="b">
        <f>COUNTIF(Table_Beispiel[relWort], Table_Nomen[[#This Row],[wortKey]]) &gt; 0</f>
        <v>1</v>
      </c>
      <c r="G1086" t="s">
        <v>19</v>
      </c>
      <c r="I1086" t="s">
        <v>38</v>
      </c>
      <c r="L1086" t="s">
        <v>523</v>
      </c>
      <c r="M1086" t="s">
        <v>46</v>
      </c>
      <c r="P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Q1086">
        <v>1469</v>
      </c>
    </row>
    <row r="1087" spans="1:17">
      <c r="A1087" t="s">
        <v>3994</v>
      </c>
      <c r="B1087" t="s">
        <v>4240</v>
      </c>
      <c r="D1087" t="b">
        <f>COUNTIF(Table_Beispiel[relWort], Table_Nomen[[#This Row],[wortKey]]) &gt; 0</f>
        <v>1</v>
      </c>
      <c r="G1087" t="s">
        <v>19</v>
      </c>
      <c r="I1087" t="s">
        <v>40</v>
      </c>
      <c r="L1087" t="s">
        <v>523</v>
      </c>
      <c r="M1087" t="s">
        <v>46</v>
      </c>
      <c r="P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Q1087">
        <v>1569</v>
      </c>
    </row>
    <row r="1088" spans="1:17">
      <c r="A1088" t="s">
        <v>4308</v>
      </c>
      <c r="B1088" t="s">
        <v>4398</v>
      </c>
      <c r="D1088" t="b">
        <f>COUNTIF(Table_Beispiel[relWort], Table_Nomen[[#This Row],[wortKey]]) &gt; 0</f>
        <v>1</v>
      </c>
      <c r="G1088" t="s">
        <v>19</v>
      </c>
      <c r="I1088" t="s">
        <v>39</v>
      </c>
      <c r="L1088" t="s">
        <v>523</v>
      </c>
      <c r="M1088" t="s">
        <v>46</v>
      </c>
      <c r="P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Q1088">
        <v>1669</v>
      </c>
    </row>
    <row r="1089" spans="1:17">
      <c r="A1089" t="s">
        <v>3074</v>
      </c>
      <c r="B1089" t="s">
        <v>54</v>
      </c>
      <c r="D1089" t="b">
        <f>COUNTIF(Table_Beispiel[relWort], Table_Nomen[[#This Row],[wortKey]]) &gt; 0</f>
        <v>0</v>
      </c>
      <c r="G1089" t="str">
        <f>IF(OR(LEFT(A1089,4)="der ", ISNUMBER(SEARCH("/der",A1089))),"mannlichGenus",
 IF(OR(LEFT(A1089,4)="das ", ISNUMBER(SEARCH("/das",A1089))),"sachlichGenus",
 IF(OR(LEFT(A1089,4)="die ", ISNUMBER(SEARCH("/die",A1089))),"weiblichGenus",
 "")))</f>
        <v>weiblichGenus</v>
      </c>
      <c r="I1089" t="s">
        <v>37</v>
      </c>
      <c r="L1089" t="s">
        <v>461</v>
      </c>
      <c r="M1089" t="s">
        <v>45</v>
      </c>
      <c r="P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Q1089">
        <v>7</v>
      </c>
    </row>
    <row r="1090" spans="1:17">
      <c r="A1090" s="1" t="s">
        <v>3496</v>
      </c>
      <c r="B1090" s="1" t="s">
        <v>3588</v>
      </c>
      <c r="C1090" s="1"/>
      <c r="D1090" s="1" t="b">
        <f>COUNTIF(Table_Beispiel[relWort], Table_Nomen[[#This Row],[wortKey]]) &gt; 0</f>
        <v>1</v>
      </c>
      <c r="E1090" s="1"/>
      <c r="F1090" s="1"/>
      <c r="G1090" s="1" t="s">
        <v>19</v>
      </c>
      <c r="H1090" s="1"/>
      <c r="I1090" s="1" t="s">
        <v>38</v>
      </c>
      <c r="J1090" s="1"/>
      <c r="K1090" s="1"/>
      <c r="L1090" s="1" t="s">
        <v>461</v>
      </c>
      <c r="M1090" s="1" t="s">
        <v>45</v>
      </c>
      <c r="N1090" s="1"/>
      <c r="O1090" s="1"/>
      <c r="P109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Q1090" s="1">
        <v>1007</v>
      </c>
    </row>
    <row r="1091" spans="1:17">
      <c r="A1091" t="s">
        <v>3074</v>
      </c>
      <c r="B1091" t="s">
        <v>3710</v>
      </c>
      <c r="D1091" t="b">
        <f>COUNTIF(Table_Beispiel[relWort], Table_Nomen[[#This Row],[wortKey]]) &gt; 0</f>
        <v>1</v>
      </c>
      <c r="G1091" t="s">
        <v>19</v>
      </c>
      <c r="I1091" t="s">
        <v>40</v>
      </c>
      <c r="L1091" t="s">
        <v>461</v>
      </c>
      <c r="M1091" t="s">
        <v>45</v>
      </c>
      <c r="P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Q1091">
        <v>1107</v>
      </c>
    </row>
    <row r="1092" spans="1:17">
      <c r="A1092" t="s">
        <v>3496</v>
      </c>
      <c r="B1092" t="s">
        <v>3588</v>
      </c>
      <c r="D1092" t="b">
        <f>COUNTIF(Table_Beispiel[relWort], Table_Nomen[[#This Row],[wortKey]]) &gt; 0</f>
        <v>1</v>
      </c>
      <c r="G1092" t="s">
        <v>19</v>
      </c>
      <c r="I1092" t="s">
        <v>39</v>
      </c>
      <c r="L1092" t="s">
        <v>461</v>
      </c>
      <c r="M1092" t="s">
        <v>45</v>
      </c>
      <c r="P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Q1092">
        <v>1207</v>
      </c>
    </row>
    <row r="1093" spans="1:17">
      <c r="A1093" t="s">
        <v>3935</v>
      </c>
      <c r="B1093" t="s">
        <v>3588</v>
      </c>
      <c r="D1093" t="b">
        <f>COUNTIF(Table_Beispiel[relWort], Table_Nomen[[#This Row],[wortKey]]) &gt; 0</f>
        <v>1</v>
      </c>
      <c r="G1093" t="s">
        <v>19</v>
      </c>
      <c r="I1093" t="s">
        <v>37</v>
      </c>
      <c r="L1093" t="s">
        <v>461</v>
      </c>
      <c r="M1093" t="s">
        <v>46</v>
      </c>
      <c r="P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Q1093">
        <v>1307</v>
      </c>
    </row>
    <row r="1094" spans="1:17">
      <c r="A1094" t="s">
        <v>4060</v>
      </c>
      <c r="B1094" t="s">
        <v>4151</v>
      </c>
      <c r="D1094" t="b">
        <f>COUNTIF(Table_Beispiel[relWort], Table_Nomen[[#This Row],[wortKey]]) &gt; 0</f>
        <v>1</v>
      </c>
      <c r="G1094" t="s">
        <v>19</v>
      </c>
      <c r="I1094" t="s">
        <v>38</v>
      </c>
      <c r="L1094" t="s">
        <v>461</v>
      </c>
      <c r="M1094" t="s">
        <v>46</v>
      </c>
      <c r="P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Q1094">
        <v>1407</v>
      </c>
    </row>
    <row r="1095" spans="1:17">
      <c r="A1095" t="s">
        <v>3935</v>
      </c>
      <c r="B1095" t="s">
        <v>3588</v>
      </c>
      <c r="D1095" t="b">
        <f>COUNTIF(Table_Beispiel[relWort], Table_Nomen[[#This Row],[wortKey]]) &gt; 0</f>
        <v>1</v>
      </c>
      <c r="G1095" t="s">
        <v>19</v>
      </c>
      <c r="I1095" t="s">
        <v>40</v>
      </c>
      <c r="L1095" t="s">
        <v>461</v>
      </c>
      <c r="M1095" t="s">
        <v>46</v>
      </c>
      <c r="P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Q1095">
        <v>1507</v>
      </c>
    </row>
    <row r="1096" spans="1:17">
      <c r="A1096" t="s">
        <v>4249</v>
      </c>
      <c r="B1096" t="s">
        <v>4341</v>
      </c>
      <c r="D1096" t="b">
        <f>COUNTIF(Table_Beispiel[relWort], Table_Nomen[[#This Row],[wortKey]]) &gt; 0</f>
        <v>1</v>
      </c>
      <c r="G1096" t="s">
        <v>19</v>
      </c>
      <c r="I1096" t="s">
        <v>39</v>
      </c>
      <c r="L1096" t="s">
        <v>461</v>
      </c>
      <c r="M1096" t="s">
        <v>46</v>
      </c>
      <c r="P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Q1096">
        <v>1607</v>
      </c>
    </row>
    <row r="1097" spans="1:17">
      <c r="A1097" t="s">
        <v>3134</v>
      </c>
      <c r="B1097" t="s">
        <v>114</v>
      </c>
      <c r="D1097" t="b">
        <f>COUNTIF(Table_Beispiel[relWort], Table_Nomen[[#This Row],[wortKey]]) &gt; 0</f>
        <v>0</v>
      </c>
      <c r="G1097" t="str">
        <f>IF(OR(LEFT(A1097,4)="der ", ISNUMBER(SEARCH("/der",A1097))),"mannlichGenus",
 IF(OR(LEFT(A1097,4)="das ", ISNUMBER(SEARCH("/das",A1097))),"sachlichGenus",
 IF(OR(LEFT(A1097,4)="die ", ISNUMBER(SEARCH("/die",A1097))),"weiblichGenus",
 "")))</f>
        <v>sachlichGenus</v>
      </c>
      <c r="I1097" t="s">
        <v>37</v>
      </c>
      <c r="L1097" t="s">
        <v>524</v>
      </c>
      <c r="M1097" t="s">
        <v>45</v>
      </c>
      <c r="P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Q1097">
        <v>70</v>
      </c>
    </row>
    <row r="1098" spans="1:17">
      <c r="A1098" s="1" t="s">
        <v>3556</v>
      </c>
      <c r="B1098" s="1" t="s">
        <v>3646</v>
      </c>
      <c r="C1098" s="1"/>
      <c r="D1098" s="1" t="b">
        <f>COUNTIF(Table_Beispiel[relWort], Table_Nomen[[#This Row],[wortKey]]) &gt; 0</f>
        <v>1</v>
      </c>
      <c r="E1098" s="1"/>
      <c r="F1098" s="1"/>
      <c r="G1098" s="1" t="s">
        <v>20</v>
      </c>
      <c r="H1098" s="1"/>
      <c r="I1098" s="1" t="s">
        <v>38</v>
      </c>
      <c r="J1098" s="1"/>
      <c r="K1098" s="1"/>
      <c r="L1098" s="1" t="s">
        <v>524</v>
      </c>
      <c r="M1098" s="1" t="s">
        <v>45</v>
      </c>
      <c r="N1098" s="1"/>
      <c r="O1098" s="1"/>
      <c r="P109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Q1098" s="1">
        <v>1070</v>
      </c>
    </row>
    <row r="1099" spans="1:17">
      <c r="A1099" t="s">
        <v>3134</v>
      </c>
      <c r="B1099" t="s">
        <v>3764</v>
      </c>
      <c r="D1099" t="b">
        <f>COUNTIF(Table_Beispiel[relWort], Table_Nomen[[#This Row],[wortKey]]) &gt; 0</f>
        <v>1</v>
      </c>
      <c r="G1099" t="s">
        <v>20</v>
      </c>
      <c r="I1099" t="s">
        <v>40</v>
      </c>
      <c r="L1099" t="s">
        <v>524</v>
      </c>
      <c r="M1099" t="s">
        <v>45</v>
      </c>
      <c r="P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Q1099">
        <v>1170</v>
      </c>
    </row>
    <row r="1100" spans="1:17">
      <c r="A1100" t="s">
        <v>3834</v>
      </c>
      <c r="B1100" t="s">
        <v>3903</v>
      </c>
      <c r="D1100" t="b">
        <f>COUNTIF(Table_Beispiel[relWort], Table_Nomen[[#This Row],[wortKey]]) &gt; 0</f>
        <v>1</v>
      </c>
      <c r="G1100" t="s">
        <v>20</v>
      </c>
      <c r="I1100" t="s">
        <v>39</v>
      </c>
      <c r="L1100" t="s">
        <v>524</v>
      </c>
      <c r="M1100" t="s">
        <v>45</v>
      </c>
      <c r="P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Q1100">
        <v>1270</v>
      </c>
    </row>
    <row r="1101" spans="1:17">
      <c r="A1101" t="s">
        <v>3995</v>
      </c>
      <c r="B1101" t="s">
        <v>4040</v>
      </c>
      <c r="D1101" t="b">
        <f>COUNTIF(Table_Beispiel[relWort], Table_Nomen[[#This Row],[wortKey]]) &gt; 0</f>
        <v>1</v>
      </c>
      <c r="G1101" t="s">
        <v>20</v>
      </c>
      <c r="I1101" t="s">
        <v>37</v>
      </c>
      <c r="L1101" t="s">
        <v>524</v>
      </c>
      <c r="M1101" t="s">
        <v>46</v>
      </c>
      <c r="P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Q1101">
        <v>1370</v>
      </c>
    </row>
    <row r="1102" spans="1:17">
      <c r="A1102" t="s">
        <v>4120</v>
      </c>
      <c r="B1102" t="s">
        <v>4208</v>
      </c>
      <c r="D1102" t="b">
        <f>COUNTIF(Table_Beispiel[relWort], Table_Nomen[[#This Row],[wortKey]]) &gt; 0</f>
        <v>1</v>
      </c>
      <c r="G1102" t="s">
        <v>20</v>
      </c>
      <c r="I1102" t="s">
        <v>38</v>
      </c>
      <c r="L1102" t="s">
        <v>524</v>
      </c>
      <c r="M1102" t="s">
        <v>46</v>
      </c>
      <c r="P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Q1102">
        <v>1470</v>
      </c>
    </row>
    <row r="1103" spans="1:17">
      <c r="A1103" t="s">
        <v>3995</v>
      </c>
      <c r="B1103" t="s">
        <v>4040</v>
      </c>
      <c r="D1103" t="b">
        <f>COUNTIF(Table_Beispiel[relWort], Table_Nomen[[#This Row],[wortKey]]) &gt; 0</f>
        <v>1</v>
      </c>
      <c r="G1103" t="s">
        <v>20</v>
      </c>
      <c r="I1103" t="s">
        <v>40</v>
      </c>
      <c r="L1103" t="s">
        <v>524</v>
      </c>
      <c r="M1103" t="s">
        <v>46</v>
      </c>
      <c r="P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Q1103">
        <v>1570</v>
      </c>
    </row>
    <row r="1104" spans="1:17">
      <c r="A1104" t="s">
        <v>4309</v>
      </c>
      <c r="B1104" t="s">
        <v>4399</v>
      </c>
      <c r="D1104" t="b">
        <f>COUNTIF(Table_Beispiel[relWort], Table_Nomen[[#This Row],[wortKey]]) &gt; 0</f>
        <v>1</v>
      </c>
      <c r="G1104" t="s">
        <v>20</v>
      </c>
      <c r="I1104" t="s">
        <v>39</v>
      </c>
      <c r="L1104" t="s">
        <v>524</v>
      </c>
      <c r="M1104" t="s">
        <v>46</v>
      </c>
      <c r="P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Q1104">
        <v>1670</v>
      </c>
    </row>
    <row r="1105" spans="1:17">
      <c r="A1105" t="s">
        <v>3135</v>
      </c>
      <c r="B1105" t="s">
        <v>115</v>
      </c>
      <c r="D1105" t="b">
        <f>COUNTIF(Table_Beispiel[relWort], Table_Nomen[[#This Row],[wortKey]]) &gt; 0</f>
        <v>0</v>
      </c>
      <c r="G1105" t="str">
        <f>IF(OR(LEFT(A1105,4)="der ", ISNUMBER(SEARCH("/der",A1105))),"mannlichGenus",
 IF(OR(LEFT(A1105,4)="das ", ISNUMBER(SEARCH("/das",A1105))),"sachlichGenus",
 IF(OR(LEFT(A1105,4)="die ", ISNUMBER(SEARCH("/die",A1105))),"weiblichGenus",
 "")))</f>
        <v>mannlichGenus</v>
      </c>
      <c r="I1105" t="s">
        <v>37</v>
      </c>
      <c r="L1105" t="s">
        <v>525</v>
      </c>
      <c r="M1105" t="s">
        <v>45</v>
      </c>
      <c r="P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Q1105">
        <v>71</v>
      </c>
    </row>
    <row r="1106" spans="1:17">
      <c r="A1106" s="1" t="s">
        <v>3557</v>
      </c>
      <c r="B1106" s="1" t="s">
        <v>3647</v>
      </c>
      <c r="C1106" s="1"/>
      <c r="D1106" s="1" t="b">
        <f>COUNTIF(Table_Beispiel[relWort], Table_Nomen[[#This Row],[wortKey]]) &gt; 0</f>
        <v>1</v>
      </c>
      <c r="E1106" s="1"/>
      <c r="F1106" s="1"/>
      <c r="G1106" s="1" t="s">
        <v>18</v>
      </c>
      <c r="H1106" s="1"/>
      <c r="I1106" s="1" t="s">
        <v>38</v>
      </c>
      <c r="J1106" s="1"/>
      <c r="K1106" s="1"/>
      <c r="L1106" s="1" t="s">
        <v>525</v>
      </c>
      <c r="M1106" s="1" t="s">
        <v>45</v>
      </c>
      <c r="N1106" s="1"/>
      <c r="O1106" s="1"/>
      <c r="P110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Q1106" s="1">
        <v>1071</v>
      </c>
    </row>
    <row r="1107" spans="1:17">
      <c r="A1107" t="s">
        <v>3697</v>
      </c>
      <c r="B1107" t="s">
        <v>3765</v>
      </c>
      <c r="D1107" t="b">
        <f>COUNTIF(Table_Beispiel[relWort], Table_Nomen[[#This Row],[wortKey]]) &gt; 0</f>
        <v>1</v>
      </c>
      <c r="G1107" t="s">
        <v>18</v>
      </c>
      <c r="I1107" t="s">
        <v>40</v>
      </c>
      <c r="L1107" t="s">
        <v>525</v>
      </c>
      <c r="M1107" t="s">
        <v>45</v>
      </c>
      <c r="P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Q1107">
        <v>1171</v>
      </c>
    </row>
    <row r="1108" spans="1:17">
      <c r="A1108" t="s">
        <v>3835</v>
      </c>
      <c r="B1108" t="s">
        <v>3904</v>
      </c>
      <c r="D1108" t="b">
        <f>COUNTIF(Table_Beispiel[relWort], Table_Nomen[[#This Row],[wortKey]]) &gt; 0</f>
        <v>1</v>
      </c>
      <c r="G1108" t="s">
        <v>18</v>
      </c>
      <c r="I1108" t="s">
        <v>39</v>
      </c>
      <c r="L1108" t="s">
        <v>525</v>
      </c>
      <c r="M1108" t="s">
        <v>45</v>
      </c>
      <c r="P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Q1108">
        <v>1271</v>
      </c>
    </row>
    <row r="1109" spans="1:17">
      <c r="A1109" t="s">
        <v>3996</v>
      </c>
      <c r="B1109" t="s">
        <v>3647</v>
      </c>
      <c r="D1109" t="b">
        <f>COUNTIF(Table_Beispiel[relWort], Table_Nomen[[#This Row],[wortKey]]) &gt; 0</f>
        <v>1</v>
      </c>
      <c r="G1109" t="s">
        <v>18</v>
      </c>
      <c r="I1109" t="s">
        <v>37</v>
      </c>
      <c r="L1109" t="s">
        <v>525</v>
      </c>
      <c r="M1109" t="s">
        <v>46</v>
      </c>
      <c r="P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Q1109">
        <v>1371</v>
      </c>
    </row>
    <row r="1110" spans="1:17">
      <c r="A1110" t="s">
        <v>4121</v>
      </c>
      <c r="B1110" t="s">
        <v>4209</v>
      </c>
      <c r="D1110" t="b">
        <f>COUNTIF(Table_Beispiel[relWort], Table_Nomen[[#This Row],[wortKey]]) &gt; 0</f>
        <v>1</v>
      </c>
      <c r="G1110" t="s">
        <v>18</v>
      </c>
      <c r="I1110" t="s">
        <v>38</v>
      </c>
      <c r="L1110" t="s">
        <v>525</v>
      </c>
      <c r="M1110" t="s">
        <v>46</v>
      </c>
      <c r="P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Q1110">
        <v>1471</v>
      </c>
    </row>
    <row r="1111" spans="1:17">
      <c r="A1111" t="s">
        <v>3996</v>
      </c>
      <c r="B1111" t="s">
        <v>3647</v>
      </c>
      <c r="D1111" t="b">
        <f>COUNTIF(Table_Beispiel[relWort], Table_Nomen[[#This Row],[wortKey]]) &gt; 0</f>
        <v>1</v>
      </c>
      <c r="G1111" t="s">
        <v>18</v>
      </c>
      <c r="I1111" t="s">
        <v>40</v>
      </c>
      <c r="L1111" t="s">
        <v>525</v>
      </c>
      <c r="M1111" t="s">
        <v>46</v>
      </c>
      <c r="P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Q1111">
        <v>1571</v>
      </c>
    </row>
    <row r="1112" spans="1:17">
      <c r="A1112" t="s">
        <v>4310</v>
      </c>
      <c r="B1112" t="s">
        <v>4400</v>
      </c>
      <c r="D1112" t="b">
        <f>COUNTIF(Table_Beispiel[relWort], Table_Nomen[[#This Row],[wortKey]]) &gt; 0</f>
        <v>1</v>
      </c>
      <c r="G1112" t="s">
        <v>18</v>
      </c>
      <c r="I1112" t="s">
        <v>39</v>
      </c>
      <c r="L1112" t="s">
        <v>525</v>
      </c>
      <c r="M1112" t="s">
        <v>46</v>
      </c>
      <c r="P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Q1112">
        <v>1671</v>
      </c>
    </row>
    <row r="1113" spans="1:17">
      <c r="A1113" t="s">
        <v>3136</v>
      </c>
      <c r="B1113" t="s">
        <v>116</v>
      </c>
      <c r="D1113" t="b">
        <f>COUNTIF(Table_Beispiel[relWort], Table_Nomen[[#This Row],[wortKey]]) &gt; 0</f>
        <v>0</v>
      </c>
      <c r="G1113" t="str">
        <f>IF(OR(LEFT(A1113,4)="der ", ISNUMBER(SEARCH("/der",A1113))),"mannlichGenus",
 IF(OR(LEFT(A1113,4)="das ", ISNUMBER(SEARCH("/das",A1113))),"sachlichGenus",
 IF(OR(LEFT(A1113,4)="die ", ISNUMBER(SEARCH("/die",A1113))),"weiblichGenus",
 "")))</f>
        <v>weiblichGenus</v>
      </c>
      <c r="I1113" t="s">
        <v>37</v>
      </c>
      <c r="L1113" t="s">
        <v>526</v>
      </c>
      <c r="M1113" t="s">
        <v>45</v>
      </c>
      <c r="P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Q1113">
        <v>72</v>
      </c>
    </row>
    <row r="1114" spans="1:17">
      <c r="A1114" s="1" t="s">
        <v>3558</v>
      </c>
      <c r="B1114" s="1" t="s">
        <v>3648</v>
      </c>
      <c r="C1114" s="1"/>
      <c r="D1114" s="1" t="b">
        <f>COUNTIF(Table_Beispiel[relWort], Table_Nomen[[#This Row],[wortKey]]) &gt; 0</f>
        <v>1</v>
      </c>
      <c r="E1114" s="1"/>
      <c r="F1114" s="1"/>
      <c r="G1114" s="1" t="s">
        <v>19</v>
      </c>
      <c r="H1114" s="1"/>
      <c r="I1114" s="1" t="s">
        <v>38</v>
      </c>
      <c r="J1114" s="1"/>
      <c r="K1114" s="1"/>
      <c r="L1114" s="1" t="s">
        <v>526</v>
      </c>
      <c r="M1114" s="1" t="s">
        <v>45</v>
      </c>
      <c r="N1114" s="1"/>
      <c r="O1114" s="1"/>
      <c r="P111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Q1114" s="1">
        <v>1072</v>
      </c>
    </row>
    <row r="1115" spans="1:17">
      <c r="A1115" t="s">
        <v>3136</v>
      </c>
      <c r="B1115" t="s">
        <v>3766</v>
      </c>
      <c r="D1115" t="b">
        <f>COUNTIF(Table_Beispiel[relWort], Table_Nomen[[#This Row],[wortKey]]) &gt; 0</f>
        <v>1</v>
      </c>
      <c r="G1115" t="s">
        <v>19</v>
      </c>
      <c r="I1115" t="s">
        <v>40</v>
      </c>
      <c r="L1115" t="s">
        <v>526</v>
      </c>
      <c r="M1115" t="s">
        <v>45</v>
      </c>
      <c r="P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Q1115">
        <v>1172</v>
      </c>
    </row>
    <row r="1116" spans="1:17">
      <c r="A1116" t="s">
        <v>3558</v>
      </c>
      <c r="B1116" t="s">
        <v>3905</v>
      </c>
      <c r="D1116" t="b">
        <f>COUNTIF(Table_Beispiel[relWort], Table_Nomen[[#This Row],[wortKey]]) &gt; 0</f>
        <v>1</v>
      </c>
      <c r="G1116" t="s">
        <v>19</v>
      </c>
      <c r="I1116" t="s">
        <v>39</v>
      </c>
      <c r="L1116" t="s">
        <v>526</v>
      </c>
      <c r="M1116" t="s">
        <v>45</v>
      </c>
      <c r="P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Q1116">
        <v>1272</v>
      </c>
    </row>
    <row r="1117" spans="1:17">
      <c r="A1117" t="s">
        <v>3997</v>
      </c>
      <c r="B1117" t="s">
        <v>3648</v>
      </c>
      <c r="D1117" t="b">
        <f>COUNTIF(Table_Beispiel[relWort], Table_Nomen[[#This Row],[wortKey]]) &gt; 0</f>
        <v>1</v>
      </c>
      <c r="G1117" t="s">
        <v>19</v>
      </c>
      <c r="I1117" t="s">
        <v>37</v>
      </c>
      <c r="L1117" t="s">
        <v>526</v>
      </c>
      <c r="M1117" t="s">
        <v>46</v>
      </c>
      <c r="P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Q1117">
        <v>1372</v>
      </c>
    </row>
    <row r="1118" spans="1:17">
      <c r="A1118" t="s">
        <v>4122</v>
      </c>
      <c r="B1118" t="s">
        <v>4210</v>
      </c>
      <c r="D1118" t="b">
        <f>COUNTIF(Table_Beispiel[relWort], Table_Nomen[[#This Row],[wortKey]]) &gt; 0</f>
        <v>1</v>
      </c>
      <c r="G1118" t="s">
        <v>19</v>
      </c>
      <c r="I1118" t="s">
        <v>38</v>
      </c>
      <c r="L1118" t="s">
        <v>526</v>
      </c>
      <c r="M1118" t="s">
        <v>46</v>
      </c>
      <c r="P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Q1118">
        <v>1472</v>
      </c>
    </row>
    <row r="1119" spans="1:17">
      <c r="A1119" t="s">
        <v>3997</v>
      </c>
      <c r="B1119" t="s">
        <v>3648</v>
      </c>
      <c r="D1119" t="b">
        <f>COUNTIF(Table_Beispiel[relWort], Table_Nomen[[#This Row],[wortKey]]) &gt; 0</f>
        <v>1</v>
      </c>
      <c r="G1119" t="s">
        <v>19</v>
      </c>
      <c r="I1119" t="s">
        <v>40</v>
      </c>
      <c r="L1119" t="s">
        <v>526</v>
      </c>
      <c r="M1119" t="s">
        <v>46</v>
      </c>
      <c r="P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Q1119">
        <v>1572</v>
      </c>
    </row>
    <row r="1120" spans="1:17">
      <c r="A1120" t="s">
        <v>4311</v>
      </c>
      <c r="B1120" t="s">
        <v>4401</v>
      </c>
      <c r="D1120" t="b">
        <f>COUNTIF(Table_Beispiel[relWort], Table_Nomen[[#This Row],[wortKey]]) &gt; 0</f>
        <v>1</v>
      </c>
      <c r="G1120" t="s">
        <v>19</v>
      </c>
      <c r="I1120" t="s">
        <v>39</v>
      </c>
      <c r="L1120" t="s">
        <v>526</v>
      </c>
      <c r="M1120" t="s">
        <v>46</v>
      </c>
      <c r="P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Q1120">
        <v>1672</v>
      </c>
    </row>
    <row r="1121" spans="1:17">
      <c r="A1121" t="s">
        <v>3137</v>
      </c>
      <c r="B1121" t="s">
        <v>117</v>
      </c>
      <c r="D1121" t="b">
        <f>COUNTIF(Table_Beispiel[relWort], Table_Nomen[[#This Row],[wortKey]]) &gt; 0</f>
        <v>0</v>
      </c>
      <c r="G1121" t="str">
        <f>IF(OR(LEFT(A1121,4)="der ", ISNUMBER(SEARCH("/der",A1121))),"mannlichGenus",
 IF(OR(LEFT(A1121,4)="das ", ISNUMBER(SEARCH("/das",A1121))),"sachlichGenus",
 IF(OR(LEFT(A1121,4)="die ", ISNUMBER(SEARCH("/die",A1121))),"weiblichGenus",
 "")))</f>
        <v>weiblichGenus</v>
      </c>
      <c r="I1121" t="s">
        <v>37</v>
      </c>
      <c r="L1121" t="s">
        <v>527</v>
      </c>
      <c r="M1121" t="s">
        <v>45</v>
      </c>
      <c r="P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Q1121">
        <v>73</v>
      </c>
    </row>
    <row r="1122" spans="1:17">
      <c r="A1122" s="1" t="s">
        <v>3559</v>
      </c>
      <c r="B1122" s="1" t="s">
        <v>3649</v>
      </c>
      <c r="C1122" s="1"/>
      <c r="D1122" s="1" t="b">
        <f>COUNTIF(Table_Beispiel[relWort], Table_Nomen[[#This Row],[wortKey]]) &gt; 0</f>
        <v>1</v>
      </c>
      <c r="E1122" s="1"/>
      <c r="F1122" s="1"/>
      <c r="G1122" s="1" t="s">
        <v>19</v>
      </c>
      <c r="H1122" s="1"/>
      <c r="I1122" s="1" t="s">
        <v>38</v>
      </c>
      <c r="J1122" s="1"/>
      <c r="K1122" s="1"/>
      <c r="L1122" s="1" t="s">
        <v>527</v>
      </c>
      <c r="M1122" s="1" t="s">
        <v>45</v>
      </c>
      <c r="N1122" s="1"/>
      <c r="O1122" s="1"/>
      <c r="P112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Q1122" s="1">
        <v>1073</v>
      </c>
    </row>
    <row r="1123" spans="1:17">
      <c r="A1123" t="s">
        <v>3137</v>
      </c>
      <c r="B1123" t="s">
        <v>3767</v>
      </c>
      <c r="D1123" t="b">
        <f>COUNTIF(Table_Beispiel[relWort], Table_Nomen[[#This Row],[wortKey]]) &gt; 0</f>
        <v>1</v>
      </c>
      <c r="G1123" t="s">
        <v>19</v>
      </c>
      <c r="I1123" t="s">
        <v>40</v>
      </c>
      <c r="L1123" t="s">
        <v>527</v>
      </c>
      <c r="M1123" t="s">
        <v>45</v>
      </c>
      <c r="P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Q1123">
        <v>1173</v>
      </c>
    </row>
    <row r="1124" spans="1:17">
      <c r="A1124" t="s">
        <v>3559</v>
      </c>
      <c r="B1124" t="s">
        <v>3906</v>
      </c>
      <c r="D1124" t="b">
        <f>COUNTIF(Table_Beispiel[relWort], Table_Nomen[[#This Row],[wortKey]]) &gt; 0</f>
        <v>1</v>
      </c>
      <c r="G1124" t="s">
        <v>19</v>
      </c>
      <c r="I1124" t="s">
        <v>39</v>
      </c>
      <c r="L1124" t="s">
        <v>527</v>
      </c>
      <c r="M1124" t="s">
        <v>45</v>
      </c>
      <c r="P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Q1124">
        <v>1273</v>
      </c>
    </row>
    <row r="1125" spans="1:17">
      <c r="A1125" t="s">
        <v>3998</v>
      </c>
      <c r="B1125" t="s">
        <v>3649</v>
      </c>
      <c r="D1125" t="b">
        <f>COUNTIF(Table_Beispiel[relWort], Table_Nomen[[#This Row],[wortKey]]) &gt; 0</f>
        <v>1</v>
      </c>
      <c r="G1125" t="s">
        <v>19</v>
      </c>
      <c r="I1125" t="s">
        <v>37</v>
      </c>
      <c r="L1125" t="s">
        <v>527</v>
      </c>
      <c r="M1125" t="s">
        <v>46</v>
      </c>
      <c r="P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Q1125">
        <v>1373</v>
      </c>
    </row>
    <row r="1126" spans="1:17">
      <c r="A1126" t="s">
        <v>4123</v>
      </c>
      <c r="B1126" t="s">
        <v>4211</v>
      </c>
      <c r="D1126" t="b">
        <f>COUNTIF(Table_Beispiel[relWort], Table_Nomen[[#This Row],[wortKey]]) &gt; 0</f>
        <v>1</v>
      </c>
      <c r="G1126" t="s">
        <v>19</v>
      </c>
      <c r="I1126" t="s">
        <v>38</v>
      </c>
      <c r="L1126" t="s">
        <v>527</v>
      </c>
      <c r="M1126" t="s">
        <v>46</v>
      </c>
      <c r="P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Q1126">
        <v>1473</v>
      </c>
    </row>
    <row r="1127" spans="1:17">
      <c r="A1127" t="s">
        <v>3998</v>
      </c>
      <c r="B1127" t="s">
        <v>3649</v>
      </c>
      <c r="D1127" t="b">
        <f>COUNTIF(Table_Beispiel[relWort], Table_Nomen[[#This Row],[wortKey]]) &gt; 0</f>
        <v>1</v>
      </c>
      <c r="G1127" t="s">
        <v>19</v>
      </c>
      <c r="I1127" t="s">
        <v>40</v>
      </c>
      <c r="L1127" t="s">
        <v>527</v>
      </c>
      <c r="M1127" t="s">
        <v>46</v>
      </c>
      <c r="P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Q1127">
        <v>1573</v>
      </c>
    </row>
    <row r="1128" spans="1:17">
      <c r="A1128" t="s">
        <v>4312</v>
      </c>
      <c r="B1128" t="s">
        <v>4402</v>
      </c>
      <c r="D1128" t="b">
        <f>COUNTIF(Table_Beispiel[relWort], Table_Nomen[[#This Row],[wortKey]]) &gt; 0</f>
        <v>1</v>
      </c>
      <c r="G1128" t="s">
        <v>19</v>
      </c>
      <c r="I1128" t="s">
        <v>39</v>
      </c>
      <c r="L1128" t="s">
        <v>527</v>
      </c>
      <c r="M1128" t="s">
        <v>46</v>
      </c>
      <c r="P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Q1128">
        <v>1673</v>
      </c>
    </row>
    <row r="1129" spans="1:17">
      <c r="A1129" t="s">
        <v>3117</v>
      </c>
      <c r="B1129" t="s">
        <v>96</v>
      </c>
      <c r="D1129" t="b">
        <f>COUNTIF(Table_Beispiel[relWort], Table_Nomen[[#This Row],[wortKey]]) &gt; 0</f>
        <v>0</v>
      </c>
      <c r="G1129" t="str">
        <f>IF(OR(LEFT(A1129,4)="der ", ISNUMBER(SEARCH("/der",A1129))),"mannlichGenus",
 IF(OR(LEFT(A1129,4)="das ", ISNUMBER(SEARCH("/das",A1129))),"sachlichGenus",
 IF(OR(LEFT(A1129,4)="die ", ISNUMBER(SEARCH("/die",A1129))),"weiblichGenus",
 "")))</f>
        <v>weiblichGenus</v>
      </c>
      <c r="I1129" t="s">
        <v>37</v>
      </c>
      <c r="L1129" t="s">
        <v>528</v>
      </c>
      <c r="M1129" t="s">
        <v>45</v>
      </c>
      <c r="P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Q1129">
        <v>74</v>
      </c>
    </row>
    <row r="1130" spans="1:17">
      <c r="A1130" s="1" t="s">
        <v>3539</v>
      </c>
      <c r="B1130" s="1" t="s">
        <v>3629</v>
      </c>
      <c r="C1130" s="1"/>
      <c r="D1130" s="1" t="b">
        <f>COUNTIF(Table_Beispiel[relWort], Table_Nomen[[#This Row],[wortKey]]) &gt; 0</f>
        <v>1</v>
      </c>
      <c r="E1130" s="1"/>
      <c r="F1130" s="1"/>
      <c r="G1130" s="1" t="s">
        <v>19</v>
      </c>
      <c r="H1130" s="1"/>
      <c r="I1130" s="1" t="s">
        <v>38</v>
      </c>
      <c r="J1130" s="1"/>
      <c r="K1130" s="1"/>
      <c r="L1130" s="1" t="s">
        <v>528</v>
      </c>
      <c r="M1130" s="1" t="s">
        <v>45</v>
      </c>
      <c r="N1130" s="1"/>
      <c r="O1130" s="1"/>
      <c r="P113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Q1130" s="1">
        <v>1074</v>
      </c>
    </row>
    <row r="1131" spans="1:17">
      <c r="A1131" t="s">
        <v>3117</v>
      </c>
      <c r="B1131" t="s">
        <v>3746</v>
      </c>
      <c r="D1131" t="b">
        <f>COUNTIF(Table_Beispiel[relWort], Table_Nomen[[#This Row],[wortKey]]) &gt; 0</f>
        <v>1</v>
      </c>
      <c r="G1131" t="s">
        <v>19</v>
      </c>
      <c r="I1131" t="s">
        <v>40</v>
      </c>
      <c r="L1131" t="s">
        <v>528</v>
      </c>
      <c r="M1131" t="s">
        <v>45</v>
      </c>
      <c r="P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Q1131">
        <v>1174</v>
      </c>
    </row>
    <row r="1132" spans="1:17">
      <c r="A1132" t="s">
        <v>3539</v>
      </c>
      <c r="B1132" t="s">
        <v>3629</v>
      </c>
      <c r="D1132" t="b">
        <f>COUNTIF(Table_Beispiel[relWort], Table_Nomen[[#This Row],[wortKey]]) &gt; 0</f>
        <v>1</v>
      </c>
      <c r="G1132" t="s">
        <v>19</v>
      </c>
      <c r="I1132" t="s">
        <v>39</v>
      </c>
      <c r="L1132" t="s">
        <v>528</v>
      </c>
      <c r="M1132" t="s">
        <v>45</v>
      </c>
      <c r="P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Q1132">
        <v>1274</v>
      </c>
    </row>
    <row r="1133" spans="1:17">
      <c r="A1133" t="s">
        <v>3978</v>
      </c>
      <c r="B1133" t="s">
        <v>3629</v>
      </c>
      <c r="D1133" t="b">
        <f>COUNTIF(Table_Beispiel[relWort], Table_Nomen[[#This Row],[wortKey]]) &gt; 0</f>
        <v>1</v>
      </c>
      <c r="G1133" t="s">
        <v>19</v>
      </c>
      <c r="I1133" t="s">
        <v>37</v>
      </c>
      <c r="L1133" t="s">
        <v>528</v>
      </c>
      <c r="M1133" t="s">
        <v>46</v>
      </c>
      <c r="P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Q1133">
        <v>1374</v>
      </c>
    </row>
    <row r="1134" spans="1:17">
      <c r="A1134" t="s">
        <v>4103</v>
      </c>
      <c r="B1134" t="s">
        <v>4192</v>
      </c>
      <c r="D1134" t="b">
        <f>COUNTIF(Table_Beispiel[relWort], Table_Nomen[[#This Row],[wortKey]]) &gt; 0</f>
        <v>1</v>
      </c>
      <c r="G1134" t="s">
        <v>19</v>
      </c>
      <c r="I1134" t="s">
        <v>38</v>
      </c>
      <c r="L1134" t="s">
        <v>528</v>
      </c>
      <c r="M1134" t="s">
        <v>46</v>
      </c>
      <c r="P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Q1134">
        <v>1474</v>
      </c>
    </row>
    <row r="1135" spans="1:17">
      <c r="A1135" t="s">
        <v>3978</v>
      </c>
      <c r="B1135" t="s">
        <v>3629</v>
      </c>
      <c r="D1135" t="b">
        <f>COUNTIF(Table_Beispiel[relWort], Table_Nomen[[#This Row],[wortKey]]) &gt; 0</f>
        <v>1</v>
      </c>
      <c r="G1135" t="s">
        <v>19</v>
      </c>
      <c r="I1135" t="s">
        <v>40</v>
      </c>
      <c r="L1135" t="s">
        <v>528</v>
      </c>
      <c r="M1135" t="s">
        <v>46</v>
      </c>
      <c r="P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Q1135">
        <v>1574</v>
      </c>
    </row>
    <row r="1136" spans="1:17">
      <c r="A1136" t="s">
        <v>4292</v>
      </c>
      <c r="B1136" t="s">
        <v>4382</v>
      </c>
      <c r="D1136" t="b">
        <f>COUNTIF(Table_Beispiel[relWort], Table_Nomen[[#This Row],[wortKey]]) &gt; 0</f>
        <v>1</v>
      </c>
      <c r="G1136" t="s">
        <v>19</v>
      </c>
      <c r="I1136" t="s">
        <v>39</v>
      </c>
      <c r="L1136" t="s">
        <v>528</v>
      </c>
      <c r="M1136" t="s">
        <v>46</v>
      </c>
      <c r="P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Q1136">
        <v>1674</v>
      </c>
    </row>
    <row r="1137" spans="1:17">
      <c r="A1137" t="s">
        <v>3138</v>
      </c>
      <c r="B1137" t="s">
        <v>118</v>
      </c>
      <c r="D1137" t="b">
        <f>COUNTIF(Table_Beispiel[relWort], Table_Nomen[[#This Row],[wortKey]]) &gt; 0</f>
        <v>0</v>
      </c>
      <c r="G1137" t="str">
        <f>IF(OR(LEFT(A1137,4)="der ", ISNUMBER(SEARCH("/der",A1137))),"mannlichGenus",
 IF(OR(LEFT(A1137,4)="das ", ISNUMBER(SEARCH("/das",A1137))),"sachlichGenus",
 IF(OR(LEFT(A1137,4)="die ", ISNUMBER(SEARCH("/die",A1137))),"weiblichGenus",
 "")))</f>
        <v>sachlichGenus</v>
      </c>
      <c r="I1137" t="s">
        <v>37</v>
      </c>
      <c r="L1137" t="s">
        <v>529</v>
      </c>
      <c r="M1137" t="s">
        <v>45</v>
      </c>
      <c r="P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Q1137">
        <v>75</v>
      </c>
    </row>
    <row r="1138" spans="1:17">
      <c r="A1138" s="1" t="s">
        <v>3560</v>
      </c>
      <c r="B1138" s="1" t="s">
        <v>3650</v>
      </c>
      <c r="C1138" s="1"/>
      <c r="D1138" s="1" t="b">
        <f>COUNTIF(Table_Beispiel[relWort], Table_Nomen[[#This Row],[wortKey]]) &gt; 0</f>
        <v>1</v>
      </c>
      <c r="E1138" s="1"/>
      <c r="F1138" s="1"/>
      <c r="G1138" s="1" t="s">
        <v>20</v>
      </c>
      <c r="H1138" s="1"/>
      <c r="I1138" s="1" t="s">
        <v>38</v>
      </c>
      <c r="J1138" s="1"/>
      <c r="K1138" s="1"/>
      <c r="L1138" s="1" t="s">
        <v>529</v>
      </c>
      <c r="M1138" s="1" t="s">
        <v>45</v>
      </c>
      <c r="N1138" s="1"/>
      <c r="O1138" s="1"/>
      <c r="P113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Q1138" s="1">
        <v>1075</v>
      </c>
    </row>
    <row r="1139" spans="1:17">
      <c r="A1139" t="s">
        <v>3138</v>
      </c>
      <c r="B1139" t="s">
        <v>3768</v>
      </c>
      <c r="D1139" t="b">
        <f>COUNTIF(Table_Beispiel[relWort], Table_Nomen[[#This Row],[wortKey]]) &gt; 0</f>
        <v>1</v>
      </c>
      <c r="G1139" t="s">
        <v>20</v>
      </c>
      <c r="I1139" t="s">
        <v>40</v>
      </c>
      <c r="L1139" t="s">
        <v>529</v>
      </c>
      <c r="M1139" t="s">
        <v>45</v>
      </c>
      <c r="P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Q1139">
        <v>1175</v>
      </c>
    </row>
    <row r="1140" spans="1:17">
      <c r="A1140" t="s">
        <v>3836</v>
      </c>
      <c r="B1140" t="s">
        <v>3907</v>
      </c>
      <c r="D1140" t="b">
        <f>COUNTIF(Table_Beispiel[relWort], Table_Nomen[[#This Row],[wortKey]]) &gt; 0</f>
        <v>1</v>
      </c>
      <c r="G1140" t="s">
        <v>20</v>
      </c>
      <c r="I1140" t="s">
        <v>39</v>
      </c>
      <c r="L1140" t="s">
        <v>529</v>
      </c>
      <c r="M1140" t="s">
        <v>45</v>
      </c>
      <c r="P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Q1140">
        <v>1275</v>
      </c>
    </row>
    <row r="1141" spans="1:17">
      <c r="A1141" t="s">
        <v>3999</v>
      </c>
      <c r="B1141" t="s">
        <v>4041</v>
      </c>
      <c r="D1141" t="b">
        <f>COUNTIF(Table_Beispiel[relWort], Table_Nomen[[#This Row],[wortKey]]) &gt; 0</f>
        <v>1</v>
      </c>
      <c r="G1141" t="s">
        <v>20</v>
      </c>
      <c r="I1141" t="s">
        <v>37</v>
      </c>
      <c r="L1141" t="s">
        <v>529</v>
      </c>
      <c r="M1141" t="s">
        <v>46</v>
      </c>
      <c r="P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Q1141">
        <v>1375</v>
      </c>
    </row>
    <row r="1142" spans="1:17">
      <c r="A1142" t="s">
        <v>4124</v>
      </c>
      <c r="B1142" t="s">
        <v>4212</v>
      </c>
      <c r="D1142" t="b">
        <f>COUNTIF(Table_Beispiel[relWort], Table_Nomen[[#This Row],[wortKey]]) &gt; 0</f>
        <v>1</v>
      </c>
      <c r="G1142" t="s">
        <v>20</v>
      </c>
      <c r="I1142" t="s">
        <v>38</v>
      </c>
      <c r="L1142" t="s">
        <v>529</v>
      </c>
      <c r="M1142" t="s">
        <v>46</v>
      </c>
      <c r="P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Q1142">
        <v>1475</v>
      </c>
    </row>
    <row r="1143" spans="1:17">
      <c r="A1143" t="s">
        <v>3999</v>
      </c>
      <c r="B1143" t="s">
        <v>4041</v>
      </c>
      <c r="D1143" t="b">
        <f>COUNTIF(Table_Beispiel[relWort], Table_Nomen[[#This Row],[wortKey]]) &gt; 0</f>
        <v>1</v>
      </c>
      <c r="G1143" t="s">
        <v>20</v>
      </c>
      <c r="I1143" t="s">
        <v>40</v>
      </c>
      <c r="L1143" t="s">
        <v>529</v>
      </c>
      <c r="M1143" t="s">
        <v>46</v>
      </c>
      <c r="P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Q1143">
        <v>1575</v>
      </c>
    </row>
    <row r="1144" spans="1:17">
      <c r="A1144" t="s">
        <v>4313</v>
      </c>
      <c r="B1144" t="s">
        <v>4403</v>
      </c>
      <c r="D1144" t="b">
        <f>COUNTIF(Table_Beispiel[relWort], Table_Nomen[[#This Row],[wortKey]]) &gt; 0</f>
        <v>1</v>
      </c>
      <c r="G1144" t="s">
        <v>20</v>
      </c>
      <c r="I1144" t="s">
        <v>39</v>
      </c>
      <c r="L1144" t="s">
        <v>529</v>
      </c>
      <c r="M1144" t="s">
        <v>46</v>
      </c>
      <c r="P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Q1144">
        <v>1675</v>
      </c>
    </row>
    <row r="1145" spans="1:17">
      <c r="A1145" t="s">
        <v>3139</v>
      </c>
      <c r="B1145" t="s">
        <v>119</v>
      </c>
      <c r="D1145" t="b">
        <f>COUNTIF(Table_Beispiel[relWort], Table_Nomen[[#This Row],[wortKey]]) &gt; 0</f>
        <v>0</v>
      </c>
      <c r="G1145" t="str">
        <f>IF(OR(LEFT(A1145,4)="der ", ISNUMBER(SEARCH("/der",A1145))),"mannlichGenus",
 IF(OR(LEFT(A1145,4)="das ", ISNUMBER(SEARCH("/das",A1145))),"sachlichGenus",
 IF(OR(LEFT(A1145,4)="die ", ISNUMBER(SEARCH("/die",A1145))),"weiblichGenus",
 "")))</f>
        <v>sachlichGenus</v>
      </c>
      <c r="I1145" t="s">
        <v>37</v>
      </c>
      <c r="L1145" t="s">
        <v>530</v>
      </c>
      <c r="M1145" t="s">
        <v>45</v>
      </c>
      <c r="P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Q1145">
        <v>76</v>
      </c>
    </row>
    <row r="1146" spans="1:17">
      <c r="A1146" s="1" t="s">
        <v>3561</v>
      </c>
      <c r="B1146" s="1" t="s">
        <v>3651</v>
      </c>
      <c r="C1146" s="1"/>
      <c r="D1146" s="1" t="b">
        <f>COUNTIF(Table_Beispiel[relWort], Table_Nomen[[#This Row],[wortKey]]) &gt; 0</f>
        <v>1</v>
      </c>
      <c r="E1146" s="1"/>
      <c r="F1146" s="1"/>
      <c r="G1146" s="1" t="s">
        <v>20</v>
      </c>
      <c r="H1146" s="1"/>
      <c r="I1146" s="1" t="s">
        <v>38</v>
      </c>
      <c r="J1146" s="1"/>
      <c r="K1146" s="1"/>
      <c r="L1146" s="1" t="s">
        <v>530</v>
      </c>
      <c r="M1146" s="1" t="s">
        <v>45</v>
      </c>
      <c r="N1146" s="1"/>
      <c r="O1146" s="1"/>
      <c r="P114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Q1146" s="1">
        <v>1076</v>
      </c>
    </row>
    <row r="1147" spans="1:17">
      <c r="A1147" t="s">
        <v>3139</v>
      </c>
      <c r="B1147" t="s">
        <v>3769</v>
      </c>
      <c r="D1147" t="b">
        <f>COUNTIF(Table_Beispiel[relWort], Table_Nomen[[#This Row],[wortKey]]) &gt; 0</f>
        <v>1</v>
      </c>
      <c r="G1147" t="s">
        <v>20</v>
      </c>
      <c r="I1147" t="s">
        <v>40</v>
      </c>
      <c r="L1147" t="s">
        <v>530</v>
      </c>
      <c r="M1147" t="s">
        <v>45</v>
      </c>
      <c r="P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Q1147">
        <v>1176</v>
      </c>
    </row>
    <row r="1148" spans="1:17">
      <c r="A1148" t="s">
        <v>3837</v>
      </c>
      <c r="B1148" t="s">
        <v>3908</v>
      </c>
      <c r="D1148" t="b">
        <f>COUNTIF(Table_Beispiel[relWort], Table_Nomen[[#This Row],[wortKey]]) &gt; 0</f>
        <v>1</v>
      </c>
      <c r="G1148" t="s">
        <v>20</v>
      </c>
      <c r="I1148" t="s">
        <v>39</v>
      </c>
      <c r="L1148" t="s">
        <v>530</v>
      </c>
      <c r="M1148" t="s">
        <v>45</v>
      </c>
      <c r="P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Q1148">
        <v>1276</v>
      </c>
    </row>
    <row r="1149" spans="1:17">
      <c r="A1149" t="s">
        <v>4000</v>
      </c>
      <c r="B1149" t="s">
        <v>4042</v>
      </c>
      <c r="D1149" t="b">
        <f>COUNTIF(Table_Beispiel[relWort], Table_Nomen[[#This Row],[wortKey]]) &gt; 0</f>
        <v>1</v>
      </c>
      <c r="G1149" t="s">
        <v>20</v>
      </c>
      <c r="I1149" t="s">
        <v>37</v>
      </c>
      <c r="L1149" t="s">
        <v>530</v>
      </c>
      <c r="M1149" t="s">
        <v>46</v>
      </c>
      <c r="P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Q1149">
        <v>1376</v>
      </c>
    </row>
    <row r="1150" spans="1:17">
      <c r="A1150" t="s">
        <v>4125</v>
      </c>
      <c r="B1150" t="s">
        <v>4213</v>
      </c>
      <c r="D1150" t="b">
        <f>COUNTIF(Table_Beispiel[relWort], Table_Nomen[[#This Row],[wortKey]]) &gt; 0</f>
        <v>1</v>
      </c>
      <c r="G1150" t="s">
        <v>20</v>
      </c>
      <c r="I1150" t="s">
        <v>38</v>
      </c>
      <c r="L1150" t="s">
        <v>530</v>
      </c>
      <c r="M1150" t="s">
        <v>46</v>
      </c>
      <c r="P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Q1150">
        <v>1476</v>
      </c>
    </row>
    <row r="1151" spans="1:17">
      <c r="A1151" t="s">
        <v>4000</v>
      </c>
      <c r="B1151" t="s">
        <v>4042</v>
      </c>
      <c r="D1151" t="b">
        <f>COUNTIF(Table_Beispiel[relWort], Table_Nomen[[#This Row],[wortKey]]) &gt; 0</f>
        <v>1</v>
      </c>
      <c r="G1151" t="s">
        <v>20</v>
      </c>
      <c r="I1151" t="s">
        <v>40</v>
      </c>
      <c r="L1151" t="s">
        <v>530</v>
      </c>
      <c r="M1151" t="s">
        <v>46</v>
      </c>
      <c r="P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Q1151">
        <v>1576</v>
      </c>
    </row>
    <row r="1152" spans="1:17">
      <c r="A1152" t="s">
        <v>4314</v>
      </c>
      <c r="B1152" t="s">
        <v>4404</v>
      </c>
      <c r="D1152" t="b">
        <f>COUNTIF(Table_Beispiel[relWort], Table_Nomen[[#This Row],[wortKey]]) &gt; 0</f>
        <v>1</v>
      </c>
      <c r="G1152" t="s">
        <v>20</v>
      </c>
      <c r="I1152" t="s">
        <v>39</v>
      </c>
      <c r="L1152" t="s">
        <v>530</v>
      </c>
      <c r="M1152" t="s">
        <v>46</v>
      </c>
      <c r="P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Q1152">
        <v>1676</v>
      </c>
    </row>
    <row r="1153" spans="1:17">
      <c r="A1153" t="s">
        <v>3140</v>
      </c>
      <c r="B1153" t="s">
        <v>120</v>
      </c>
      <c r="D1153" t="b">
        <f>COUNTIF(Table_Beispiel[relWort], Table_Nomen[[#This Row],[wortKey]]) &gt; 0</f>
        <v>0</v>
      </c>
      <c r="G1153" t="str">
        <f>IF(OR(LEFT(A1153,4)="der ", ISNUMBER(SEARCH("/der",A1153))),"mannlichGenus",
 IF(OR(LEFT(A1153,4)="das ", ISNUMBER(SEARCH("/das",A1153))),"sachlichGenus",
 IF(OR(LEFT(A1153,4)="die ", ISNUMBER(SEARCH("/die",A1153))),"weiblichGenus",
 "")))</f>
        <v>sachlichGenus</v>
      </c>
      <c r="I1153" t="s">
        <v>37</v>
      </c>
      <c r="L1153" t="s">
        <v>531</v>
      </c>
      <c r="M1153" t="s">
        <v>45</v>
      </c>
      <c r="P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Q1153">
        <v>77</v>
      </c>
    </row>
    <row r="1154" spans="1:17">
      <c r="A1154" s="1" t="s">
        <v>3562</v>
      </c>
      <c r="B1154" s="1" t="s">
        <v>3652</v>
      </c>
      <c r="C1154" s="1"/>
      <c r="D1154" s="1" t="b">
        <f>COUNTIF(Table_Beispiel[relWort], Table_Nomen[[#This Row],[wortKey]]) &gt; 0</f>
        <v>1</v>
      </c>
      <c r="E1154" s="1"/>
      <c r="F1154" s="1"/>
      <c r="G1154" s="1" t="s">
        <v>20</v>
      </c>
      <c r="H1154" s="1"/>
      <c r="I1154" s="1" t="s">
        <v>38</v>
      </c>
      <c r="J1154" s="1"/>
      <c r="K1154" s="1"/>
      <c r="L1154" s="1" t="s">
        <v>531</v>
      </c>
      <c r="M1154" s="1" t="s">
        <v>45</v>
      </c>
      <c r="N1154" s="1"/>
      <c r="O1154" s="1"/>
      <c r="P1154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Q1154" s="1">
        <v>1077</v>
      </c>
    </row>
    <row r="1155" spans="1:17">
      <c r="A1155" t="s">
        <v>3140</v>
      </c>
      <c r="B1155" t="s">
        <v>3770</v>
      </c>
      <c r="D1155" t="b">
        <f>COUNTIF(Table_Beispiel[relWort], Table_Nomen[[#This Row],[wortKey]]) &gt; 0</f>
        <v>1</v>
      </c>
      <c r="G1155" t="s">
        <v>20</v>
      </c>
      <c r="I1155" t="s">
        <v>40</v>
      </c>
      <c r="L1155" t="s">
        <v>531</v>
      </c>
      <c r="M1155" t="s">
        <v>45</v>
      </c>
      <c r="P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Q1155">
        <v>1177</v>
      </c>
    </row>
    <row r="1156" spans="1:17">
      <c r="A1156" t="s">
        <v>3838</v>
      </c>
      <c r="B1156" t="s">
        <v>3909</v>
      </c>
      <c r="D1156" t="b">
        <f>COUNTIF(Table_Beispiel[relWort], Table_Nomen[[#This Row],[wortKey]]) &gt; 0</f>
        <v>1</v>
      </c>
      <c r="G1156" t="s">
        <v>20</v>
      </c>
      <c r="I1156" t="s">
        <v>39</v>
      </c>
      <c r="L1156" t="s">
        <v>531</v>
      </c>
      <c r="M1156" t="s">
        <v>45</v>
      </c>
      <c r="P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Q1156">
        <v>1277</v>
      </c>
    </row>
    <row r="1157" spans="1:17">
      <c r="A1157" t="s">
        <v>4001</v>
      </c>
      <c r="B1157" t="s">
        <v>3652</v>
      </c>
      <c r="D1157" t="b">
        <f>COUNTIF(Table_Beispiel[relWort], Table_Nomen[[#This Row],[wortKey]]) &gt; 0</f>
        <v>1</v>
      </c>
      <c r="G1157" t="s">
        <v>20</v>
      </c>
      <c r="I1157" t="s">
        <v>37</v>
      </c>
      <c r="L1157" t="s">
        <v>531</v>
      </c>
      <c r="M1157" t="s">
        <v>46</v>
      </c>
      <c r="P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Q1157">
        <v>1377</v>
      </c>
    </row>
    <row r="1158" spans="1:17">
      <c r="A1158" t="s">
        <v>4126</v>
      </c>
      <c r="B1158" t="s">
        <v>4214</v>
      </c>
      <c r="D1158" t="b">
        <f>COUNTIF(Table_Beispiel[relWort], Table_Nomen[[#This Row],[wortKey]]) &gt; 0</f>
        <v>1</v>
      </c>
      <c r="G1158" t="s">
        <v>20</v>
      </c>
      <c r="I1158" t="s">
        <v>38</v>
      </c>
      <c r="L1158" t="s">
        <v>531</v>
      </c>
      <c r="M1158" t="s">
        <v>46</v>
      </c>
      <c r="P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Q1158">
        <v>1477</v>
      </c>
    </row>
    <row r="1159" spans="1:17">
      <c r="A1159" t="s">
        <v>4001</v>
      </c>
      <c r="B1159" t="s">
        <v>3652</v>
      </c>
      <c r="D1159" t="b">
        <f>COUNTIF(Table_Beispiel[relWort], Table_Nomen[[#This Row],[wortKey]]) &gt; 0</f>
        <v>1</v>
      </c>
      <c r="G1159" t="s">
        <v>20</v>
      </c>
      <c r="I1159" t="s">
        <v>40</v>
      </c>
      <c r="L1159" t="s">
        <v>531</v>
      </c>
      <c r="M1159" t="s">
        <v>46</v>
      </c>
      <c r="P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Q1159">
        <v>1577</v>
      </c>
    </row>
    <row r="1160" spans="1:17">
      <c r="A1160" t="s">
        <v>4315</v>
      </c>
      <c r="B1160" t="s">
        <v>4405</v>
      </c>
      <c r="D1160" t="b">
        <f>COUNTIF(Table_Beispiel[relWort], Table_Nomen[[#This Row],[wortKey]]) &gt; 0</f>
        <v>1</v>
      </c>
      <c r="G1160" t="s">
        <v>20</v>
      </c>
      <c r="I1160" t="s">
        <v>39</v>
      </c>
      <c r="L1160" t="s">
        <v>531</v>
      </c>
      <c r="M1160" t="s">
        <v>46</v>
      </c>
      <c r="P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Q1160">
        <v>1677</v>
      </c>
    </row>
    <row r="1161" spans="1:17">
      <c r="A1161" t="s">
        <v>3141</v>
      </c>
      <c r="B1161" t="s">
        <v>121</v>
      </c>
      <c r="D1161" t="b">
        <f>COUNTIF(Table_Beispiel[relWort], Table_Nomen[[#This Row],[wortKey]]) &gt; 0</f>
        <v>0</v>
      </c>
      <c r="G1161" t="str">
        <f>IF(OR(LEFT(A1161,4)="der ", ISNUMBER(SEARCH("/der",A1161))),"mannlichGenus",
 IF(OR(LEFT(A1161,4)="das ", ISNUMBER(SEARCH("/das",A1161))),"sachlichGenus",
 IF(OR(LEFT(A1161,4)="die ", ISNUMBER(SEARCH("/die",A1161))),"weiblichGenus",
 "")))</f>
        <v>sachlichGenus</v>
      </c>
      <c r="I1161" t="s">
        <v>37</v>
      </c>
      <c r="L1161" t="s">
        <v>532</v>
      </c>
      <c r="M1161" t="s">
        <v>45</v>
      </c>
      <c r="P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Q1161">
        <v>78</v>
      </c>
    </row>
    <row r="1162" spans="1:17">
      <c r="A1162" s="1" t="s">
        <v>3563</v>
      </c>
      <c r="B1162" s="1" t="s">
        <v>3653</v>
      </c>
      <c r="C1162" s="1"/>
      <c r="D1162" s="1" t="b">
        <f>COUNTIF(Table_Beispiel[relWort], Table_Nomen[[#This Row],[wortKey]]) &gt; 0</f>
        <v>1</v>
      </c>
      <c r="E1162" s="1"/>
      <c r="F1162" s="1"/>
      <c r="G1162" s="1" t="s">
        <v>20</v>
      </c>
      <c r="H1162" s="1"/>
      <c r="I1162" s="1" t="s">
        <v>38</v>
      </c>
      <c r="J1162" s="1"/>
      <c r="K1162" s="1"/>
      <c r="L1162" s="1" t="s">
        <v>532</v>
      </c>
      <c r="M1162" s="1" t="s">
        <v>45</v>
      </c>
      <c r="N1162" s="1"/>
      <c r="O1162" s="1"/>
      <c r="P1162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Q1162" s="1">
        <v>1078</v>
      </c>
    </row>
    <row r="1163" spans="1:17">
      <c r="A1163" t="s">
        <v>3141</v>
      </c>
      <c r="B1163" t="s">
        <v>3771</v>
      </c>
      <c r="D1163" t="b">
        <f>COUNTIF(Table_Beispiel[relWort], Table_Nomen[[#This Row],[wortKey]]) &gt; 0</f>
        <v>1</v>
      </c>
      <c r="G1163" t="s">
        <v>20</v>
      </c>
      <c r="I1163" t="s">
        <v>40</v>
      </c>
      <c r="L1163" t="s">
        <v>532</v>
      </c>
      <c r="M1163" t="s">
        <v>45</v>
      </c>
      <c r="P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Q1163">
        <v>1178</v>
      </c>
    </row>
    <row r="1164" spans="1:17">
      <c r="A1164" t="s">
        <v>3839</v>
      </c>
      <c r="B1164" t="s">
        <v>3910</v>
      </c>
      <c r="D1164" t="b">
        <f>COUNTIF(Table_Beispiel[relWort], Table_Nomen[[#This Row],[wortKey]]) &gt; 0</f>
        <v>1</v>
      </c>
      <c r="G1164" t="s">
        <v>20</v>
      </c>
      <c r="I1164" t="s">
        <v>39</v>
      </c>
      <c r="L1164" t="s">
        <v>532</v>
      </c>
      <c r="M1164" t="s">
        <v>45</v>
      </c>
      <c r="P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Q1164">
        <v>1278</v>
      </c>
    </row>
    <row r="1165" spans="1:17">
      <c r="A1165" t="s">
        <v>4002</v>
      </c>
      <c r="B1165" t="s">
        <v>3653</v>
      </c>
      <c r="D1165" t="b">
        <f>COUNTIF(Table_Beispiel[relWort], Table_Nomen[[#This Row],[wortKey]]) &gt; 0</f>
        <v>1</v>
      </c>
      <c r="G1165" t="s">
        <v>20</v>
      </c>
      <c r="I1165" t="s">
        <v>37</v>
      </c>
      <c r="L1165" t="s">
        <v>532</v>
      </c>
      <c r="M1165" t="s">
        <v>46</v>
      </c>
      <c r="P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Q1165">
        <v>1378</v>
      </c>
    </row>
    <row r="1166" spans="1:17">
      <c r="A1166" t="s">
        <v>4127</v>
      </c>
      <c r="B1166" t="s">
        <v>4215</v>
      </c>
      <c r="D1166" t="b">
        <f>COUNTIF(Table_Beispiel[relWort], Table_Nomen[[#This Row],[wortKey]]) &gt; 0</f>
        <v>1</v>
      </c>
      <c r="G1166" t="s">
        <v>20</v>
      </c>
      <c r="I1166" t="s">
        <v>38</v>
      </c>
      <c r="L1166" t="s">
        <v>532</v>
      </c>
      <c r="M1166" t="s">
        <v>46</v>
      </c>
      <c r="P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Q1166">
        <v>1478</v>
      </c>
    </row>
    <row r="1167" spans="1:17">
      <c r="A1167" t="s">
        <v>4002</v>
      </c>
      <c r="B1167" t="s">
        <v>3653</v>
      </c>
      <c r="D1167" t="b">
        <f>COUNTIF(Table_Beispiel[relWort], Table_Nomen[[#This Row],[wortKey]]) &gt; 0</f>
        <v>1</v>
      </c>
      <c r="G1167" t="s">
        <v>20</v>
      </c>
      <c r="I1167" t="s">
        <v>40</v>
      </c>
      <c r="L1167" t="s">
        <v>532</v>
      </c>
      <c r="M1167" t="s">
        <v>46</v>
      </c>
      <c r="P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Q1167">
        <v>1578</v>
      </c>
    </row>
    <row r="1168" spans="1:17">
      <c r="A1168" t="s">
        <v>4316</v>
      </c>
      <c r="B1168" t="s">
        <v>4406</v>
      </c>
      <c r="D1168" t="b">
        <f>COUNTIF(Table_Beispiel[relWort], Table_Nomen[[#This Row],[wortKey]]) &gt; 0</f>
        <v>1</v>
      </c>
      <c r="G1168" t="s">
        <v>20</v>
      </c>
      <c r="I1168" t="s">
        <v>39</v>
      </c>
      <c r="L1168" t="s">
        <v>532</v>
      </c>
      <c r="M1168" t="s">
        <v>46</v>
      </c>
      <c r="P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Q1168">
        <v>1678</v>
      </c>
    </row>
    <row r="1169" spans="1:17">
      <c r="A1169" t="s">
        <v>3142</v>
      </c>
      <c r="B1169" t="s">
        <v>122</v>
      </c>
      <c r="D1169" t="b">
        <f>COUNTIF(Table_Beispiel[relWort], Table_Nomen[[#This Row],[wortKey]]) &gt; 0</f>
        <v>0</v>
      </c>
      <c r="G1169" t="str">
        <f>IF(OR(LEFT(A1169,4)="der ", ISNUMBER(SEARCH("/der",A1169))),"mannlichGenus",
 IF(OR(LEFT(A1169,4)="das ", ISNUMBER(SEARCH("/das",A1169))),"sachlichGenus",
 IF(OR(LEFT(A1169,4)="die ", ISNUMBER(SEARCH("/die",A1169))),"weiblichGenus",
 "")))</f>
        <v>weiblichGenus</v>
      </c>
      <c r="I1169" t="s">
        <v>37</v>
      </c>
      <c r="L1169" t="s">
        <v>533</v>
      </c>
      <c r="M1169" t="s">
        <v>45</v>
      </c>
      <c r="P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Q1169">
        <v>79</v>
      </c>
    </row>
    <row r="1170" spans="1:17">
      <c r="A1170" s="1" t="s">
        <v>3564</v>
      </c>
      <c r="B1170" s="1" t="s">
        <v>3654</v>
      </c>
      <c r="C1170" s="1"/>
      <c r="D1170" s="1" t="b">
        <f>COUNTIF(Table_Beispiel[relWort], Table_Nomen[[#This Row],[wortKey]]) &gt; 0</f>
        <v>1</v>
      </c>
      <c r="E1170" s="1"/>
      <c r="F1170" s="1"/>
      <c r="G1170" s="1" t="s">
        <v>19</v>
      </c>
      <c r="H1170" s="1"/>
      <c r="I1170" s="1" t="s">
        <v>38</v>
      </c>
      <c r="J1170" s="1"/>
      <c r="K1170" s="1"/>
      <c r="L1170" s="1" t="s">
        <v>533</v>
      </c>
      <c r="M1170" s="1" t="s">
        <v>45</v>
      </c>
      <c r="N1170" s="1"/>
      <c r="O1170" s="1"/>
      <c r="P1170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Q1170" s="1">
        <v>1079</v>
      </c>
    </row>
    <row r="1171" spans="1:17">
      <c r="A1171" t="s">
        <v>3142</v>
      </c>
      <c r="B1171" t="s">
        <v>3772</v>
      </c>
      <c r="D1171" t="b">
        <f>COUNTIF(Table_Beispiel[relWort], Table_Nomen[[#This Row],[wortKey]]) &gt; 0</f>
        <v>1</v>
      </c>
      <c r="G1171" t="s">
        <v>19</v>
      </c>
      <c r="I1171" t="s">
        <v>40</v>
      </c>
      <c r="L1171" t="s">
        <v>533</v>
      </c>
      <c r="M1171" t="s">
        <v>45</v>
      </c>
      <c r="P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Q1171">
        <v>1179</v>
      </c>
    </row>
    <row r="1172" spans="1:17">
      <c r="A1172" t="s">
        <v>3564</v>
      </c>
      <c r="B1172" t="s">
        <v>3911</v>
      </c>
      <c r="D1172" t="b">
        <f>COUNTIF(Table_Beispiel[relWort], Table_Nomen[[#This Row],[wortKey]]) &gt; 0</f>
        <v>1</v>
      </c>
      <c r="G1172" t="s">
        <v>19</v>
      </c>
      <c r="I1172" t="s">
        <v>39</v>
      </c>
      <c r="L1172" t="s">
        <v>533</v>
      </c>
      <c r="M1172" t="s">
        <v>45</v>
      </c>
      <c r="P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Q1172">
        <v>1279</v>
      </c>
    </row>
    <row r="1173" spans="1:17">
      <c r="A1173" t="s">
        <v>4003</v>
      </c>
      <c r="B1173" t="s">
        <v>3654</v>
      </c>
      <c r="D1173" t="b">
        <f>COUNTIF(Table_Beispiel[relWort], Table_Nomen[[#This Row],[wortKey]]) &gt; 0</f>
        <v>1</v>
      </c>
      <c r="G1173" t="s">
        <v>19</v>
      </c>
      <c r="I1173" t="s">
        <v>37</v>
      </c>
      <c r="L1173" t="s">
        <v>533</v>
      </c>
      <c r="M1173" t="s">
        <v>46</v>
      </c>
      <c r="P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Q1173">
        <v>1379</v>
      </c>
    </row>
    <row r="1174" spans="1:17">
      <c r="A1174" t="s">
        <v>4128</v>
      </c>
      <c r="B1174" t="s">
        <v>4216</v>
      </c>
      <c r="D1174" t="b">
        <f>COUNTIF(Table_Beispiel[relWort], Table_Nomen[[#This Row],[wortKey]]) &gt; 0</f>
        <v>1</v>
      </c>
      <c r="G1174" t="s">
        <v>19</v>
      </c>
      <c r="I1174" t="s">
        <v>38</v>
      </c>
      <c r="L1174" t="s">
        <v>533</v>
      </c>
      <c r="M1174" t="s">
        <v>46</v>
      </c>
      <c r="P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Q1174">
        <v>1479</v>
      </c>
    </row>
    <row r="1175" spans="1:17">
      <c r="A1175" t="s">
        <v>4003</v>
      </c>
      <c r="B1175" t="s">
        <v>3654</v>
      </c>
      <c r="D1175" t="b">
        <f>COUNTIF(Table_Beispiel[relWort], Table_Nomen[[#This Row],[wortKey]]) &gt; 0</f>
        <v>1</v>
      </c>
      <c r="G1175" t="s">
        <v>19</v>
      </c>
      <c r="I1175" t="s">
        <v>40</v>
      </c>
      <c r="L1175" t="s">
        <v>533</v>
      </c>
      <c r="M1175" t="s">
        <v>46</v>
      </c>
      <c r="P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Q1175">
        <v>1579</v>
      </c>
    </row>
    <row r="1176" spans="1:17">
      <c r="A1176" t="s">
        <v>4317</v>
      </c>
      <c r="B1176" t="s">
        <v>4407</v>
      </c>
      <c r="D1176" t="b">
        <f>COUNTIF(Table_Beispiel[relWort], Table_Nomen[[#This Row],[wortKey]]) &gt; 0</f>
        <v>1</v>
      </c>
      <c r="G1176" t="s">
        <v>19</v>
      </c>
      <c r="I1176" t="s">
        <v>39</v>
      </c>
      <c r="L1176" t="s">
        <v>533</v>
      </c>
      <c r="M1176" t="s">
        <v>46</v>
      </c>
      <c r="P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Q1176">
        <v>1679</v>
      </c>
    </row>
    <row r="1177" spans="1:17">
      <c r="A1177" t="s">
        <v>3075</v>
      </c>
      <c r="B1177" t="s">
        <v>55</v>
      </c>
      <c r="D1177" t="b">
        <f>COUNTIF(Table_Beispiel[relWort], Table_Nomen[[#This Row],[wortKey]]) &gt; 0</f>
        <v>0</v>
      </c>
      <c r="G1177" t="str">
        <f>IF(OR(LEFT(A1177,4)="der ", ISNUMBER(SEARCH("/der",A1177))),"mannlichGenus",
 IF(OR(LEFT(A1177,4)="das ", ISNUMBER(SEARCH("/das",A1177))),"sachlichGenus",
 IF(OR(LEFT(A1177,4)="die ", ISNUMBER(SEARCH("/die",A1177))),"weiblichGenus",
 "")))</f>
        <v>mannlichGenus</v>
      </c>
      <c r="I1177" t="s">
        <v>37</v>
      </c>
      <c r="L1177" t="s">
        <v>462</v>
      </c>
      <c r="M1177" t="s">
        <v>45</v>
      </c>
      <c r="P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Q1177">
        <v>8</v>
      </c>
    </row>
    <row r="1178" spans="1:17">
      <c r="A1178" s="1" t="s">
        <v>3497</v>
      </c>
      <c r="B1178" s="1" t="s">
        <v>3589</v>
      </c>
      <c r="C1178" s="1"/>
      <c r="D1178" s="1" t="b">
        <f>COUNTIF(Table_Beispiel[relWort], Table_Nomen[[#This Row],[wortKey]]) &gt; 0</f>
        <v>1</v>
      </c>
      <c r="E1178" s="1"/>
      <c r="F1178" s="1"/>
      <c r="G1178" s="1" t="s">
        <v>18</v>
      </c>
      <c r="H1178" s="1"/>
      <c r="I1178" s="1" t="s">
        <v>38</v>
      </c>
      <c r="J1178" s="1"/>
      <c r="K1178" s="1"/>
      <c r="L1178" s="1" t="s">
        <v>462</v>
      </c>
      <c r="M1178" s="1" t="s">
        <v>45</v>
      </c>
      <c r="N1178" s="1"/>
      <c r="O1178" s="1"/>
      <c r="P1178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Q1178" s="1">
        <v>1008</v>
      </c>
    </row>
    <row r="1179" spans="1:17">
      <c r="A1179" t="s">
        <v>3676</v>
      </c>
      <c r="B1179" t="s">
        <v>3711</v>
      </c>
      <c r="D1179" t="b">
        <f>COUNTIF(Table_Beispiel[relWort], Table_Nomen[[#This Row],[wortKey]]) &gt; 0</f>
        <v>1</v>
      </c>
      <c r="G1179" t="s">
        <v>18</v>
      </c>
      <c r="I1179" t="s">
        <v>40</v>
      </c>
      <c r="L1179" t="s">
        <v>462</v>
      </c>
      <c r="M1179" t="s">
        <v>45</v>
      </c>
      <c r="P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Q1179">
        <v>1108</v>
      </c>
    </row>
    <row r="1180" spans="1:17">
      <c r="A1180" t="s">
        <v>3795</v>
      </c>
      <c r="B1180" t="s">
        <v>3854</v>
      </c>
      <c r="D1180" t="b">
        <f>COUNTIF(Table_Beispiel[relWort], Table_Nomen[[#This Row],[wortKey]]) &gt; 0</f>
        <v>1</v>
      </c>
      <c r="G1180" t="s">
        <v>18</v>
      </c>
      <c r="I1180" t="s">
        <v>39</v>
      </c>
      <c r="L1180" t="s">
        <v>462</v>
      </c>
      <c r="M1180" t="s">
        <v>45</v>
      </c>
      <c r="P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Q1180">
        <v>1208</v>
      </c>
    </row>
    <row r="1181" spans="1:17">
      <c r="A1181" t="s">
        <v>3936</v>
      </c>
      <c r="B1181" t="s">
        <v>3589</v>
      </c>
      <c r="D1181" t="b">
        <f>COUNTIF(Table_Beispiel[relWort], Table_Nomen[[#This Row],[wortKey]]) &gt; 0</f>
        <v>1</v>
      </c>
      <c r="G1181" t="s">
        <v>18</v>
      </c>
      <c r="I1181" t="s">
        <v>37</v>
      </c>
      <c r="L1181" t="s">
        <v>462</v>
      </c>
      <c r="M1181" t="s">
        <v>46</v>
      </c>
      <c r="P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Q1181">
        <v>1308</v>
      </c>
    </row>
    <row r="1182" spans="1:17">
      <c r="A1182" t="s">
        <v>4061</v>
      </c>
      <c r="B1182" t="s">
        <v>4152</v>
      </c>
      <c r="D1182" t="b">
        <f>COUNTIF(Table_Beispiel[relWort], Table_Nomen[[#This Row],[wortKey]]) &gt; 0</f>
        <v>1</v>
      </c>
      <c r="G1182" t="s">
        <v>18</v>
      </c>
      <c r="I1182" t="s">
        <v>38</v>
      </c>
      <c r="L1182" t="s">
        <v>462</v>
      </c>
      <c r="M1182" t="s">
        <v>46</v>
      </c>
      <c r="P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Q1182">
        <v>1408</v>
      </c>
    </row>
    <row r="1183" spans="1:17">
      <c r="A1183" t="s">
        <v>3936</v>
      </c>
      <c r="B1183" t="s">
        <v>3589</v>
      </c>
      <c r="D1183" t="b">
        <f>COUNTIF(Table_Beispiel[relWort], Table_Nomen[[#This Row],[wortKey]]) &gt; 0</f>
        <v>1</v>
      </c>
      <c r="G1183" t="s">
        <v>18</v>
      </c>
      <c r="I1183" t="s">
        <v>40</v>
      </c>
      <c r="L1183" t="s">
        <v>462</v>
      </c>
      <c r="M1183" t="s">
        <v>46</v>
      </c>
      <c r="P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Q1183">
        <v>1508</v>
      </c>
    </row>
    <row r="1184" spans="1:17">
      <c r="A1184" t="s">
        <v>4250</v>
      </c>
      <c r="B1184" t="s">
        <v>4342</v>
      </c>
      <c r="D1184" t="b">
        <f>COUNTIF(Table_Beispiel[relWort], Table_Nomen[[#This Row],[wortKey]]) &gt; 0</f>
        <v>1</v>
      </c>
      <c r="G1184" t="s">
        <v>18</v>
      </c>
      <c r="I1184" t="s">
        <v>39</v>
      </c>
      <c r="L1184" t="s">
        <v>462</v>
      </c>
      <c r="M1184" t="s">
        <v>46</v>
      </c>
      <c r="P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Q1184">
        <v>1608</v>
      </c>
    </row>
    <row r="1185" spans="1:17">
      <c r="A1185" t="s">
        <v>3143</v>
      </c>
      <c r="B1185" t="s">
        <v>123</v>
      </c>
      <c r="D1185" t="b">
        <f>COUNTIF(Table_Beispiel[relWort], Table_Nomen[[#This Row],[wortKey]]) &gt; 0</f>
        <v>0</v>
      </c>
      <c r="G1185" t="str">
        <f>IF(OR(LEFT(A1185,4)="der ", ISNUMBER(SEARCH("/der",A1185))),"mannlichGenus",
 IF(OR(LEFT(A1185,4)="das ", ISNUMBER(SEARCH("/das",A1185))),"sachlichGenus",
 IF(OR(LEFT(A1185,4)="die ", ISNUMBER(SEARCH("/die",A1185))),"weiblichGenus",
 "")))</f>
        <v>weiblichGenus</v>
      </c>
      <c r="I1185" t="s">
        <v>37</v>
      </c>
      <c r="L1185" t="s">
        <v>534</v>
      </c>
      <c r="M1185" t="s">
        <v>45</v>
      </c>
      <c r="P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Q1185">
        <v>80</v>
      </c>
    </row>
    <row r="1186" spans="1:17">
      <c r="A1186" t="s">
        <v>3565</v>
      </c>
      <c r="B1186" t="s">
        <v>3655</v>
      </c>
      <c r="D1186" t="b">
        <f>COUNTIF(Table_Beispiel[relWort], Table_Nomen[[#This Row],[wortKey]]) &gt; 0</f>
        <v>1</v>
      </c>
      <c r="G1186" t="s">
        <v>19</v>
      </c>
      <c r="I1186" t="s">
        <v>38</v>
      </c>
      <c r="L1186" t="s">
        <v>534</v>
      </c>
      <c r="M1186" t="s">
        <v>45</v>
      </c>
      <c r="P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Q1186">
        <v>1080</v>
      </c>
    </row>
    <row r="1187" spans="1:17">
      <c r="A1187" t="s">
        <v>3143</v>
      </c>
      <c r="B1187" t="s">
        <v>3773</v>
      </c>
      <c r="D1187" t="b">
        <f>COUNTIF(Table_Beispiel[relWort], Table_Nomen[[#This Row],[wortKey]]) &gt; 0</f>
        <v>1</v>
      </c>
      <c r="G1187" t="s">
        <v>19</v>
      </c>
      <c r="I1187" t="s">
        <v>40</v>
      </c>
      <c r="L1187" t="s">
        <v>534</v>
      </c>
      <c r="M1187" t="s">
        <v>45</v>
      </c>
      <c r="P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Q1187">
        <v>1180</v>
      </c>
    </row>
    <row r="1188" spans="1:17">
      <c r="A1188" t="s">
        <v>3565</v>
      </c>
      <c r="B1188" t="s">
        <v>3912</v>
      </c>
      <c r="D1188" t="b">
        <f>COUNTIF(Table_Beispiel[relWort], Table_Nomen[[#This Row],[wortKey]]) &gt; 0</f>
        <v>1</v>
      </c>
      <c r="G1188" t="s">
        <v>19</v>
      </c>
      <c r="I1188" t="s">
        <v>39</v>
      </c>
      <c r="L1188" t="s">
        <v>534</v>
      </c>
      <c r="M1188" t="s">
        <v>45</v>
      </c>
      <c r="P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Q1188">
        <v>1280</v>
      </c>
    </row>
    <row r="1189" spans="1:17">
      <c r="A1189" t="s">
        <v>4004</v>
      </c>
      <c r="B1189" t="s">
        <v>4043</v>
      </c>
      <c r="D1189" t="b">
        <f>COUNTIF(Table_Beispiel[relWort], Table_Nomen[[#This Row],[wortKey]]) &gt; 0</f>
        <v>1</v>
      </c>
      <c r="G1189" t="s">
        <v>19</v>
      </c>
      <c r="I1189" t="s">
        <v>37</v>
      </c>
      <c r="L1189" t="s">
        <v>534</v>
      </c>
      <c r="M1189" t="s">
        <v>46</v>
      </c>
      <c r="P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Q1189">
        <v>1380</v>
      </c>
    </row>
    <row r="1190" spans="1:17">
      <c r="A1190" t="s">
        <v>4129</v>
      </c>
      <c r="B1190" t="s">
        <v>4217</v>
      </c>
      <c r="D1190" t="b">
        <f>COUNTIF(Table_Beispiel[relWort], Table_Nomen[[#This Row],[wortKey]]) &gt; 0</f>
        <v>1</v>
      </c>
      <c r="G1190" t="s">
        <v>19</v>
      </c>
      <c r="I1190" t="s">
        <v>38</v>
      </c>
      <c r="L1190" t="s">
        <v>534</v>
      </c>
      <c r="M1190" t="s">
        <v>46</v>
      </c>
      <c r="P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Q1190">
        <v>1480</v>
      </c>
    </row>
    <row r="1191" spans="1:17">
      <c r="A1191" t="s">
        <v>4004</v>
      </c>
      <c r="B1191" t="s">
        <v>4043</v>
      </c>
      <c r="D1191" t="b">
        <f>COUNTIF(Table_Beispiel[relWort], Table_Nomen[[#This Row],[wortKey]]) &gt; 0</f>
        <v>1</v>
      </c>
      <c r="G1191" t="s">
        <v>19</v>
      </c>
      <c r="I1191" t="s">
        <v>40</v>
      </c>
      <c r="L1191" t="s">
        <v>534</v>
      </c>
      <c r="M1191" t="s">
        <v>46</v>
      </c>
      <c r="P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Q1191">
        <v>1580</v>
      </c>
    </row>
    <row r="1192" spans="1:17">
      <c r="A1192" t="s">
        <v>4318</v>
      </c>
      <c r="B1192" t="s">
        <v>4408</v>
      </c>
      <c r="D1192" t="b">
        <f>COUNTIF(Table_Beispiel[relWort], Table_Nomen[[#This Row],[wortKey]]) &gt; 0</f>
        <v>1</v>
      </c>
      <c r="G1192" t="s">
        <v>19</v>
      </c>
      <c r="I1192" t="s">
        <v>39</v>
      </c>
      <c r="L1192" t="s">
        <v>534</v>
      </c>
      <c r="M1192" t="s">
        <v>46</v>
      </c>
      <c r="P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Q1192">
        <v>1680</v>
      </c>
    </row>
    <row r="1193" spans="1:17">
      <c r="A1193" t="s">
        <v>3144</v>
      </c>
      <c r="B1193" t="s">
        <v>124</v>
      </c>
      <c r="D1193" t="b">
        <f>COUNTIF(Table_Beispiel[relWort], Table_Nomen[[#This Row],[wortKey]]) &gt; 0</f>
        <v>0</v>
      </c>
      <c r="G1193" t="str">
        <f>IF(OR(LEFT(A1193,4)="der ", ISNUMBER(SEARCH("/der",A1193))),"mannlichGenus",
 IF(OR(LEFT(A1193,4)="das ", ISNUMBER(SEARCH("/das",A1193))),"sachlichGenus",
 IF(OR(LEFT(A1193,4)="die ", ISNUMBER(SEARCH("/die",A1193))),"weiblichGenus",
 "")))</f>
        <v>weiblichGenus</v>
      </c>
      <c r="I1193" t="s">
        <v>37</v>
      </c>
      <c r="L1193" t="s">
        <v>535</v>
      </c>
      <c r="M1193" t="s">
        <v>45</v>
      </c>
      <c r="P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Q1193">
        <v>81</v>
      </c>
    </row>
    <row r="1194" spans="1:17">
      <c r="A1194" t="s">
        <v>3566</v>
      </c>
      <c r="B1194" t="s">
        <v>3656</v>
      </c>
      <c r="D1194" t="b">
        <f>COUNTIF(Table_Beispiel[relWort], Table_Nomen[[#This Row],[wortKey]]) &gt; 0</f>
        <v>1</v>
      </c>
      <c r="G1194" t="s">
        <v>19</v>
      </c>
      <c r="I1194" t="s">
        <v>38</v>
      </c>
      <c r="L1194" t="s">
        <v>535</v>
      </c>
      <c r="M1194" t="s">
        <v>45</v>
      </c>
      <c r="P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Q1194">
        <v>1081</v>
      </c>
    </row>
    <row r="1195" spans="1:17">
      <c r="A1195" t="s">
        <v>3144</v>
      </c>
      <c r="B1195" t="s">
        <v>3774</v>
      </c>
      <c r="D1195" t="b">
        <f>COUNTIF(Table_Beispiel[relWort], Table_Nomen[[#This Row],[wortKey]]) &gt; 0</f>
        <v>1</v>
      </c>
      <c r="G1195" t="s">
        <v>19</v>
      </c>
      <c r="I1195" t="s">
        <v>40</v>
      </c>
      <c r="L1195" t="s">
        <v>535</v>
      </c>
      <c r="M1195" t="s">
        <v>45</v>
      </c>
      <c r="P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Q1195">
        <v>1181</v>
      </c>
    </row>
    <row r="1196" spans="1:17">
      <c r="A1196" t="s">
        <v>3566</v>
      </c>
      <c r="B1196" t="s">
        <v>3913</v>
      </c>
      <c r="D1196" t="b">
        <f>COUNTIF(Table_Beispiel[relWort], Table_Nomen[[#This Row],[wortKey]]) &gt; 0</f>
        <v>1</v>
      </c>
      <c r="G1196" t="s">
        <v>19</v>
      </c>
      <c r="I1196" t="s">
        <v>39</v>
      </c>
      <c r="L1196" t="s">
        <v>535</v>
      </c>
      <c r="M1196" t="s">
        <v>45</v>
      </c>
      <c r="P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Q1196">
        <v>1281</v>
      </c>
    </row>
    <row r="1197" spans="1:17">
      <c r="A1197" t="s">
        <v>4005</v>
      </c>
      <c r="B1197" t="s">
        <v>3656</v>
      </c>
      <c r="D1197" t="b">
        <f>COUNTIF(Table_Beispiel[relWort], Table_Nomen[[#This Row],[wortKey]]) &gt; 0</f>
        <v>1</v>
      </c>
      <c r="G1197" t="s">
        <v>19</v>
      </c>
      <c r="I1197" t="s">
        <v>37</v>
      </c>
      <c r="L1197" t="s">
        <v>535</v>
      </c>
      <c r="M1197" t="s">
        <v>46</v>
      </c>
      <c r="P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Q1197">
        <v>1381</v>
      </c>
    </row>
    <row r="1198" spans="1:17">
      <c r="A1198" t="s">
        <v>4130</v>
      </c>
      <c r="B1198" t="s">
        <v>4218</v>
      </c>
      <c r="D1198" t="b">
        <f>COUNTIF(Table_Beispiel[relWort], Table_Nomen[[#This Row],[wortKey]]) &gt; 0</f>
        <v>1</v>
      </c>
      <c r="G1198" t="s">
        <v>19</v>
      </c>
      <c r="I1198" t="s">
        <v>38</v>
      </c>
      <c r="L1198" t="s">
        <v>535</v>
      </c>
      <c r="M1198" t="s">
        <v>46</v>
      </c>
      <c r="P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Q1198">
        <v>1481</v>
      </c>
    </row>
    <row r="1199" spans="1:17">
      <c r="A1199" t="s">
        <v>4005</v>
      </c>
      <c r="B1199" t="s">
        <v>3656</v>
      </c>
      <c r="D1199" t="b">
        <f>COUNTIF(Table_Beispiel[relWort], Table_Nomen[[#This Row],[wortKey]]) &gt; 0</f>
        <v>1</v>
      </c>
      <c r="G1199" t="s">
        <v>19</v>
      </c>
      <c r="I1199" t="s">
        <v>40</v>
      </c>
      <c r="L1199" t="s">
        <v>535</v>
      </c>
      <c r="M1199" t="s">
        <v>46</v>
      </c>
      <c r="P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Q1199">
        <v>1581</v>
      </c>
    </row>
    <row r="1200" spans="1:17">
      <c r="A1200" t="s">
        <v>4319</v>
      </c>
      <c r="B1200" t="s">
        <v>4409</v>
      </c>
      <c r="D1200" t="b">
        <f>COUNTIF(Table_Beispiel[relWort], Table_Nomen[[#This Row],[wortKey]]) &gt; 0</f>
        <v>1</v>
      </c>
      <c r="G1200" t="s">
        <v>19</v>
      </c>
      <c r="I1200" t="s">
        <v>39</v>
      </c>
      <c r="L1200" t="s">
        <v>535</v>
      </c>
      <c r="M1200" t="s">
        <v>46</v>
      </c>
      <c r="P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Q1200">
        <v>1681</v>
      </c>
    </row>
    <row r="1201" spans="1:17">
      <c r="A1201" t="s">
        <v>3145</v>
      </c>
      <c r="B1201" t="s">
        <v>125</v>
      </c>
      <c r="D1201" t="b">
        <f>COUNTIF(Table_Beispiel[relWort], Table_Nomen[[#This Row],[wortKey]]) &gt; 0</f>
        <v>0</v>
      </c>
      <c r="G1201" t="str">
        <f>IF(OR(LEFT(A1201,4)="der ", ISNUMBER(SEARCH("/der",A1201))),"mannlichGenus",
 IF(OR(LEFT(A1201,4)="das ", ISNUMBER(SEARCH("/das",A1201))),"sachlichGenus",
 IF(OR(LEFT(A1201,4)="die ", ISNUMBER(SEARCH("/die",A1201))),"weiblichGenus",
 "")))</f>
        <v>mannlichGenus</v>
      </c>
      <c r="I1201" t="s">
        <v>37</v>
      </c>
      <c r="L1201" t="s">
        <v>536</v>
      </c>
      <c r="M1201" t="s">
        <v>45</v>
      </c>
      <c r="P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Q1201">
        <v>82</v>
      </c>
    </row>
    <row r="1202" spans="1:17">
      <c r="A1202" t="s">
        <v>3567</v>
      </c>
      <c r="B1202" t="s">
        <v>3657</v>
      </c>
      <c r="D1202" t="b">
        <f>COUNTIF(Table_Beispiel[relWort], Table_Nomen[[#This Row],[wortKey]]) &gt; 0</f>
        <v>1</v>
      </c>
      <c r="G1202" t="s">
        <v>18</v>
      </c>
      <c r="I1202" t="s">
        <v>38</v>
      </c>
      <c r="L1202" t="s">
        <v>536</v>
      </c>
      <c r="M1202" t="s">
        <v>45</v>
      </c>
      <c r="P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Q1202">
        <v>1082</v>
      </c>
    </row>
    <row r="1203" spans="1:17">
      <c r="A1203" t="s">
        <v>3698</v>
      </c>
      <c r="B1203" t="s">
        <v>3775</v>
      </c>
      <c r="D1203" t="b">
        <f>COUNTIF(Table_Beispiel[relWort], Table_Nomen[[#This Row],[wortKey]]) &gt; 0</f>
        <v>1</v>
      </c>
      <c r="G1203" t="s">
        <v>18</v>
      </c>
      <c r="I1203" t="s">
        <v>40</v>
      </c>
      <c r="L1203" t="s">
        <v>536</v>
      </c>
      <c r="M1203" t="s">
        <v>45</v>
      </c>
      <c r="P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Q1203">
        <v>1182</v>
      </c>
    </row>
    <row r="1204" spans="1:17">
      <c r="A1204" t="s">
        <v>3840</v>
      </c>
      <c r="B1204" t="s">
        <v>3914</v>
      </c>
      <c r="D1204" t="b">
        <f>COUNTIF(Table_Beispiel[relWort], Table_Nomen[[#This Row],[wortKey]]) &gt; 0</f>
        <v>1</v>
      </c>
      <c r="G1204" t="s">
        <v>18</v>
      </c>
      <c r="I1204" t="s">
        <v>39</v>
      </c>
      <c r="L1204" t="s">
        <v>536</v>
      </c>
      <c r="M1204" t="s">
        <v>45</v>
      </c>
      <c r="P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Q1204">
        <v>1282</v>
      </c>
    </row>
    <row r="1205" spans="1:17">
      <c r="A1205" t="s">
        <v>4006</v>
      </c>
      <c r="B1205" t="s">
        <v>3657</v>
      </c>
      <c r="D1205" t="b">
        <f>COUNTIF(Table_Beispiel[relWort], Table_Nomen[[#This Row],[wortKey]]) &gt; 0</f>
        <v>1</v>
      </c>
      <c r="G1205" t="s">
        <v>18</v>
      </c>
      <c r="I1205" t="s">
        <v>37</v>
      </c>
      <c r="L1205" t="s">
        <v>536</v>
      </c>
      <c r="M1205" t="s">
        <v>46</v>
      </c>
      <c r="P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Q1205">
        <v>1382</v>
      </c>
    </row>
    <row r="1206" spans="1:17">
      <c r="A1206" t="s">
        <v>4131</v>
      </c>
      <c r="B1206" t="s">
        <v>4219</v>
      </c>
      <c r="D1206" t="b">
        <f>COUNTIF(Table_Beispiel[relWort], Table_Nomen[[#This Row],[wortKey]]) &gt; 0</f>
        <v>1</v>
      </c>
      <c r="G1206" t="s">
        <v>18</v>
      </c>
      <c r="I1206" t="s">
        <v>38</v>
      </c>
      <c r="L1206" t="s">
        <v>536</v>
      </c>
      <c r="M1206" t="s">
        <v>46</v>
      </c>
      <c r="P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Q1206">
        <v>1482</v>
      </c>
    </row>
    <row r="1207" spans="1:17">
      <c r="A1207" t="s">
        <v>4006</v>
      </c>
      <c r="B1207" t="s">
        <v>3657</v>
      </c>
      <c r="D1207" t="b">
        <f>COUNTIF(Table_Beispiel[relWort], Table_Nomen[[#This Row],[wortKey]]) &gt; 0</f>
        <v>1</v>
      </c>
      <c r="G1207" t="s">
        <v>18</v>
      </c>
      <c r="I1207" t="s">
        <v>40</v>
      </c>
      <c r="L1207" t="s">
        <v>536</v>
      </c>
      <c r="M1207" t="s">
        <v>46</v>
      </c>
      <c r="P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Q1207">
        <v>1582</v>
      </c>
    </row>
    <row r="1208" spans="1:17">
      <c r="A1208" t="s">
        <v>4320</v>
      </c>
      <c r="B1208" t="s">
        <v>4410</v>
      </c>
      <c r="D1208" t="b">
        <f>COUNTIF(Table_Beispiel[relWort], Table_Nomen[[#This Row],[wortKey]]) &gt; 0</f>
        <v>1</v>
      </c>
      <c r="G1208" t="s">
        <v>18</v>
      </c>
      <c r="I1208" t="s">
        <v>39</v>
      </c>
      <c r="L1208" t="s">
        <v>536</v>
      </c>
      <c r="M1208" t="s">
        <v>46</v>
      </c>
      <c r="P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Q1208">
        <v>1682</v>
      </c>
    </row>
    <row r="1209" spans="1:17">
      <c r="A1209" t="s">
        <v>3146</v>
      </c>
      <c r="B1209" t="s">
        <v>126</v>
      </c>
      <c r="D1209" t="b">
        <f>COUNTIF(Table_Beispiel[relWort], Table_Nomen[[#This Row],[wortKey]]) &gt; 0</f>
        <v>0</v>
      </c>
      <c r="G1209" t="str">
        <f>IF(OR(LEFT(A1209,4)="der ", ISNUMBER(SEARCH("/der",A1209))),"mannlichGenus",
 IF(OR(LEFT(A1209,4)="das ", ISNUMBER(SEARCH("/das",A1209))),"sachlichGenus",
 IF(OR(LEFT(A1209,4)="die ", ISNUMBER(SEARCH("/die",A1209))),"weiblichGenus",
 "")))</f>
        <v>mannlichGenus</v>
      </c>
      <c r="I1209" t="s">
        <v>37</v>
      </c>
      <c r="L1209" t="s">
        <v>537</v>
      </c>
      <c r="M1209" t="s">
        <v>45</v>
      </c>
      <c r="P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Q1209">
        <v>83</v>
      </c>
    </row>
    <row r="1210" spans="1:17">
      <c r="A1210" t="s">
        <v>3568</v>
      </c>
      <c r="B1210" t="s">
        <v>3658</v>
      </c>
      <c r="D1210" t="b">
        <f>COUNTIF(Table_Beispiel[relWort], Table_Nomen[[#This Row],[wortKey]]) &gt; 0</f>
        <v>1</v>
      </c>
      <c r="G1210" t="s">
        <v>18</v>
      </c>
      <c r="I1210" t="s">
        <v>38</v>
      </c>
      <c r="L1210" t="s">
        <v>537</v>
      </c>
      <c r="M1210" t="s">
        <v>45</v>
      </c>
      <c r="P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Q1210">
        <v>1083</v>
      </c>
    </row>
    <row r="1211" spans="1:17">
      <c r="A1211" t="s">
        <v>3699</v>
      </c>
      <c r="B1211" t="s">
        <v>3776</v>
      </c>
      <c r="D1211" t="b">
        <f>COUNTIF(Table_Beispiel[relWort], Table_Nomen[[#This Row],[wortKey]]) &gt; 0</f>
        <v>1</v>
      </c>
      <c r="G1211" t="s">
        <v>18</v>
      </c>
      <c r="I1211" t="s">
        <v>40</v>
      </c>
      <c r="L1211" t="s">
        <v>537</v>
      </c>
      <c r="M1211" t="s">
        <v>45</v>
      </c>
      <c r="P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Q1211">
        <v>1183</v>
      </c>
    </row>
    <row r="1212" spans="1:17">
      <c r="A1212" t="s">
        <v>3841</v>
      </c>
      <c r="B1212" t="s">
        <v>3915</v>
      </c>
      <c r="D1212" t="b">
        <f>COUNTIF(Table_Beispiel[relWort], Table_Nomen[[#This Row],[wortKey]]) &gt; 0</f>
        <v>1</v>
      </c>
      <c r="G1212" t="s">
        <v>18</v>
      </c>
      <c r="I1212" t="s">
        <v>39</v>
      </c>
      <c r="L1212" t="s">
        <v>537</v>
      </c>
      <c r="M1212" t="s">
        <v>45</v>
      </c>
      <c r="P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Q1212">
        <v>1283</v>
      </c>
    </row>
    <row r="1213" spans="1:17">
      <c r="A1213" t="s">
        <v>4007</v>
      </c>
      <c r="B1213" t="s">
        <v>4044</v>
      </c>
      <c r="D1213" t="b">
        <f>COUNTIF(Table_Beispiel[relWort], Table_Nomen[[#This Row],[wortKey]]) &gt; 0</f>
        <v>1</v>
      </c>
      <c r="G1213" t="s">
        <v>18</v>
      </c>
      <c r="I1213" t="s">
        <v>37</v>
      </c>
      <c r="L1213" t="s">
        <v>537</v>
      </c>
      <c r="M1213" t="s">
        <v>46</v>
      </c>
      <c r="P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Q1213">
        <v>1383</v>
      </c>
    </row>
    <row r="1214" spans="1:17">
      <c r="A1214" t="s">
        <v>4132</v>
      </c>
      <c r="B1214" t="s">
        <v>4220</v>
      </c>
      <c r="D1214" t="b">
        <f>COUNTIF(Table_Beispiel[relWort], Table_Nomen[[#This Row],[wortKey]]) &gt; 0</f>
        <v>1</v>
      </c>
      <c r="G1214" t="s">
        <v>18</v>
      </c>
      <c r="I1214" t="s">
        <v>38</v>
      </c>
      <c r="L1214" t="s">
        <v>537</v>
      </c>
      <c r="M1214" t="s">
        <v>46</v>
      </c>
      <c r="P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Q1214">
        <v>1483</v>
      </c>
    </row>
    <row r="1215" spans="1:17">
      <c r="A1215" t="s">
        <v>4007</v>
      </c>
      <c r="B1215" t="s">
        <v>4044</v>
      </c>
      <c r="D1215" t="b">
        <f>COUNTIF(Table_Beispiel[relWort], Table_Nomen[[#This Row],[wortKey]]) &gt; 0</f>
        <v>1</v>
      </c>
      <c r="G1215" t="s">
        <v>18</v>
      </c>
      <c r="I1215" t="s">
        <v>40</v>
      </c>
      <c r="L1215" t="s">
        <v>537</v>
      </c>
      <c r="M1215" t="s">
        <v>46</v>
      </c>
      <c r="P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Q1215">
        <v>1583</v>
      </c>
    </row>
    <row r="1216" spans="1:17">
      <c r="A1216" t="s">
        <v>4321</v>
      </c>
      <c r="B1216" t="s">
        <v>4411</v>
      </c>
      <c r="D1216" t="b">
        <f>COUNTIF(Table_Beispiel[relWort], Table_Nomen[[#This Row],[wortKey]]) &gt; 0</f>
        <v>1</v>
      </c>
      <c r="G1216" t="s">
        <v>18</v>
      </c>
      <c r="I1216" t="s">
        <v>39</v>
      </c>
      <c r="L1216" t="s">
        <v>537</v>
      </c>
      <c r="M1216" t="s">
        <v>46</v>
      </c>
      <c r="P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Q1216">
        <v>1683</v>
      </c>
    </row>
    <row r="1217" spans="1:17">
      <c r="A1217" t="s">
        <v>3103</v>
      </c>
      <c r="B1217" t="s">
        <v>82</v>
      </c>
      <c r="D1217" t="b">
        <f>COUNTIF(Table_Beispiel[relWort], Table_Nomen[[#This Row],[wortKey]]) &gt; 0</f>
        <v>0</v>
      </c>
      <c r="G1217" t="str">
        <f>IF(OR(LEFT(A1217,4)="der ", ISNUMBER(SEARCH("/der",A1217))),"mannlichGenus",
 IF(OR(LEFT(A1217,4)="das ", ISNUMBER(SEARCH("/das",A1217))),"sachlichGenus",
 IF(OR(LEFT(A1217,4)="die ", ISNUMBER(SEARCH("/die",A1217))),"weiblichGenus",
 "")))</f>
        <v>mannlichGenus</v>
      </c>
      <c r="I1217" t="s">
        <v>37</v>
      </c>
      <c r="L1217" t="s">
        <v>538</v>
      </c>
      <c r="M1217" t="s">
        <v>45</v>
      </c>
      <c r="P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Q1217">
        <v>84</v>
      </c>
    </row>
    <row r="1218" spans="1:17">
      <c r="A1218" t="s">
        <v>3525</v>
      </c>
      <c r="B1218" t="s">
        <v>3615</v>
      </c>
      <c r="D1218" t="b">
        <f>COUNTIF(Table_Beispiel[relWort], Table_Nomen[[#This Row],[wortKey]]) &gt; 0</f>
        <v>1</v>
      </c>
      <c r="G1218" t="s">
        <v>18</v>
      </c>
      <c r="I1218" t="s">
        <v>38</v>
      </c>
      <c r="L1218" t="s">
        <v>538</v>
      </c>
      <c r="M1218" t="s">
        <v>45</v>
      </c>
      <c r="P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Q1218">
        <v>1084</v>
      </c>
    </row>
    <row r="1219" spans="1:17">
      <c r="A1219" t="s">
        <v>3687</v>
      </c>
      <c r="B1219" t="s">
        <v>3615</v>
      </c>
      <c r="D1219" t="b">
        <f>COUNTIF(Table_Beispiel[relWort], Table_Nomen[[#This Row],[wortKey]]) &gt; 0</f>
        <v>1</v>
      </c>
      <c r="G1219" t="s">
        <v>18</v>
      </c>
      <c r="I1219" t="s">
        <v>40</v>
      </c>
      <c r="L1219" t="s">
        <v>538</v>
      </c>
      <c r="M1219" t="s">
        <v>45</v>
      </c>
      <c r="P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Q1219">
        <v>1184</v>
      </c>
    </row>
    <row r="1220" spans="1:17">
      <c r="A1220" t="s">
        <v>3816</v>
      </c>
      <c r="B1220" t="s">
        <v>3876</v>
      </c>
      <c r="D1220" t="b">
        <f>COUNTIF(Table_Beispiel[relWort], Table_Nomen[[#This Row],[wortKey]]) &gt; 0</f>
        <v>1</v>
      </c>
      <c r="G1220" t="s">
        <v>18</v>
      </c>
      <c r="I1220" t="s">
        <v>39</v>
      </c>
      <c r="L1220" t="s">
        <v>538</v>
      </c>
      <c r="M1220" t="s">
        <v>45</v>
      </c>
      <c r="P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Q1220">
        <v>1284</v>
      </c>
    </row>
    <row r="1221" spans="1:17">
      <c r="A1221" t="s">
        <v>3964</v>
      </c>
      <c r="B1221" t="s">
        <v>4031</v>
      </c>
      <c r="D1221" t="b">
        <f>COUNTIF(Table_Beispiel[relWort], Table_Nomen[[#This Row],[wortKey]]) &gt; 0</f>
        <v>1</v>
      </c>
      <c r="G1221" t="s">
        <v>18</v>
      </c>
      <c r="I1221" t="s">
        <v>37</v>
      </c>
      <c r="L1221" t="s">
        <v>538</v>
      </c>
      <c r="M1221" t="s">
        <v>46</v>
      </c>
      <c r="P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Q1221">
        <v>1384</v>
      </c>
    </row>
    <row r="1222" spans="1:17">
      <c r="A1222" t="s">
        <v>4089</v>
      </c>
      <c r="B1222" t="s">
        <v>4178</v>
      </c>
      <c r="D1222" t="b">
        <f>COUNTIF(Table_Beispiel[relWort], Table_Nomen[[#This Row],[wortKey]]) &gt; 0</f>
        <v>1</v>
      </c>
      <c r="G1222" t="s">
        <v>18</v>
      </c>
      <c r="I1222" t="s">
        <v>38</v>
      </c>
      <c r="L1222" t="s">
        <v>538</v>
      </c>
      <c r="M1222" t="s">
        <v>46</v>
      </c>
      <c r="P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Q1222">
        <v>1484</v>
      </c>
    </row>
    <row r="1223" spans="1:17">
      <c r="A1223" t="s">
        <v>4239</v>
      </c>
      <c r="B1223" t="s">
        <v>4178</v>
      </c>
      <c r="D1223" t="b">
        <f>COUNTIF(Table_Beispiel[relWort], Table_Nomen[[#This Row],[wortKey]]) &gt; 0</f>
        <v>1</v>
      </c>
      <c r="G1223" t="s">
        <v>18</v>
      </c>
      <c r="I1223" t="s">
        <v>40</v>
      </c>
      <c r="L1223" t="s">
        <v>538</v>
      </c>
      <c r="M1223" t="s">
        <v>46</v>
      </c>
      <c r="P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Q1223">
        <v>1584</v>
      </c>
    </row>
    <row r="1224" spans="1:17">
      <c r="A1224" t="s">
        <v>4278</v>
      </c>
      <c r="B1224" t="s">
        <v>4368</v>
      </c>
      <c r="D1224" t="b">
        <f>COUNTIF(Table_Beispiel[relWort], Table_Nomen[[#This Row],[wortKey]]) &gt; 0</f>
        <v>1</v>
      </c>
      <c r="G1224" t="s">
        <v>18</v>
      </c>
      <c r="I1224" t="s">
        <v>39</v>
      </c>
      <c r="L1224" t="s">
        <v>538</v>
      </c>
      <c r="M1224" t="s">
        <v>46</v>
      </c>
      <c r="P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Q1224">
        <v>1684</v>
      </c>
    </row>
    <row r="1225" spans="1:17">
      <c r="A1225" t="s">
        <v>3112</v>
      </c>
      <c r="B1225" t="s">
        <v>127</v>
      </c>
      <c r="D1225" t="b">
        <f>COUNTIF(Table_Beispiel[relWort], Table_Nomen[[#This Row],[wortKey]]) &gt; 0</f>
        <v>0</v>
      </c>
      <c r="G1225" t="str">
        <f>IF(OR(LEFT(A1225,4)="der ", ISNUMBER(SEARCH("/der",A1225))),"mannlichGenus",
 IF(OR(LEFT(A1225,4)="das ", ISNUMBER(SEARCH("/das",A1225))),"sachlichGenus",
 IF(OR(LEFT(A1225,4)="die ", ISNUMBER(SEARCH("/die",A1225))),"weiblichGenus",
 "")))</f>
        <v>sachlichGenus</v>
      </c>
      <c r="I1225" t="s">
        <v>37</v>
      </c>
      <c r="L1225" t="s">
        <v>539</v>
      </c>
      <c r="M1225" t="s">
        <v>45</v>
      </c>
      <c r="P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Q1225">
        <v>85</v>
      </c>
    </row>
    <row r="1226" spans="1:17">
      <c r="A1226" t="s">
        <v>3534</v>
      </c>
      <c r="B1226" t="s">
        <v>3659</v>
      </c>
      <c r="D1226" t="b">
        <f>COUNTIF(Table_Beispiel[relWort], Table_Nomen[[#This Row],[wortKey]]) &gt; 0</f>
        <v>1</v>
      </c>
      <c r="G1226" t="s">
        <v>20</v>
      </c>
      <c r="I1226" t="s">
        <v>38</v>
      </c>
      <c r="L1226" t="s">
        <v>539</v>
      </c>
      <c r="M1226" t="s">
        <v>45</v>
      </c>
      <c r="P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Q1226">
        <v>1085</v>
      </c>
    </row>
    <row r="1227" spans="1:17">
      <c r="A1227" t="s">
        <v>3112</v>
      </c>
      <c r="B1227" t="s">
        <v>3777</v>
      </c>
      <c r="D1227" t="b">
        <f>COUNTIF(Table_Beispiel[relWort], Table_Nomen[[#This Row],[wortKey]]) &gt; 0</f>
        <v>1</v>
      </c>
      <c r="G1227" t="s">
        <v>20</v>
      </c>
      <c r="I1227" t="s">
        <v>40</v>
      </c>
      <c r="L1227" t="s">
        <v>539</v>
      </c>
      <c r="M1227" t="s">
        <v>45</v>
      </c>
      <c r="P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Q1227">
        <v>1185</v>
      </c>
    </row>
    <row r="1228" spans="1:17">
      <c r="A1228" t="s">
        <v>3821</v>
      </c>
      <c r="B1228" t="s">
        <v>3916</v>
      </c>
      <c r="D1228" t="b">
        <f>COUNTIF(Table_Beispiel[relWort], Table_Nomen[[#This Row],[wortKey]]) &gt; 0</f>
        <v>1</v>
      </c>
      <c r="G1228" t="s">
        <v>20</v>
      </c>
      <c r="I1228" t="s">
        <v>39</v>
      </c>
      <c r="L1228" t="s">
        <v>539</v>
      </c>
      <c r="M1228" t="s">
        <v>45</v>
      </c>
      <c r="P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Q1228">
        <v>1285</v>
      </c>
    </row>
    <row r="1229" spans="1:17">
      <c r="A1229" t="s">
        <v>3973</v>
      </c>
      <c r="B1229" t="s">
        <v>3659</v>
      </c>
      <c r="D1229" t="b">
        <f>COUNTIF(Table_Beispiel[relWort], Table_Nomen[[#This Row],[wortKey]]) &gt; 0</f>
        <v>1</v>
      </c>
      <c r="G1229" t="s">
        <v>20</v>
      </c>
      <c r="I1229" t="s">
        <v>37</v>
      </c>
      <c r="L1229" t="s">
        <v>539</v>
      </c>
      <c r="M1229" t="s">
        <v>46</v>
      </c>
      <c r="P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Q1229">
        <v>1385</v>
      </c>
    </row>
    <row r="1230" spans="1:17">
      <c r="A1230" t="s">
        <v>4098</v>
      </c>
      <c r="B1230" t="s">
        <v>4221</v>
      </c>
      <c r="D1230" t="b">
        <f>COUNTIF(Table_Beispiel[relWort], Table_Nomen[[#This Row],[wortKey]]) &gt; 0</f>
        <v>1</v>
      </c>
      <c r="G1230" t="s">
        <v>20</v>
      </c>
      <c r="I1230" t="s">
        <v>38</v>
      </c>
      <c r="L1230" t="s">
        <v>539</v>
      </c>
      <c r="M1230" t="s">
        <v>46</v>
      </c>
      <c r="P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Q1230">
        <v>1485</v>
      </c>
    </row>
    <row r="1231" spans="1:17">
      <c r="A1231" t="s">
        <v>3973</v>
      </c>
      <c r="B1231" t="s">
        <v>3659</v>
      </c>
      <c r="D1231" t="b">
        <f>COUNTIF(Table_Beispiel[relWort], Table_Nomen[[#This Row],[wortKey]]) &gt; 0</f>
        <v>1</v>
      </c>
      <c r="G1231" t="s">
        <v>20</v>
      </c>
      <c r="I1231" t="s">
        <v>40</v>
      </c>
      <c r="L1231" t="s">
        <v>539</v>
      </c>
      <c r="M1231" t="s">
        <v>46</v>
      </c>
      <c r="P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Q1231">
        <v>1585</v>
      </c>
    </row>
    <row r="1232" spans="1:17">
      <c r="A1232" t="s">
        <v>4287</v>
      </c>
      <c r="B1232" t="s">
        <v>4412</v>
      </c>
      <c r="D1232" t="b">
        <f>COUNTIF(Table_Beispiel[relWort], Table_Nomen[[#This Row],[wortKey]]) &gt; 0</f>
        <v>1</v>
      </c>
      <c r="G1232" t="s">
        <v>20</v>
      </c>
      <c r="I1232" t="s">
        <v>39</v>
      </c>
      <c r="L1232" t="s">
        <v>539</v>
      </c>
      <c r="M1232" t="s">
        <v>46</v>
      </c>
      <c r="P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Q1232">
        <v>1685</v>
      </c>
    </row>
    <row r="1233" spans="1:17">
      <c r="A1233" t="s">
        <v>3109</v>
      </c>
      <c r="B1233" t="s">
        <v>88</v>
      </c>
      <c r="D1233" t="b">
        <f>COUNTIF(Table_Beispiel[relWort], Table_Nomen[[#This Row],[wortKey]]) &gt; 0</f>
        <v>0</v>
      </c>
      <c r="G1233" t="str">
        <f>IF(OR(LEFT(A1233,4)="der ", ISNUMBER(SEARCH("/der",A1233))),"mannlichGenus",
 IF(OR(LEFT(A1233,4)="das ", ISNUMBER(SEARCH("/das",A1233))),"sachlichGenus",
 IF(OR(LEFT(A1233,4)="die ", ISNUMBER(SEARCH("/die",A1233))),"weiblichGenus",
 "")))</f>
        <v>mannlichGenus</v>
      </c>
      <c r="I1233" t="s">
        <v>37</v>
      </c>
      <c r="L1233" t="s">
        <v>540</v>
      </c>
      <c r="M1233" t="s">
        <v>45</v>
      </c>
      <c r="P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Q1233">
        <v>86</v>
      </c>
    </row>
    <row r="1234" spans="1:17">
      <c r="A1234" t="s">
        <v>3531</v>
      </c>
      <c r="B1234" t="s">
        <v>3621</v>
      </c>
      <c r="D1234" t="b">
        <f>COUNTIF(Table_Beispiel[relWort], Table_Nomen[[#This Row],[wortKey]]) &gt; 0</f>
        <v>1</v>
      </c>
      <c r="G1234" t="s">
        <v>18</v>
      </c>
      <c r="I1234" t="s">
        <v>38</v>
      </c>
      <c r="L1234" t="s">
        <v>540</v>
      </c>
      <c r="M1234" t="s">
        <v>45</v>
      </c>
      <c r="P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Q1234">
        <v>1086</v>
      </c>
    </row>
    <row r="1235" spans="1:17">
      <c r="A1235" t="s">
        <v>3689</v>
      </c>
      <c r="B1235" t="s">
        <v>3738</v>
      </c>
      <c r="D1235" t="b">
        <f>COUNTIF(Table_Beispiel[relWort], Table_Nomen[[#This Row],[wortKey]]) &gt; 0</f>
        <v>1</v>
      </c>
      <c r="G1235" t="s">
        <v>18</v>
      </c>
      <c r="I1235" t="s">
        <v>40</v>
      </c>
      <c r="L1235" t="s">
        <v>540</v>
      </c>
      <c r="M1235" t="s">
        <v>45</v>
      </c>
      <c r="P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Q1235">
        <v>1186</v>
      </c>
    </row>
    <row r="1236" spans="1:17">
      <c r="A1236" t="s">
        <v>3819</v>
      </c>
      <c r="B1236" t="s">
        <v>3880</v>
      </c>
      <c r="D1236" t="b">
        <f>COUNTIF(Table_Beispiel[relWort], Table_Nomen[[#This Row],[wortKey]]) &gt; 0</f>
        <v>1</v>
      </c>
      <c r="G1236" t="s">
        <v>18</v>
      </c>
      <c r="I1236" t="s">
        <v>39</v>
      </c>
      <c r="L1236" t="s">
        <v>540</v>
      </c>
      <c r="M1236" t="s">
        <v>45</v>
      </c>
      <c r="P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Q1236">
        <v>1286</v>
      </c>
    </row>
    <row r="1237" spans="1:17">
      <c r="A1237" t="s">
        <v>3970</v>
      </c>
      <c r="B1237" t="s">
        <v>3621</v>
      </c>
      <c r="D1237" t="b">
        <f>COUNTIF(Table_Beispiel[relWort], Table_Nomen[[#This Row],[wortKey]]) &gt; 0</f>
        <v>1</v>
      </c>
      <c r="G1237" t="s">
        <v>18</v>
      </c>
      <c r="I1237" t="s">
        <v>37</v>
      </c>
      <c r="L1237" t="s">
        <v>540</v>
      </c>
      <c r="M1237" t="s">
        <v>46</v>
      </c>
      <c r="P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Q1237">
        <v>1386</v>
      </c>
    </row>
    <row r="1238" spans="1:17">
      <c r="A1238" t="s">
        <v>4095</v>
      </c>
      <c r="B1238" t="s">
        <v>4184</v>
      </c>
      <c r="D1238" t="b">
        <f>COUNTIF(Table_Beispiel[relWort], Table_Nomen[[#This Row],[wortKey]]) &gt; 0</f>
        <v>1</v>
      </c>
      <c r="G1238" t="s">
        <v>18</v>
      </c>
      <c r="I1238" t="s">
        <v>38</v>
      </c>
      <c r="L1238" t="s">
        <v>540</v>
      </c>
      <c r="M1238" t="s">
        <v>46</v>
      </c>
      <c r="P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Q1238">
        <v>1486</v>
      </c>
    </row>
    <row r="1239" spans="1:17">
      <c r="A1239" t="s">
        <v>3970</v>
      </c>
      <c r="B1239" t="s">
        <v>3621</v>
      </c>
      <c r="D1239" t="b">
        <f>COUNTIF(Table_Beispiel[relWort], Table_Nomen[[#This Row],[wortKey]]) &gt; 0</f>
        <v>1</v>
      </c>
      <c r="G1239" t="s">
        <v>18</v>
      </c>
      <c r="I1239" t="s">
        <v>40</v>
      </c>
      <c r="L1239" t="s">
        <v>540</v>
      </c>
      <c r="M1239" t="s">
        <v>46</v>
      </c>
      <c r="P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Q1239">
        <v>1586</v>
      </c>
    </row>
    <row r="1240" spans="1:17">
      <c r="A1240" t="s">
        <v>4284</v>
      </c>
      <c r="B1240" t="s">
        <v>4374</v>
      </c>
      <c r="D1240" t="b">
        <f>COUNTIF(Table_Beispiel[relWort], Table_Nomen[[#This Row],[wortKey]]) &gt; 0</f>
        <v>1</v>
      </c>
      <c r="G1240" t="s">
        <v>18</v>
      </c>
      <c r="I1240" t="s">
        <v>39</v>
      </c>
      <c r="L1240" t="s">
        <v>540</v>
      </c>
      <c r="M1240" t="s">
        <v>46</v>
      </c>
      <c r="P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Q1240">
        <v>1686</v>
      </c>
    </row>
    <row r="1241" spans="1:17">
      <c r="A1241" t="s">
        <v>3147</v>
      </c>
      <c r="B1241" t="s">
        <v>128</v>
      </c>
      <c r="D1241" t="b">
        <f>COUNTIF(Table_Beispiel[relWort], Table_Nomen[[#This Row],[wortKey]]) &gt; 0</f>
        <v>0</v>
      </c>
      <c r="G1241" t="str">
        <f>IF(OR(LEFT(A1241,4)="der ", ISNUMBER(SEARCH("/der",A1241))),"mannlichGenus",
 IF(OR(LEFT(A1241,4)="das ", ISNUMBER(SEARCH("/das",A1241))),"sachlichGenus",
 IF(OR(LEFT(A1241,4)="die ", ISNUMBER(SEARCH("/die",A1241))),"weiblichGenus",
 "")))</f>
        <v>mannlichGenus</v>
      </c>
      <c r="I1241" t="s">
        <v>37</v>
      </c>
      <c r="L1241" t="s">
        <v>541</v>
      </c>
      <c r="M1241" t="s">
        <v>45</v>
      </c>
      <c r="P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Q1241">
        <v>87</v>
      </c>
    </row>
    <row r="1242" spans="1:17">
      <c r="A1242" t="s">
        <v>3569</v>
      </c>
      <c r="B1242" t="s">
        <v>3660</v>
      </c>
      <c r="D1242" t="b">
        <f>COUNTIF(Table_Beispiel[relWort], Table_Nomen[[#This Row],[wortKey]]) &gt; 0</f>
        <v>1</v>
      </c>
      <c r="G1242" t="s">
        <v>18</v>
      </c>
      <c r="I1242" t="s">
        <v>38</v>
      </c>
      <c r="L1242" t="s">
        <v>541</v>
      </c>
      <c r="M1242" t="s">
        <v>45</v>
      </c>
      <c r="P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Q1242">
        <v>1087</v>
      </c>
    </row>
    <row r="1243" spans="1:17">
      <c r="A1243" t="s">
        <v>3700</v>
      </c>
      <c r="B1243" t="s">
        <v>3778</v>
      </c>
      <c r="D1243" t="b">
        <f>COUNTIF(Table_Beispiel[relWort], Table_Nomen[[#This Row],[wortKey]]) &gt; 0</f>
        <v>1</v>
      </c>
      <c r="G1243" t="s">
        <v>18</v>
      </c>
      <c r="I1243" t="s">
        <v>40</v>
      </c>
      <c r="L1243" t="s">
        <v>541</v>
      </c>
      <c r="M1243" t="s">
        <v>45</v>
      </c>
      <c r="P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Q1243">
        <v>1187</v>
      </c>
    </row>
    <row r="1244" spans="1:17">
      <c r="A1244" t="s">
        <v>3842</v>
      </c>
      <c r="B1244" t="s">
        <v>3917</v>
      </c>
      <c r="D1244" t="b">
        <f>COUNTIF(Table_Beispiel[relWort], Table_Nomen[[#This Row],[wortKey]]) &gt; 0</f>
        <v>1</v>
      </c>
      <c r="G1244" t="s">
        <v>18</v>
      </c>
      <c r="I1244" t="s">
        <v>39</v>
      </c>
      <c r="L1244" t="s">
        <v>541</v>
      </c>
      <c r="M1244" t="s">
        <v>45</v>
      </c>
      <c r="P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Q1244">
        <v>1287</v>
      </c>
    </row>
    <row r="1245" spans="1:17">
      <c r="A1245" t="s">
        <v>4008</v>
      </c>
      <c r="B1245" t="s">
        <v>4045</v>
      </c>
      <c r="D1245" t="b">
        <f>COUNTIF(Table_Beispiel[relWort], Table_Nomen[[#This Row],[wortKey]]) &gt; 0</f>
        <v>1</v>
      </c>
      <c r="G1245" t="s">
        <v>18</v>
      </c>
      <c r="I1245" t="s">
        <v>37</v>
      </c>
      <c r="L1245" t="s">
        <v>541</v>
      </c>
      <c r="M1245" t="s">
        <v>46</v>
      </c>
      <c r="P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Q1245">
        <v>1387</v>
      </c>
    </row>
    <row r="1246" spans="1:17">
      <c r="A1246" t="s">
        <v>4133</v>
      </c>
      <c r="B1246" t="s">
        <v>4222</v>
      </c>
      <c r="D1246" t="b">
        <f>COUNTIF(Table_Beispiel[relWort], Table_Nomen[[#This Row],[wortKey]]) &gt; 0</f>
        <v>1</v>
      </c>
      <c r="G1246" t="s">
        <v>18</v>
      </c>
      <c r="I1246" t="s">
        <v>38</v>
      </c>
      <c r="L1246" t="s">
        <v>541</v>
      </c>
      <c r="M1246" t="s">
        <v>46</v>
      </c>
      <c r="P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Q1246">
        <v>1487</v>
      </c>
    </row>
    <row r="1247" spans="1:17">
      <c r="A1247" t="s">
        <v>4008</v>
      </c>
      <c r="B1247" t="s">
        <v>4045</v>
      </c>
      <c r="D1247" t="b">
        <f>COUNTIF(Table_Beispiel[relWort], Table_Nomen[[#This Row],[wortKey]]) &gt; 0</f>
        <v>1</v>
      </c>
      <c r="G1247" t="s">
        <v>18</v>
      </c>
      <c r="I1247" t="s">
        <v>40</v>
      </c>
      <c r="L1247" t="s">
        <v>541</v>
      </c>
      <c r="M1247" t="s">
        <v>46</v>
      </c>
      <c r="P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Q1247">
        <v>1587</v>
      </c>
    </row>
    <row r="1248" spans="1:17">
      <c r="A1248" t="s">
        <v>4322</v>
      </c>
      <c r="B1248" t="s">
        <v>4413</v>
      </c>
      <c r="D1248" t="b">
        <f>COUNTIF(Table_Beispiel[relWort], Table_Nomen[[#This Row],[wortKey]]) &gt; 0</f>
        <v>1</v>
      </c>
      <c r="G1248" t="s">
        <v>18</v>
      </c>
      <c r="I1248" t="s">
        <v>39</v>
      </c>
      <c r="L1248" t="s">
        <v>541</v>
      </c>
      <c r="M1248" t="s">
        <v>46</v>
      </c>
      <c r="P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Q1248">
        <v>1687</v>
      </c>
    </row>
    <row r="1249" spans="1:17">
      <c r="A1249" t="s">
        <v>3148</v>
      </c>
      <c r="B1249" t="s">
        <v>129</v>
      </c>
      <c r="D1249" t="b">
        <f>COUNTIF(Table_Beispiel[relWort], Table_Nomen[[#This Row],[wortKey]]) &gt; 0</f>
        <v>0</v>
      </c>
      <c r="G1249" t="str">
        <f>IF(OR(LEFT(A1249,4)="der ", ISNUMBER(SEARCH("/der",A1249))),"mannlichGenus",
 IF(OR(LEFT(A1249,4)="das ", ISNUMBER(SEARCH("/das",A1249))),"sachlichGenus",
 IF(OR(LEFT(A1249,4)="die ", ISNUMBER(SEARCH("/die",A1249))),"weiblichGenus",
 "")))</f>
        <v>weiblichGenus</v>
      </c>
      <c r="I1249" t="s">
        <v>37</v>
      </c>
      <c r="L1249" t="s">
        <v>542</v>
      </c>
      <c r="M1249" t="s">
        <v>45</v>
      </c>
      <c r="P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Q1249">
        <v>88</v>
      </c>
    </row>
    <row r="1250" spans="1:17">
      <c r="A1250" t="s">
        <v>3570</v>
      </c>
      <c r="B1250" t="s">
        <v>3661</v>
      </c>
      <c r="D1250" t="b">
        <f>COUNTIF(Table_Beispiel[relWort], Table_Nomen[[#This Row],[wortKey]]) &gt; 0</f>
        <v>1</v>
      </c>
      <c r="G1250" t="s">
        <v>19</v>
      </c>
      <c r="I1250" t="s">
        <v>38</v>
      </c>
      <c r="L1250" t="s">
        <v>542</v>
      </c>
      <c r="M1250" t="s">
        <v>45</v>
      </c>
      <c r="P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Q1250">
        <v>1088</v>
      </c>
    </row>
    <row r="1251" spans="1:17">
      <c r="A1251" t="s">
        <v>3148</v>
      </c>
      <c r="B1251" t="s">
        <v>3779</v>
      </c>
      <c r="D1251" t="b">
        <f>COUNTIF(Table_Beispiel[relWort], Table_Nomen[[#This Row],[wortKey]]) &gt; 0</f>
        <v>1</v>
      </c>
      <c r="G1251" t="s">
        <v>19</v>
      </c>
      <c r="I1251" t="s">
        <v>40</v>
      </c>
      <c r="L1251" t="s">
        <v>542</v>
      </c>
      <c r="M1251" t="s">
        <v>45</v>
      </c>
      <c r="P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Q1251">
        <v>1188</v>
      </c>
    </row>
    <row r="1252" spans="1:17">
      <c r="A1252" t="s">
        <v>3570</v>
      </c>
      <c r="B1252" t="s">
        <v>3918</v>
      </c>
      <c r="D1252" t="b">
        <f>COUNTIF(Table_Beispiel[relWort], Table_Nomen[[#This Row],[wortKey]]) &gt; 0</f>
        <v>1</v>
      </c>
      <c r="G1252" t="s">
        <v>19</v>
      </c>
      <c r="I1252" t="s">
        <v>39</v>
      </c>
      <c r="L1252" t="s">
        <v>542</v>
      </c>
      <c r="M1252" t="s">
        <v>45</v>
      </c>
      <c r="P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Q1252">
        <v>1288</v>
      </c>
    </row>
    <row r="1253" spans="1:17">
      <c r="A1253" t="s">
        <v>4009</v>
      </c>
      <c r="B1253" t="s">
        <v>4052</v>
      </c>
      <c r="D1253" t="b">
        <f>COUNTIF(Table_Beispiel[relWort], Table_Nomen[[#This Row],[wortKey]]) &gt; 0</f>
        <v>1</v>
      </c>
      <c r="G1253" t="s">
        <v>19</v>
      </c>
      <c r="I1253" t="s">
        <v>37</v>
      </c>
      <c r="L1253" t="s">
        <v>542</v>
      </c>
      <c r="M1253" t="s">
        <v>46</v>
      </c>
      <c r="P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Q1253">
        <v>1388</v>
      </c>
    </row>
    <row r="1254" spans="1:17">
      <c r="A1254" t="s">
        <v>4134</v>
      </c>
      <c r="B1254" t="s">
        <v>4234</v>
      </c>
      <c r="D1254" t="b">
        <f>COUNTIF(Table_Beispiel[relWort], Table_Nomen[[#This Row],[wortKey]]) &gt; 0</f>
        <v>1</v>
      </c>
      <c r="G1254" t="s">
        <v>19</v>
      </c>
      <c r="I1254" t="s">
        <v>38</v>
      </c>
      <c r="L1254" t="s">
        <v>542</v>
      </c>
      <c r="M1254" t="s">
        <v>46</v>
      </c>
      <c r="P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Q1254">
        <v>1488</v>
      </c>
    </row>
    <row r="1255" spans="1:17">
      <c r="A1255" t="s">
        <v>4009</v>
      </c>
      <c r="B1255" t="s">
        <v>4241</v>
      </c>
      <c r="D1255" t="b">
        <f>COUNTIF(Table_Beispiel[relWort], Table_Nomen[[#This Row],[wortKey]]) &gt; 0</f>
        <v>1</v>
      </c>
      <c r="G1255" t="s">
        <v>19</v>
      </c>
      <c r="I1255" t="s">
        <v>40</v>
      </c>
      <c r="L1255" t="s">
        <v>542</v>
      </c>
      <c r="M1255" t="s">
        <v>46</v>
      </c>
      <c r="P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Q1255">
        <v>1588</v>
      </c>
    </row>
    <row r="1256" spans="1:17">
      <c r="A1256" t="s">
        <v>4323</v>
      </c>
      <c r="B1256" t="s">
        <v>4414</v>
      </c>
      <c r="D1256" t="b">
        <f>COUNTIF(Table_Beispiel[relWort], Table_Nomen[[#This Row],[wortKey]]) &gt; 0</f>
        <v>1</v>
      </c>
      <c r="G1256" t="s">
        <v>19</v>
      </c>
      <c r="I1256" t="s">
        <v>39</v>
      </c>
      <c r="L1256" t="s">
        <v>542</v>
      </c>
      <c r="M1256" t="s">
        <v>46</v>
      </c>
      <c r="P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Q1256">
        <v>1688</v>
      </c>
    </row>
    <row r="1257" spans="1:17">
      <c r="A1257" t="s">
        <v>3149</v>
      </c>
      <c r="B1257" t="s">
        <v>130</v>
      </c>
      <c r="D1257" t="b">
        <f>COUNTIF(Table_Beispiel[relWort], Table_Nomen[[#This Row],[wortKey]]) &gt; 0</f>
        <v>0</v>
      </c>
      <c r="G1257" t="str">
        <f>IF(OR(LEFT(A1257,4)="der ", ISNUMBER(SEARCH("/der",A1257))),"mannlichGenus",
 IF(OR(LEFT(A1257,4)="das ", ISNUMBER(SEARCH("/das",A1257))),"sachlichGenus",
 IF(OR(LEFT(A1257,4)="die ", ISNUMBER(SEARCH("/die",A1257))),"weiblichGenus",
 "")))</f>
        <v>mannlichGenus</v>
      </c>
      <c r="I1257" t="s">
        <v>37</v>
      </c>
      <c r="L1257" t="s">
        <v>543</v>
      </c>
      <c r="M1257" t="s">
        <v>45</v>
      </c>
      <c r="P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Q1257">
        <v>89</v>
      </c>
    </row>
    <row r="1258" spans="1:17">
      <c r="A1258" t="s">
        <v>3571</v>
      </c>
      <c r="B1258" t="s">
        <v>3662</v>
      </c>
      <c r="D1258" t="b">
        <f>COUNTIF(Table_Beispiel[relWort], Table_Nomen[[#This Row],[wortKey]]) &gt; 0</f>
        <v>1</v>
      </c>
      <c r="G1258" t="s">
        <v>18</v>
      </c>
      <c r="I1258" t="s">
        <v>38</v>
      </c>
      <c r="L1258" t="s">
        <v>543</v>
      </c>
      <c r="M1258" t="s">
        <v>45</v>
      </c>
      <c r="P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Q1258">
        <v>1089</v>
      </c>
    </row>
    <row r="1259" spans="1:17">
      <c r="A1259" t="s">
        <v>3701</v>
      </c>
      <c r="B1259" t="s">
        <v>3780</v>
      </c>
      <c r="D1259" t="b">
        <f>COUNTIF(Table_Beispiel[relWort], Table_Nomen[[#This Row],[wortKey]]) &gt; 0</f>
        <v>1</v>
      </c>
      <c r="G1259" t="s">
        <v>18</v>
      </c>
      <c r="I1259" t="s">
        <v>40</v>
      </c>
      <c r="L1259" t="s">
        <v>543</v>
      </c>
      <c r="M1259" t="s">
        <v>45</v>
      </c>
      <c r="P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Q1259">
        <v>1189</v>
      </c>
    </row>
    <row r="1260" spans="1:17">
      <c r="A1260" t="s">
        <v>3843</v>
      </c>
      <c r="B1260" t="s">
        <v>3919</v>
      </c>
      <c r="D1260" t="b">
        <f>COUNTIF(Table_Beispiel[relWort], Table_Nomen[[#This Row],[wortKey]]) &gt; 0</f>
        <v>1</v>
      </c>
      <c r="G1260" t="s">
        <v>18</v>
      </c>
      <c r="I1260" t="s">
        <v>39</v>
      </c>
      <c r="L1260" t="s">
        <v>543</v>
      </c>
      <c r="M1260" t="s">
        <v>45</v>
      </c>
      <c r="P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Q1260">
        <v>1289</v>
      </c>
    </row>
    <row r="1261" spans="1:17">
      <c r="A1261" t="s">
        <v>4010</v>
      </c>
      <c r="B1261" t="s">
        <v>4046</v>
      </c>
      <c r="D1261" t="b">
        <f>COUNTIF(Table_Beispiel[relWort], Table_Nomen[[#This Row],[wortKey]]) &gt; 0</f>
        <v>1</v>
      </c>
      <c r="G1261" t="s">
        <v>18</v>
      </c>
      <c r="I1261" t="s">
        <v>37</v>
      </c>
      <c r="L1261" t="s">
        <v>543</v>
      </c>
      <c r="M1261" t="s">
        <v>46</v>
      </c>
      <c r="P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Q1261">
        <v>1389</v>
      </c>
    </row>
    <row r="1262" spans="1:17">
      <c r="A1262" t="s">
        <v>4135</v>
      </c>
      <c r="B1262" t="s">
        <v>4223</v>
      </c>
      <c r="D1262" t="b">
        <f>COUNTIF(Table_Beispiel[relWort], Table_Nomen[[#This Row],[wortKey]]) &gt; 0</f>
        <v>1</v>
      </c>
      <c r="G1262" t="s">
        <v>18</v>
      </c>
      <c r="I1262" t="s">
        <v>38</v>
      </c>
      <c r="L1262" t="s">
        <v>543</v>
      </c>
      <c r="M1262" t="s">
        <v>46</v>
      </c>
      <c r="P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Q1262">
        <v>1489</v>
      </c>
    </row>
    <row r="1263" spans="1:17">
      <c r="A1263" t="s">
        <v>4010</v>
      </c>
      <c r="B1263" t="s">
        <v>4046</v>
      </c>
      <c r="D1263" t="b">
        <f>COUNTIF(Table_Beispiel[relWort], Table_Nomen[[#This Row],[wortKey]]) &gt; 0</f>
        <v>1</v>
      </c>
      <c r="G1263" t="s">
        <v>18</v>
      </c>
      <c r="I1263" t="s">
        <v>40</v>
      </c>
      <c r="L1263" t="s">
        <v>543</v>
      </c>
      <c r="M1263" t="s">
        <v>46</v>
      </c>
      <c r="P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Q1263">
        <v>1589</v>
      </c>
    </row>
    <row r="1264" spans="1:17">
      <c r="A1264" t="s">
        <v>4324</v>
      </c>
      <c r="B1264" t="s">
        <v>4415</v>
      </c>
      <c r="D1264" t="b">
        <f>COUNTIF(Table_Beispiel[relWort], Table_Nomen[[#This Row],[wortKey]]) &gt; 0</f>
        <v>1</v>
      </c>
      <c r="G1264" t="s">
        <v>18</v>
      </c>
      <c r="I1264" t="s">
        <v>39</v>
      </c>
      <c r="L1264" t="s">
        <v>543</v>
      </c>
      <c r="M1264" t="s">
        <v>46</v>
      </c>
      <c r="P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Q1264">
        <v>1689</v>
      </c>
    </row>
    <row r="1265" spans="1:17">
      <c r="A1265" t="s">
        <v>3076</v>
      </c>
      <c r="B1265" t="s">
        <v>56</v>
      </c>
      <c r="D1265" t="b">
        <f>COUNTIF(Table_Beispiel[relWort], Table_Nomen[[#This Row],[wortKey]]) &gt; 0</f>
        <v>0</v>
      </c>
      <c r="G1265" t="str">
        <f>IF(OR(LEFT(A1265,4)="der ", ISNUMBER(SEARCH("/der",A1265))),"mannlichGenus",
 IF(OR(LEFT(A1265,4)="das ", ISNUMBER(SEARCH("/das",A1265))),"sachlichGenus",
 IF(OR(LEFT(A1265,4)="die ", ISNUMBER(SEARCH("/die",A1265))),"weiblichGenus",
 "")))</f>
        <v>sachlichGenus</v>
      </c>
      <c r="I1265" t="s">
        <v>37</v>
      </c>
      <c r="L1265" t="s">
        <v>463</v>
      </c>
      <c r="M1265" t="s">
        <v>45</v>
      </c>
      <c r="P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Q1265">
        <v>9</v>
      </c>
    </row>
    <row r="1266" spans="1:17">
      <c r="A1266" s="1" t="s">
        <v>3498</v>
      </c>
      <c r="B1266" s="1" t="s">
        <v>3590</v>
      </c>
      <c r="C1266" s="1"/>
      <c r="D1266" s="1" t="b">
        <f>COUNTIF(Table_Beispiel[relWort], Table_Nomen[[#This Row],[wortKey]]) &gt; 0</f>
        <v>1</v>
      </c>
      <c r="E1266" s="1"/>
      <c r="F1266" s="1"/>
      <c r="G1266" s="1" t="s">
        <v>20</v>
      </c>
      <c r="H1266" s="1"/>
      <c r="I1266" s="1" t="s">
        <v>38</v>
      </c>
      <c r="J1266" s="1"/>
      <c r="K1266" s="1"/>
      <c r="L1266" s="1" t="s">
        <v>463</v>
      </c>
      <c r="M1266" s="1" t="s">
        <v>45</v>
      </c>
      <c r="N1266" s="1"/>
      <c r="O1266" s="1"/>
      <c r="P1266" s="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Q1266" s="1">
        <v>1009</v>
      </c>
    </row>
    <row r="1267" spans="1:17">
      <c r="A1267" t="s">
        <v>3076</v>
      </c>
      <c r="B1267" t="s">
        <v>3712</v>
      </c>
      <c r="D1267" t="b">
        <f>COUNTIF(Table_Beispiel[relWort], Table_Nomen[[#This Row],[wortKey]]) &gt; 0</f>
        <v>1</v>
      </c>
      <c r="G1267" t="s">
        <v>20</v>
      </c>
      <c r="I1267" t="s">
        <v>40</v>
      </c>
      <c r="L1267" t="s">
        <v>463</v>
      </c>
      <c r="M1267" t="s">
        <v>45</v>
      </c>
      <c r="P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Q1267">
        <v>1109</v>
      </c>
    </row>
    <row r="1268" spans="1:17">
      <c r="A1268" t="s">
        <v>3796</v>
      </c>
      <c r="B1268" t="s">
        <v>3855</v>
      </c>
      <c r="D1268" t="b">
        <f>COUNTIF(Table_Beispiel[relWort], Table_Nomen[[#This Row],[wortKey]]) &gt; 0</f>
        <v>1</v>
      </c>
      <c r="G1268" t="s">
        <v>20</v>
      </c>
      <c r="I1268" t="s">
        <v>39</v>
      </c>
      <c r="L1268" t="s">
        <v>463</v>
      </c>
      <c r="M1268" t="s">
        <v>45</v>
      </c>
      <c r="P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Q1268">
        <v>1209</v>
      </c>
    </row>
    <row r="1269" spans="1:17">
      <c r="A1269" t="s">
        <v>3937</v>
      </c>
      <c r="B1269" t="s">
        <v>4023</v>
      </c>
      <c r="D1269" t="b">
        <f>COUNTIF(Table_Beispiel[relWort], Table_Nomen[[#This Row],[wortKey]]) &gt; 0</f>
        <v>1</v>
      </c>
      <c r="G1269" t="s">
        <v>20</v>
      </c>
      <c r="I1269" t="s">
        <v>37</v>
      </c>
      <c r="L1269" t="s">
        <v>463</v>
      </c>
      <c r="M1269" t="s">
        <v>46</v>
      </c>
      <c r="P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Q1269">
        <v>1309</v>
      </c>
    </row>
    <row r="1270" spans="1:17">
      <c r="A1270" t="s">
        <v>4062</v>
      </c>
      <c r="B1270" t="s">
        <v>4153</v>
      </c>
      <c r="D1270" t="b">
        <f>COUNTIF(Table_Beispiel[relWort], Table_Nomen[[#This Row],[wortKey]]) &gt; 0</f>
        <v>1</v>
      </c>
      <c r="G1270" t="s">
        <v>20</v>
      </c>
      <c r="I1270" t="s">
        <v>38</v>
      </c>
      <c r="L1270" t="s">
        <v>463</v>
      </c>
      <c r="M1270" t="s">
        <v>46</v>
      </c>
      <c r="P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Q1270">
        <v>1409</v>
      </c>
    </row>
    <row r="1271" spans="1:17">
      <c r="A1271" t="s">
        <v>3937</v>
      </c>
      <c r="B1271" t="s">
        <v>4023</v>
      </c>
      <c r="D1271" t="b">
        <f>COUNTIF(Table_Beispiel[relWort], Table_Nomen[[#This Row],[wortKey]]) &gt; 0</f>
        <v>1</v>
      </c>
      <c r="G1271" t="s">
        <v>20</v>
      </c>
      <c r="I1271" t="s">
        <v>40</v>
      </c>
      <c r="L1271" t="s">
        <v>463</v>
      </c>
      <c r="M1271" t="s">
        <v>46</v>
      </c>
      <c r="P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Q1271">
        <v>1509</v>
      </c>
    </row>
    <row r="1272" spans="1:17">
      <c r="A1272" t="s">
        <v>4251</v>
      </c>
      <c r="B1272" t="s">
        <v>4343</v>
      </c>
      <c r="D1272" t="b">
        <f>COUNTIF(Table_Beispiel[relWort], Table_Nomen[[#This Row],[wortKey]]) &gt; 0</f>
        <v>1</v>
      </c>
      <c r="G1272" t="s">
        <v>20</v>
      </c>
      <c r="I1272" t="s">
        <v>39</v>
      </c>
      <c r="L1272" t="s">
        <v>463</v>
      </c>
      <c r="M1272" t="s">
        <v>46</v>
      </c>
      <c r="P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Q1272">
        <v>1609</v>
      </c>
    </row>
    <row r="1273" spans="1:17">
      <c r="A1273" t="s">
        <v>3150</v>
      </c>
      <c r="B1273" t="s">
        <v>131</v>
      </c>
      <c r="D1273" t="b">
        <f>COUNTIF(Table_Beispiel[relWort], Table_Nomen[[#This Row],[wortKey]]) &gt; 0</f>
        <v>0</v>
      </c>
      <c r="G1273" t="str">
        <f>IF(OR(LEFT(A1273,4)="der ", ISNUMBER(SEARCH("/der",A1273))),"mannlichGenus",
 IF(OR(LEFT(A1273,4)="das ", ISNUMBER(SEARCH("/das",A1273))),"sachlichGenus",
 IF(OR(LEFT(A1273,4)="die ", ISNUMBER(SEARCH("/die",A1273))),"weiblichGenus",
 "")))</f>
        <v>sachlichGenus</v>
      </c>
      <c r="I1273" t="s">
        <v>37</v>
      </c>
      <c r="L1273" t="s">
        <v>544</v>
      </c>
      <c r="M1273" t="s">
        <v>45</v>
      </c>
      <c r="P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Q1273">
        <v>90</v>
      </c>
    </row>
    <row r="1274" spans="1:17">
      <c r="A1274" t="s">
        <v>3572</v>
      </c>
      <c r="B1274" t="s">
        <v>3663</v>
      </c>
      <c r="D1274" t="b">
        <f>COUNTIF(Table_Beispiel[relWort], Table_Nomen[[#This Row],[wortKey]]) &gt; 0</f>
        <v>1</v>
      </c>
      <c r="G1274" t="s">
        <v>20</v>
      </c>
      <c r="I1274" t="s">
        <v>38</v>
      </c>
      <c r="L1274" t="s">
        <v>544</v>
      </c>
      <c r="M1274" t="s">
        <v>45</v>
      </c>
      <c r="P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Q1274">
        <v>1090</v>
      </c>
    </row>
    <row r="1275" spans="1:17">
      <c r="A1275" t="s">
        <v>3150</v>
      </c>
      <c r="B1275" t="s">
        <v>3781</v>
      </c>
      <c r="D1275" t="b">
        <f>COUNTIF(Table_Beispiel[relWort], Table_Nomen[[#This Row],[wortKey]]) &gt; 0</f>
        <v>1</v>
      </c>
      <c r="G1275" t="s">
        <v>20</v>
      </c>
      <c r="I1275" t="s">
        <v>40</v>
      </c>
      <c r="L1275" t="s">
        <v>544</v>
      </c>
      <c r="M1275" t="s">
        <v>45</v>
      </c>
      <c r="P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Q1275">
        <v>1190</v>
      </c>
    </row>
    <row r="1276" spans="1:17">
      <c r="A1276" t="s">
        <v>3844</v>
      </c>
      <c r="B1276" t="s">
        <v>3920</v>
      </c>
      <c r="D1276" t="b">
        <f>COUNTIF(Table_Beispiel[relWort], Table_Nomen[[#This Row],[wortKey]]) &gt; 0</f>
        <v>1</v>
      </c>
      <c r="G1276" t="s">
        <v>20</v>
      </c>
      <c r="I1276" t="s">
        <v>39</v>
      </c>
      <c r="L1276" t="s">
        <v>544</v>
      </c>
      <c r="M1276" t="s">
        <v>45</v>
      </c>
      <c r="P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Q1276">
        <v>1290</v>
      </c>
    </row>
    <row r="1277" spans="1:17">
      <c r="A1277" t="s">
        <v>4011</v>
      </c>
      <c r="B1277" t="s">
        <v>3663</v>
      </c>
      <c r="D1277" t="b">
        <f>COUNTIF(Table_Beispiel[relWort], Table_Nomen[[#This Row],[wortKey]]) &gt; 0</f>
        <v>1</v>
      </c>
      <c r="G1277" t="s">
        <v>20</v>
      </c>
      <c r="I1277" t="s">
        <v>37</v>
      </c>
      <c r="L1277" t="s">
        <v>544</v>
      </c>
      <c r="M1277" t="s">
        <v>46</v>
      </c>
      <c r="P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Q1277">
        <v>1390</v>
      </c>
    </row>
    <row r="1278" spans="1:17">
      <c r="A1278" t="s">
        <v>4136</v>
      </c>
      <c r="B1278" t="s">
        <v>4224</v>
      </c>
      <c r="D1278" t="b">
        <f>COUNTIF(Table_Beispiel[relWort], Table_Nomen[[#This Row],[wortKey]]) &gt; 0</f>
        <v>1</v>
      </c>
      <c r="G1278" t="s">
        <v>20</v>
      </c>
      <c r="I1278" t="s">
        <v>38</v>
      </c>
      <c r="L1278" t="s">
        <v>544</v>
      </c>
      <c r="M1278" t="s">
        <v>46</v>
      </c>
      <c r="P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Q1278">
        <v>1490</v>
      </c>
    </row>
    <row r="1279" spans="1:17">
      <c r="A1279" t="s">
        <v>4011</v>
      </c>
      <c r="B1279" t="s">
        <v>3663</v>
      </c>
      <c r="D1279" t="b">
        <f>COUNTIF(Table_Beispiel[relWort], Table_Nomen[[#This Row],[wortKey]]) &gt; 0</f>
        <v>1</v>
      </c>
      <c r="G1279" t="s">
        <v>20</v>
      </c>
      <c r="I1279" t="s">
        <v>40</v>
      </c>
      <c r="L1279" t="s">
        <v>544</v>
      </c>
      <c r="M1279" t="s">
        <v>46</v>
      </c>
      <c r="P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Q1279">
        <v>1590</v>
      </c>
    </row>
    <row r="1280" spans="1:17">
      <c r="A1280" t="s">
        <v>4325</v>
      </c>
      <c r="B1280" t="s">
        <v>4416</v>
      </c>
      <c r="D1280" t="b">
        <f>COUNTIF(Table_Beispiel[relWort], Table_Nomen[[#This Row],[wortKey]]) &gt; 0</f>
        <v>1</v>
      </c>
      <c r="G1280" t="s">
        <v>20</v>
      </c>
      <c r="I1280" t="s">
        <v>39</v>
      </c>
      <c r="L1280" t="s">
        <v>544</v>
      </c>
      <c r="M1280" t="s">
        <v>46</v>
      </c>
      <c r="P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Q1280">
        <v>1690</v>
      </c>
    </row>
    <row r="1281" spans="1:17">
      <c r="A1281" t="s">
        <v>3151</v>
      </c>
      <c r="B1281" t="s">
        <v>132</v>
      </c>
      <c r="D1281" t="b">
        <f>COUNTIF(Table_Beispiel[relWort], Table_Nomen[[#This Row],[wortKey]]) &gt; 0</f>
        <v>0</v>
      </c>
      <c r="G1281" t="str">
        <f>IF(OR(LEFT(A1281,4)="der ", ISNUMBER(SEARCH("/der",A1281))),"mannlichGenus",
 IF(OR(LEFT(A1281,4)="das ", ISNUMBER(SEARCH("/das",A1281))),"sachlichGenus",
 IF(OR(LEFT(A1281,4)="die ", ISNUMBER(SEARCH("/die",A1281))),"weiblichGenus",
 "")))</f>
        <v>weiblichGenus</v>
      </c>
      <c r="I1281" t="s">
        <v>37</v>
      </c>
      <c r="L1281" t="s">
        <v>545</v>
      </c>
      <c r="M1281" t="s">
        <v>45</v>
      </c>
      <c r="P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Q1281">
        <v>91</v>
      </c>
    </row>
    <row r="1282" spans="1:17">
      <c r="A1282" t="s">
        <v>3573</v>
      </c>
      <c r="B1282" t="s">
        <v>3664</v>
      </c>
      <c r="D1282" t="b">
        <f>COUNTIF(Table_Beispiel[relWort], Table_Nomen[[#This Row],[wortKey]]) &gt; 0</f>
        <v>1</v>
      </c>
      <c r="G1282" t="s">
        <v>19</v>
      </c>
      <c r="I1282" t="s">
        <v>38</v>
      </c>
      <c r="L1282" t="s">
        <v>545</v>
      </c>
      <c r="M1282" t="s">
        <v>45</v>
      </c>
      <c r="P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Q1282">
        <v>1091</v>
      </c>
    </row>
    <row r="1283" spans="1:17">
      <c r="A1283" t="s">
        <v>3151</v>
      </c>
      <c r="B1283" t="s">
        <v>3782</v>
      </c>
      <c r="D1283" t="b">
        <f>COUNTIF(Table_Beispiel[relWort], Table_Nomen[[#This Row],[wortKey]]) &gt; 0</f>
        <v>1</v>
      </c>
      <c r="G1283" t="s">
        <v>19</v>
      </c>
      <c r="I1283" t="s">
        <v>40</v>
      </c>
      <c r="L1283" t="s">
        <v>545</v>
      </c>
      <c r="M1283" t="s">
        <v>45</v>
      </c>
      <c r="P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Q1283">
        <v>1191</v>
      </c>
    </row>
    <row r="1284" spans="1:17">
      <c r="A1284" t="s">
        <v>3573</v>
      </c>
      <c r="B1284" t="s">
        <v>3921</v>
      </c>
      <c r="D1284" t="b">
        <f>COUNTIF(Table_Beispiel[relWort], Table_Nomen[[#This Row],[wortKey]]) &gt; 0</f>
        <v>1</v>
      </c>
      <c r="G1284" t="s">
        <v>19</v>
      </c>
      <c r="I1284" t="s">
        <v>39</v>
      </c>
      <c r="L1284" t="s">
        <v>545</v>
      </c>
      <c r="M1284" t="s">
        <v>45</v>
      </c>
      <c r="P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Q1284">
        <v>1291</v>
      </c>
    </row>
    <row r="1285" spans="1:17">
      <c r="A1285" t="s">
        <v>4012</v>
      </c>
      <c r="B1285" t="s">
        <v>4047</v>
      </c>
      <c r="D1285" t="b">
        <f>COUNTIF(Table_Beispiel[relWort], Table_Nomen[[#This Row],[wortKey]]) &gt; 0</f>
        <v>1</v>
      </c>
      <c r="G1285" t="s">
        <v>19</v>
      </c>
      <c r="I1285" t="s">
        <v>37</v>
      </c>
      <c r="L1285" t="s">
        <v>545</v>
      </c>
      <c r="M1285" t="s">
        <v>46</v>
      </c>
      <c r="P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Q1285">
        <v>1391</v>
      </c>
    </row>
    <row r="1286" spans="1:17">
      <c r="A1286" t="s">
        <v>4137</v>
      </c>
      <c r="B1286" t="s">
        <v>4225</v>
      </c>
      <c r="D1286" t="b">
        <f>COUNTIF(Table_Beispiel[relWort], Table_Nomen[[#This Row],[wortKey]]) &gt; 0</f>
        <v>1</v>
      </c>
      <c r="G1286" t="s">
        <v>19</v>
      </c>
      <c r="I1286" t="s">
        <v>38</v>
      </c>
      <c r="L1286" t="s">
        <v>545</v>
      </c>
      <c r="M1286" t="s">
        <v>46</v>
      </c>
      <c r="P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Q1286">
        <v>1491</v>
      </c>
    </row>
    <row r="1287" spans="1:17">
      <c r="A1287" t="s">
        <v>4012</v>
      </c>
      <c r="B1287" t="s">
        <v>4047</v>
      </c>
      <c r="D1287" t="b">
        <f>COUNTIF(Table_Beispiel[relWort], Table_Nomen[[#This Row],[wortKey]]) &gt; 0</f>
        <v>1</v>
      </c>
      <c r="G1287" t="s">
        <v>19</v>
      </c>
      <c r="I1287" t="s">
        <v>40</v>
      </c>
      <c r="L1287" t="s">
        <v>545</v>
      </c>
      <c r="M1287" t="s">
        <v>46</v>
      </c>
      <c r="P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Q1287">
        <v>1591</v>
      </c>
    </row>
    <row r="1288" spans="1:17">
      <c r="A1288" t="s">
        <v>4326</v>
      </c>
      <c r="B1288" t="s">
        <v>4417</v>
      </c>
      <c r="D1288" t="b">
        <f>COUNTIF(Table_Beispiel[relWort], Table_Nomen[[#This Row],[wortKey]]) &gt; 0</f>
        <v>1</v>
      </c>
      <c r="G1288" t="s">
        <v>19</v>
      </c>
      <c r="I1288" t="s">
        <v>39</v>
      </c>
      <c r="L1288" t="s">
        <v>545</v>
      </c>
      <c r="M1288" t="s">
        <v>46</v>
      </c>
      <c r="P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Q1288">
        <v>1691</v>
      </c>
    </row>
    <row r="1289" spans="1:17">
      <c r="A1289" t="s">
        <v>3152</v>
      </c>
      <c r="B1289" t="s">
        <v>133</v>
      </c>
      <c r="D1289" t="b">
        <f>COUNTIF(Table_Beispiel[relWort], Table_Nomen[[#This Row],[wortKey]]) &gt; 0</f>
        <v>0</v>
      </c>
      <c r="G1289" t="str">
        <f>IF(OR(LEFT(A1289,4)="der ", ISNUMBER(SEARCH("/der",A1289))),"mannlichGenus",
 IF(OR(LEFT(A1289,4)="das ", ISNUMBER(SEARCH("/das",A1289))),"sachlichGenus",
 IF(OR(LEFT(A1289,4)="die ", ISNUMBER(SEARCH("/die",A1289))),"weiblichGenus",
 "")))</f>
        <v>mannlichGenus</v>
      </c>
      <c r="I1289" t="s">
        <v>37</v>
      </c>
      <c r="L1289" t="s">
        <v>546</v>
      </c>
      <c r="M1289" t="s">
        <v>45</v>
      </c>
      <c r="P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Q1289">
        <v>92</v>
      </c>
    </row>
    <row r="1290" spans="1:17">
      <c r="A1290" t="s">
        <v>3574</v>
      </c>
      <c r="B1290" t="s">
        <v>3665</v>
      </c>
      <c r="D1290" t="b">
        <f>COUNTIF(Table_Beispiel[relWort], Table_Nomen[[#This Row],[wortKey]]) &gt; 0</f>
        <v>1</v>
      </c>
      <c r="G1290" t="s">
        <v>18</v>
      </c>
      <c r="I1290" t="s">
        <v>38</v>
      </c>
      <c r="L1290" t="s">
        <v>546</v>
      </c>
      <c r="M1290" t="s">
        <v>45</v>
      </c>
      <c r="P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Q1290">
        <v>1092</v>
      </c>
    </row>
    <row r="1291" spans="1:17">
      <c r="A1291" t="s">
        <v>3702</v>
      </c>
      <c r="B1291" t="s">
        <v>3783</v>
      </c>
      <c r="D1291" t="b">
        <f>COUNTIF(Table_Beispiel[relWort], Table_Nomen[[#This Row],[wortKey]]) &gt; 0</f>
        <v>1</v>
      </c>
      <c r="G1291" t="s">
        <v>18</v>
      </c>
      <c r="I1291" t="s">
        <v>40</v>
      </c>
      <c r="L1291" t="s">
        <v>546</v>
      </c>
      <c r="M1291" t="s">
        <v>45</v>
      </c>
      <c r="P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Q1291">
        <v>1192</v>
      </c>
    </row>
    <row r="1292" spans="1:17">
      <c r="A1292" t="s">
        <v>3845</v>
      </c>
      <c r="B1292" t="s">
        <v>3922</v>
      </c>
      <c r="D1292" t="b">
        <f>COUNTIF(Table_Beispiel[relWort], Table_Nomen[[#This Row],[wortKey]]) &gt; 0</f>
        <v>1</v>
      </c>
      <c r="G1292" t="s">
        <v>18</v>
      </c>
      <c r="I1292" t="s">
        <v>39</v>
      </c>
      <c r="L1292" t="s">
        <v>546</v>
      </c>
      <c r="M1292" t="s">
        <v>45</v>
      </c>
      <c r="P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Q1292">
        <v>1292</v>
      </c>
    </row>
    <row r="1293" spans="1:17">
      <c r="A1293" t="s">
        <v>4013</v>
      </c>
      <c r="B1293" t="s">
        <v>3665</v>
      </c>
      <c r="D1293" t="b">
        <f>COUNTIF(Table_Beispiel[relWort], Table_Nomen[[#This Row],[wortKey]]) &gt; 0</f>
        <v>1</v>
      </c>
      <c r="G1293" t="s">
        <v>18</v>
      </c>
      <c r="I1293" t="s">
        <v>37</v>
      </c>
      <c r="L1293" t="s">
        <v>546</v>
      </c>
      <c r="M1293" t="s">
        <v>46</v>
      </c>
      <c r="P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Q1293">
        <v>1392</v>
      </c>
    </row>
    <row r="1294" spans="1:17">
      <c r="A1294" t="s">
        <v>4138</v>
      </c>
      <c r="B1294" t="s">
        <v>4226</v>
      </c>
      <c r="D1294" t="b">
        <f>COUNTIF(Table_Beispiel[relWort], Table_Nomen[[#This Row],[wortKey]]) &gt; 0</f>
        <v>1</v>
      </c>
      <c r="G1294" t="s">
        <v>18</v>
      </c>
      <c r="I1294" t="s">
        <v>38</v>
      </c>
      <c r="L1294" t="s">
        <v>546</v>
      </c>
      <c r="M1294" t="s">
        <v>46</v>
      </c>
      <c r="P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Q1294">
        <v>1492</v>
      </c>
    </row>
    <row r="1295" spans="1:17">
      <c r="A1295" t="s">
        <v>4013</v>
      </c>
      <c r="B1295" t="s">
        <v>3665</v>
      </c>
      <c r="D1295" t="b">
        <f>COUNTIF(Table_Beispiel[relWort], Table_Nomen[[#This Row],[wortKey]]) &gt; 0</f>
        <v>1</v>
      </c>
      <c r="G1295" t="s">
        <v>18</v>
      </c>
      <c r="I1295" t="s">
        <v>40</v>
      </c>
      <c r="L1295" t="s">
        <v>546</v>
      </c>
      <c r="M1295" t="s">
        <v>46</v>
      </c>
      <c r="P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Q1295">
        <v>1592</v>
      </c>
    </row>
    <row r="1296" spans="1:17">
      <c r="A1296" t="s">
        <v>4327</v>
      </c>
      <c r="B1296" t="s">
        <v>4418</v>
      </c>
      <c r="D1296" t="b">
        <f>COUNTIF(Table_Beispiel[relWort], Table_Nomen[[#This Row],[wortKey]]) &gt; 0</f>
        <v>1</v>
      </c>
      <c r="G1296" t="s">
        <v>18</v>
      </c>
      <c r="I1296" t="s">
        <v>39</v>
      </c>
      <c r="L1296" t="s">
        <v>546</v>
      </c>
      <c r="M1296" t="s">
        <v>46</v>
      </c>
      <c r="P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Q1296">
        <v>1692</v>
      </c>
    </row>
    <row r="1297" spans="1:17">
      <c r="A1297" t="s">
        <v>3153</v>
      </c>
      <c r="B1297" t="s">
        <v>134</v>
      </c>
      <c r="D1297" t="b">
        <f>COUNTIF(Table_Beispiel[relWort], Table_Nomen[[#This Row],[wortKey]]) &gt; 0</f>
        <v>0</v>
      </c>
      <c r="G1297" t="str">
        <f>IF(OR(LEFT(A1297,4)="der ", ISNUMBER(SEARCH("/der",A1297))),"mannlichGenus",
 IF(OR(LEFT(A1297,4)="das ", ISNUMBER(SEARCH("/das",A1297))),"sachlichGenus",
 IF(OR(LEFT(A1297,4)="die ", ISNUMBER(SEARCH("/die",A1297))),"weiblichGenus",
 "")))</f>
        <v>sachlichGenus</v>
      </c>
      <c r="I1297" t="s">
        <v>37</v>
      </c>
      <c r="L1297" t="s">
        <v>547</v>
      </c>
      <c r="M1297" t="s">
        <v>45</v>
      </c>
      <c r="P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Q1297">
        <v>93</v>
      </c>
    </row>
    <row r="1298" spans="1:17">
      <c r="A1298" t="s">
        <v>3575</v>
      </c>
      <c r="B1298" t="s">
        <v>3666</v>
      </c>
      <c r="D1298" t="b">
        <f>COUNTIF(Table_Beispiel[relWort], Table_Nomen[[#This Row],[wortKey]]) &gt; 0</f>
        <v>1</v>
      </c>
      <c r="G1298" t="s">
        <v>20</v>
      </c>
      <c r="I1298" t="s">
        <v>38</v>
      </c>
      <c r="L1298" t="s">
        <v>547</v>
      </c>
      <c r="M1298" t="s">
        <v>45</v>
      </c>
      <c r="P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Q1298">
        <v>1093</v>
      </c>
    </row>
    <row r="1299" spans="1:17">
      <c r="A1299" t="s">
        <v>3153</v>
      </c>
      <c r="B1299" t="s">
        <v>3784</v>
      </c>
      <c r="D1299" t="b">
        <f>COUNTIF(Table_Beispiel[relWort], Table_Nomen[[#This Row],[wortKey]]) &gt; 0</f>
        <v>1</v>
      </c>
      <c r="G1299" t="s">
        <v>20</v>
      </c>
      <c r="I1299" t="s">
        <v>40</v>
      </c>
      <c r="L1299" t="s">
        <v>547</v>
      </c>
      <c r="M1299" t="s">
        <v>45</v>
      </c>
      <c r="P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Q1299">
        <v>1193</v>
      </c>
    </row>
    <row r="1300" spans="1:17">
      <c r="A1300" t="s">
        <v>3846</v>
      </c>
      <c r="B1300" t="s">
        <v>3923</v>
      </c>
      <c r="D1300" t="b">
        <f>COUNTIF(Table_Beispiel[relWort], Table_Nomen[[#This Row],[wortKey]]) &gt; 0</f>
        <v>1</v>
      </c>
      <c r="G1300" t="s">
        <v>20</v>
      </c>
      <c r="I1300" t="s">
        <v>39</v>
      </c>
      <c r="L1300" t="s">
        <v>547</v>
      </c>
      <c r="M1300" t="s">
        <v>45</v>
      </c>
      <c r="P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Q1300">
        <v>1293</v>
      </c>
    </row>
    <row r="1301" spans="1:17">
      <c r="A1301" t="s">
        <v>4014</v>
      </c>
      <c r="B1301" t="s">
        <v>3666</v>
      </c>
      <c r="D1301" t="b">
        <f>COUNTIF(Table_Beispiel[relWort], Table_Nomen[[#This Row],[wortKey]]) &gt; 0</f>
        <v>1</v>
      </c>
      <c r="G1301" t="s">
        <v>20</v>
      </c>
      <c r="I1301" t="s">
        <v>37</v>
      </c>
      <c r="L1301" t="s">
        <v>547</v>
      </c>
      <c r="M1301" t="s">
        <v>46</v>
      </c>
      <c r="P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Q1301">
        <v>1393</v>
      </c>
    </row>
    <row r="1302" spans="1:17">
      <c r="A1302" t="s">
        <v>4139</v>
      </c>
      <c r="B1302" t="s">
        <v>4227</v>
      </c>
      <c r="D1302" t="b">
        <f>COUNTIF(Table_Beispiel[relWort], Table_Nomen[[#This Row],[wortKey]]) &gt; 0</f>
        <v>1</v>
      </c>
      <c r="G1302" t="s">
        <v>20</v>
      </c>
      <c r="I1302" t="s">
        <v>38</v>
      </c>
      <c r="L1302" t="s">
        <v>547</v>
      </c>
      <c r="M1302" t="s">
        <v>46</v>
      </c>
      <c r="P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Q1302">
        <v>1493</v>
      </c>
    </row>
    <row r="1303" spans="1:17">
      <c r="A1303" t="s">
        <v>4014</v>
      </c>
      <c r="B1303" t="s">
        <v>3666</v>
      </c>
      <c r="D1303" t="b">
        <f>COUNTIF(Table_Beispiel[relWort], Table_Nomen[[#This Row],[wortKey]]) &gt; 0</f>
        <v>1</v>
      </c>
      <c r="G1303" t="s">
        <v>20</v>
      </c>
      <c r="I1303" t="s">
        <v>40</v>
      </c>
      <c r="L1303" t="s">
        <v>547</v>
      </c>
      <c r="M1303" t="s">
        <v>46</v>
      </c>
      <c r="P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Q1303">
        <v>1593</v>
      </c>
    </row>
    <row r="1304" spans="1:17">
      <c r="A1304" t="s">
        <v>4328</v>
      </c>
      <c r="B1304" t="s">
        <v>4419</v>
      </c>
      <c r="D1304" t="b">
        <f>COUNTIF(Table_Beispiel[relWort], Table_Nomen[[#This Row],[wortKey]]) &gt; 0</f>
        <v>1</v>
      </c>
      <c r="G1304" t="s">
        <v>20</v>
      </c>
      <c r="I1304" t="s">
        <v>39</v>
      </c>
      <c r="L1304" t="s">
        <v>547</v>
      </c>
      <c r="M1304" t="s">
        <v>46</v>
      </c>
      <c r="P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Q1304">
        <v>1693</v>
      </c>
    </row>
    <row r="1305" spans="1:17">
      <c r="A1305" t="s">
        <v>3154</v>
      </c>
      <c r="B1305" t="s">
        <v>135</v>
      </c>
      <c r="D1305" t="b">
        <f>COUNTIF(Table_Beispiel[relWort], Table_Nomen[[#This Row],[wortKey]]) &gt; 0</f>
        <v>0</v>
      </c>
      <c r="G1305" t="str">
        <f>IF(OR(LEFT(A1305,4)="der ", ISNUMBER(SEARCH("/der",A1305))),"mannlichGenus",
 IF(OR(LEFT(A1305,4)="das ", ISNUMBER(SEARCH("/das",A1305))),"sachlichGenus",
 IF(OR(LEFT(A1305,4)="die ", ISNUMBER(SEARCH("/die",A1305))),"weiblichGenus",
 "")))</f>
        <v>weiblichGenus</v>
      </c>
      <c r="I1305" t="s">
        <v>37</v>
      </c>
      <c r="L1305" t="s">
        <v>548</v>
      </c>
      <c r="M1305" t="s">
        <v>45</v>
      </c>
      <c r="P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Q1305">
        <v>94</v>
      </c>
    </row>
    <row r="1306" spans="1:17">
      <c r="A1306" t="s">
        <v>3576</v>
      </c>
      <c r="B1306" t="s">
        <v>3667</v>
      </c>
      <c r="D1306" t="b">
        <f>COUNTIF(Table_Beispiel[relWort], Table_Nomen[[#This Row],[wortKey]]) &gt; 0</f>
        <v>1</v>
      </c>
      <c r="G1306" t="s">
        <v>19</v>
      </c>
      <c r="I1306" t="s">
        <v>38</v>
      </c>
      <c r="L1306" t="s">
        <v>548</v>
      </c>
      <c r="M1306" t="s">
        <v>45</v>
      </c>
      <c r="P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Q1306">
        <v>1094</v>
      </c>
    </row>
    <row r="1307" spans="1:17">
      <c r="A1307" t="s">
        <v>3154</v>
      </c>
      <c r="B1307" t="s">
        <v>3785</v>
      </c>
      <c r="D1307" t="b">
        <f>COUNTIF(Table_Beispiel[relWort], Table_Nomen[[#This Row],[wortKey]]) &gt; 0</f>
        <v>1</v>
      </c>
      <c r="G1307" t="s">
        <v>19</v>
      </c>
      <c r="I1307" t="s">
        <v>40</v>
      </c>
      <c r="L1307" t="s">
        <v>548</v>
      </c>
      <c r="M1307" t="s">
        <v>45</v>
      </c>
      <c r="P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Q1307">
        <v>1194</v>
      </c>
    </row>
    <row r="1308" spans="1:17">
      <c r="A1308" t="s">
        <v>3576</v>
      </c>
      <c r="B1308" t="s">
        <v>3924</v>
      </c>
      <c r="D1308" t="b">
        <f>COUNTIF(Table_Beispiel[relWort], Table_Nomen[[#This Row],[wortKey]]) &gt; 0</f>
        <v>1</v>
      </c>
      <c r="G1308" t="s">
        <v>19</v>
      </c>
      <c r="I1308" t="s">
        <v>39</v>
      </c>
      <c r="L1308" t="s">
        <v>548</v>
      </c>
      <c r="M1308" t="s">
        <v>45</v>
      </c>
      <c r="P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Q1308">
        <v>1294</v>
      </c>
    </row>
    <row r="1309" spans="1:17">
      <c r="A1309" t="s">
        <v>4015</v>
      </c>
      <c r="B1309" t="s">
        <v>4053</v>
      </c>
      <c r="D1309" t="b">
        <f>COUNTIF(Table_Beispiel[relWort], Table_Nomen[[#This Row],[wortKey]]) &gt; 0</f>
        <v>1</v>
      </c>
      <c r="G1309" t="s">
        <v>19</v>
      </c>
      <c r="I1309" t="s">
        <v>37</v>
      </c>
      <c r="L1309" t="s">
        <v>548</v>
      </c>
      <c r="M1309" t="s">
        <v>46</v>
      </c>
      <c r="P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Q1309">
        <v>1394</v>
      </c>
    </row>
    <row r="1310" spans="1:17">
      <c r="A1310" t="s">
        <v>4140</v>
      </c>
      <c r="B1310" t="s">
        <v>4235</v>
      </c>
      <c r="D1310" t="b">
        <f>COUNTIF(Table_Beispiel[relWort], Table_Nomen[[#This Row],[wortKey]]) &gt; 0</f>
        <v>1</v>
      </c>
      <c r="G1310" t="s">
        <v>19</v>
      </c>
      <c r="I1310" t="s">
        <v>38</v>
      </c>
      <c r="L1310" t="s">
        <v>548</v>
      </c>
      <c r="M1310" t="s">
        <v>46</v>
      </c>
      <c r="P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Q1310">
        <v>1494</v>
      </c>
    </row>
    <row r="1311" spans="1:17">
      <c r="A1311" t="s">
        <v>4015</v>
      </c>
      <c r="B1311" t="s">
        <v>4242</v>
      </c>
      <c r="D1311" t="b">
        <f>COUNTIF(Table_Beispiel[relWort], Table_Nomen[[#This Row],[wortKey]]) &gt; 0</f>
        <v>1</v>
      </c>
      <c r="G1311" t="s">
        <v>19</v>
      </c>
      <c r="I1311" t="s">
        <v>40</v>
      </c>
      <c r="L1311" t="s">
        <v>548</v>
      </c>
      <c r="M1311" t="s">
        <v>46</v>
      </c>
      <c r="P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Q1311">
        <v>1594</v>
      </c>
    </row>
    <row r="1312" spans="1:17">
      <c r="A1312" t="s">
        <v>4329</v>
      </c>
      <c r="B1312" t="s">
        <v>4425</v>
      </c>
      <c r="D1312" t="b">
        <f>COUNTIF(Table_Beispiel[relWort], Table_Nomen[[#This Row],[wortKey]]) &gt; 0</f>
        <v>1</v>
      </c>
      <c r="G1312" t="s">
        <v>19</v>
      </c>
      <c r="I1312" t="s">
        <v>39</v>
      </c>
      <c r="L1312" t="s">
        <v>548</v>
      </c>
      <c r="M1312" t="s">
        <v>46</v>
      </c>
      <c r="P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Q1312">
        <v>1694</v>
      </c>
    </row>
    <row r="1313" spans="1:17">
      <c r="A1313" t="s">
        <v>3155</v>
      </c>
      <c r="B1313" t="s">
        <v>136</v>
      </c>
      <c r="D1313" t="b">
        <f>COUNTIF(Table_Beispiel[relWort], Table_Nomen[[#This Row],[wortKey]]) &gt; 0</f>
        <v>0</v>
      </c>
      <c r="G1313" t="str">
        <f>IF(OR(LEFT(A1313,4)="der ", ISNUMBER(SEARCH("/der",A1313))),"mannlichGenus",
 IF(OR(LEFT(A1313,4)="das ", ISNUMBER(SEARCH("/das",A1313))),"sachlichGenus",
 IF(OR(LEFT(A1313,4)="die ", ISNUMBER(SEARCH("/die",A1313))),"weiblichGenus",
 "")))</f>
        <v>sachlichGenus</v>
      </c>
      <c r="I1313" t="s">
        <v>37</v>
      </c>
      <c r="L1313" t="s">
        <v>549</v>
      </c>
      <c r="M1313" t="s">
        <v>45</v>
      </c>
      <c r="P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Q1313">
        <v>95</v>
      </c>
    </row>
    <row r="1314" spans="1:17">
      <c r="A1314" t="s">
        <v>3577</v>
      </c>
      <c r="B1314" t="s">
        <v>3668</v>
      </c>
      <c r="D1314" t="b">
        <f>COUNTIF(Table_Beispiel[relWort], Table_Nomen[[#This Row],[wortKey]]) &gt; 0</f>
        <v>1</v>
      </c>
      <c r="G1314" t="s">
        <v>20</v>
      </c>
      <c r="I1314" t="s">
        <v>38</v>
      </c>
      <c r="L1314" t="s">
        <v>549</v>
      </c>
      <c r="M1314" t="s">
        <v>45</v>
      </c>
      <c r="P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Q1314">
        <v>1095</v>
      </c>
    </row>
    <row r="1315" spans="1:17">
      <c r="A1315" t="s">
        <v>3155</v>
      </c>
      <c r="B1315" t="s">
        <v>3786</v>
      </c>
      <c r="D1315" t="b">
        <f>COUNTIF(Table_Beispiel[relWort], Table_Nomen[[#This Row],[wortKey]]) &gt; 0</f>
        <v>1</v>
      </c>
      <c r="G1315" t="s">
        <v>20</v>
      </c>
      <c r="I1315" t="s">
        <v>40</v>
      </c>
      <c r="L1315" t="s">
        <v>549</v>
      </c>
      <c r="M1315" t="s">
        <v>45</v>
      </c>
      <c r="P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Q1315">
        <v>1195</v>
      </c>
    </row>
    <row r="1316" spans="1:17">
      <c r="A1316" t="s">
        <v>3847</v>
      </c>
      <c r="B1316" t="s">
        <v>3668</v>
      </c>
      <c r="D1316" t="b">
        <f>COUNTIF(Table_Beispiel[relWort], Table_Nomen[[#This Row],[wortKey]]) &gt; 0</f>
        <v>1</v>
      </c>
      <c r="G1316" t="s">
        <v>20</v>
      </c>
      <c r="I1316" t="s">
        <v>39</v>
      </c>
      <c r="L1316" t="s">
        <v>549</v>
      </c>
      <c r="M1316" t="s">
        <v>45</v>
      </c>
      <c r="P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Q1316">
        <v>1295</v>
      </c>
    </row>
    <row r="1317" spans="1:17">
      <c r="A1317" t="s">
        <v>4016</v>
      </c>
      <c r="B1317" t="s">
        <v>3668</v>
      </c>
      <c r="D1317" t="b">
        <f>COUNTIF(Table_Beispiel[relWort], Table_Nomen[[#This Row],[wortKey]]) &gt; 0</f>
        <v>1</v>
      </c>
      <c r="G1317" t="s">
        <v>20</v>
      </c>
      <c r="I1317" t="s">
        <v>37</v>
      </c>
      <c r="L1317" t="s">
        <v>549</v>
      </c>
      <c r="M1317" t="s">
        <v>46</v>
      </c>
      <c r="P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Q1317">
        <v>1395</v>
      </c>
    </row>
    <row r="1318" spans="1:17">
      <c r="A1318" t="s">
        <v>4141</v>
      </c>
      <c r="B1318" t="s">
        <v>4228</v>
      </c>
      <c r="D1318" t="b">
        <f>COUNTIF(Table_Beispiel[relWort], Table_Nomen[[#This Row],[wortKey]]) &gt; 0</f>
        <v>1</v>
      </c>
      <c r="G1318" t="s">
        <v>20</v>
      </c>
      <c r="I1318" t="s">
        <v>38</v>
      </c>
      <c r="L1318" t="s">
        <v>549</v>
      </c>
      <c r="M1318" t="s">
        <v>46</v>
      </c>
      <c r="P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Q1318">
        <v>1495</v>
      </c>
    </row>
    <row r="1319" spans="1:17">
      <c r="A1319" t="s">
        <v>4016</v>
      </c>
      <c r="B1319" t="s">
        <v>3668</v>
      </c>
      <c r="D1319" t="b">
        <f>COUNTIF(Table_Beispiel[relWort], Table_Nomen[[#This Row],[wortKey]]) &gt; 0</f>
        <v>1</v>
      </c>
      <c r="G1319" t="s">
        <v>20</v>
      </c>
      <c r="I1319" t="s">
        <v>40</v>
      </c>
      <c r="L1319" t="s">
        <v>549</v>
      </c>
      <c r="M1319" t="s">
        <v>46</v>
      </c>
      <c r="P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Q1319">
        <v>1595</v>
      </c>
    </row>
    <row r="1320" spans="1:17">
      <c r="A1320" t="s">
        <v>4330</v>
      </c>
      <c r="B1320" t="s">
        <v>4420</v>
      </c>
      <c r="D1320" t="b">
        <f>COUNTIF(Table_Beispiel[relWort], Table_Nomen[[#This Row],[wortKey]]) &gt; 0</f>
        <v>1</v>
      </c>
      <c r="G1320" t="s">
        <v>20</v>
      </c>
      <c r="I1320" t="s">
        <v>39</v>
      </c>
      <c r="L1320" t="s">
        <v>549</v>
      </c>
      <c r="M1320" t="s">
        <v>46</v>
      </c>
      <c r="P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Q1320">
        <v>1695</v>
      </c>
    </row>
    <row r="1321" spans="1:17">
      <c r="A1321" t="s">
        <v>3156</v>
      </c>
      <c r="B1321" t="s">
        <v>137</v>
      </c>
      <c r="D1321" t="b">
        <f>COUNTIF(Table_Beispiel[relWort], Table_Nomen[[#This Row],[wortKey]]) &gt; 0</f>
        <v>0</v>
      </c>
      <c r="G1321" t="str">
        <f>IF(OR(LEFT(A1321,4)="der ", ISNUMBER(SEARCH("/der",A1321))),"mannlichGenus",
 IF(OR(LEFT(A1321,4)="das ", ISNUMBER(SEARCH("/das",A1321))),"sachlichGenus",
 IF(OR(LEFT(A1321,4)="die ", ISNUMBER(SEARCH("/die",A1321))),"weiblichGenus",
 "")))</f>
        <v>sachlichGenus</v>
      </c>
      <c r="I1321" t="s">
        <v>37</v>
      </c>
      <c r="L1321" t="s">
        <v>550</v>
      </c>
      <c r="M1321" t="s">
        <v>45</v>
      </c>
      <c r="P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Q1321">
        <v>96</v>
      </c>
    </row>
    <row r="1322" spans="1:17">
      <c r="A1322" t="s">
        <v>3578</v>
      </c>
      <c r="B1322" t="s">
        <v>3669</v>
      </c>
      <c r="D1322" t="b">
        <f>COUNTIF(Table_Beispiel[relWort], Table_Nomen[[#This Row],[wortKey]]) &gt; 0</f>
        <v>1</v>
      </c>
      <c r="G1322" t="s">
        <v>20</v>
      </c>
      <c r="I1322" t="s">
        <v>38</v>
      </c>
      <c r="L1322" t="s">
        <v>550</v>
      </c>
      <c r="M1322" t="s">
        <v>45</v>
      </c>
      <c r="P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Q1322">
        <v>1096</v>
      </c>
    </row>
    <row r="1323" spans="1:17">
      <c r="A1323" t="s">
        <v>3156</v>
      </c>
      <c r="B1323" t="s">
        <v>3787</v>
      </c>
      <c r="D1323" t="b">
        <f>COUNTIF(Table_Beispiel[relWort], Table_Nomen[[#This Row],[wortKey]]) &gt; 0</f>
        <v>1</v>
      </c>
      <c r="G1323" t="s">
        <v>20</v>
      </c>
      <c r="I1323" t="s">
        <v>40</v>
      </c>
      <c r="L1323" t="s">
        <v>550</v>
      </c>
      <c r="M1323" t="s">
        <v>45</v>
      </c>
      <c r="P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Q1323">
        <v>1196</v>
      </c>
    </row>
    <row r="1324" spans="1:17">
      <c r="A1324" t="s">
        <v>3848</v>
      </c>
      <c r="B1324" t="s">
        <v>3925</v>
      </c>
      <c r="D1324" t="b">
        <f>COUNTIF(Table_Beispiel[relWort], Table_Nomen[[#This Row],[wortKey]]) &gt; 0</f>
        <v>1</v>
      </c>
      <c r="G1324" t="s">
        <v>20</v>
      </c>
      <c r="I1324" t="s">
        <v>39</v>
      </c>
      <c r="L1324" t="s">
        <v>550</v>
      </c>
      <c r="M1324" t="s">
        <v>45</v>
      </c>
      <c r="P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Q1324">
        <v>1296</v>
      </c>
    </row>
    <row r="1325" spans="1:17">
      <c r="A1325" t="s">
        <v>4017</v>
      </c>
      <c r="B1325" t="s">
        <v>4048</v>
      </c>
      <c r="D1325" t="b">
        <f>COUNTIF(Table_Beispiel[relWort], Table_Nomen[[#This Row],[wortKey]]) &gt; 0</f>
        <v>1</v>
      </c>
      <c r="G1325" t="s">
        <v>20</v>
      </c>
      <c r="I1325" t="s">
        <v>37</v>
      </c>
      <c r="L1325" t="s">
        <v>550</v>
      </c>
      <c r="M1325" t="s">
        <v>46</v>
      </c>
      <c r="P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Q1325">
        <v>1396</v>
      </c>
    </row>
    <row r="1326" spans="1:17">
      <c r="A1326" t="s">
        <v>4142</v>
      </c>
      <c r="B1326" t="s">
        <v>4229</v>
      </c>
      <c r="D1326" t="b">
        <f>COUNTIF(Table_Beispiel[relWort], Table_Nomen[[#This Row],[wortKey]]) &gt; 0</f>
        <v>1</v>
      </c>
      <c r="G1326" t="s">
        <v>20</v>
      </c>
      <c r="I1326" t="s">
        <v>38</v>
      </c>
      <c r="L1326" t="s">
        <v>550</v>
      </c>
      <c r="M1326" t="s">
        <v>46</v>
      </c>
      <c r="P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Q1326">
        <v>1496</v>
      </c>
    </row>
    <row r="1327" spans="1:17">
      <c r="A1327" t="s">
        <v>4017</v>
      </c>
      <c r="B1327" t="s">
        <v>4048</v>
      </c>
      <c r="D1327" t="b">
        <f>COUNTIF(Table_Beispiel[relWort], Table_Nomen[[#This Row],[wortKey]]) &gt; 0</f>
        <v>1</v>
      </c>
      <c r="G1327" t="s">
        <v>20</v>
      </c>
      <c r="I1327" t="s">
        <v>40</v>
      </c>
      <c r="L1327" t="s">
        <v>550</v>
      </c>
      <c r="M1327" t="s">
        <v>46</v>
      </c>
      <c r="P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Q1327">
        <v>1596</v>
      </c>
    </row>
    <row r="1328" spans="1:17">
      <c r="A1328" t="s">
        <v>4331</v>
      </c>
      <c r="B1328" t="s">
        <v>4421</v>
      </c>
      <c r="D1328" t="b">
        <f>COUNTIF(Table_Beispiel[relWort], Table_Nomen[[#This Row],[wortKey]]) &gt; 0</f>
        <v>1</v>
      </c>
      <c r="G1328" t="s">
        <v>20</v>
      </c>
      <c r="I1328" t="s">
        <v>39</v>
      </c>
      <c r="L1328" t="s">
        <v>550</v>
      </c>
      <c r="M1328" t="s">
        <v>46</v>
      </c>
      <c r="P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Q1328">
        <v>1696</v>
      </c>
    </row>
    <row r="1329" spans="1:17">
      <c r="A1329" t="s">
        <v>3157</v>
      </c>
      <c r="B1329" t="s">
        <v>138</v>
      </c>
      <c r="D1329" t="b">
        <f>COUNTIF(Table_Beispiel[relWort], Table_Nomen[[#This Row],[wortKey]]) &gt; 0</f>
        <v>0</v>
      </c>
      <c r="G1329" t="str">
        <f>IF(OR(LEFT(A1329,4)="der ", ISNUMBER(SEARCH("/der",A1329))),"mannlichGenus",
 IF(OR(LEFT(A1329,4)="das ", ISNUMBER(SEARCH("/das",A1329))),"sachlichGenus",
 IF(OR(LEFT(A1329,4)="die ", ISNUMBER(SEARCH("/die",A1329))),"weiblichGenus",
 "")))</f>
        <v>weiblichGenus</v>
      </c>
      <c r="I1329" t="s">
        <v>37</v>
      </c>
      <c r="L1329" t="s">
        <v>551</v>
      </c>
      <c r="M1329" t="s">
        <v>45</v>
      </c>
      <c r="P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Q1329">
        <v>97</v>
      </c>
    </row>
    <row r="1330" spans="1:17">
      <c r="A1330" t="s">
        <v>3579</v>
      </c>
      <c r="B1330" t="s">
        <v>3670</v>
      </c>
      <c r="D1330" t="b">
        <f>COUNTIF(Table_Beispiel[relWort], Table_Nomen[[#This Row],[wortKey]]) &gt; 0</f>
        <v>1</v>
      </c>
      <c r="G1330" t="s">
        <v>19</v>
      </c>
      <c r="I1330" t="s">
        <v>38</v>
      </c>
      <c r="L1330" t="s">
        <v>551</v>
      </c>
      <c r="M1330" t="s">
        <v>45</v>
      </c>
      <c r="P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Q1330">
        <v>1097</v>
      </c>
    </row>
    <row r="1331" spans="1:17">
      <c r="A1331" t="s">
        <v>3157</v>
      </c>
      <c r="B1331" t="s">
        <v>3788</v>
      </c>
      <c r="D1331" t="b">
        <f>COUNTIF(Table_Beispiel[relWort], Table_Nomen[[#This Row],[wortKey]]) &gt; 0</f>
        <v>1</v>
      </c>
      <c r="G1331" t="s">
        <v>19</v>
      </c>
      <c r="I1331" t="s">
        <v>40</v>
      </c>
      <c r="L1331" t="s">
        <v>551</v>
      </c>
      <c r="M1331" t="s">
        <v>45</v>
      </c>
      <c r="P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Q1331">
        <v>1197</v>
      </c>
    </row>
    <row r="1332" spans="1:17">
      <c r="A1332" t="s">
        <v>3579</v>
      </c>
      <c r="B1332" t="s">
        <v>3926</v>
      </c>
      <c r="D1332" t="b">
        <f>COUNTIF(Table_Beispiel[relWort], Table_Nomen[[#This Row],[wortKey]]) &gt; 0</f>
        <v>1</v>
      </c>
      <c r="G1332" t="s">
        <v>19</v>
      </c>
      <c r="I1332" t="s">
        <v>39</v>
      </c>
      <c r="L1332" t="s">
        <v>551</v>
      </c>
      <c r="M1332" t="s">
        <v>45</v>
      </c>
      <c r="P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Q1332">
        <v>1297</v>
      </c>
    </row>
    <row r="1333" spans="1:17">
      <c r="A1333" t="s">
        <v>4018</v>
      </c>
      <c r="B1333" t="s">
        <v>3670</v>
      </c>
      <c r="D1333" t="b">
        <f>COUNTIF(Table_Beispiel[relWort], Table_Nomen[[#This Row],[wortKey]]) &gt; 0</f>
        <v>1</v>
      </c>
      <c r="G1333" t="s">
        <v>19</v>
      </c>
      <c r="I1333" t="s">
        <v>37</v>
      </c>
      <c r="L1333" t="s">
        <v>551</v>
      </c>
      <c r="M1333" t="s">
        <v>46</v>
      </c>
      <c r="P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Q1333">
        <v>1397</v>
      </c>
    </row>
    <row r="1334" spans="1:17">
      <c r="A1334" t="s">
        <v>4143</v>
      </c>
      <c r="B1334" t="s">
        <v>4230</v>
      </c>
      <c r="D1334" t="b">
        <f>COUNTIF(Table_Beispiel[relWort], Table_Nomen[[#This Row],[wortKey]]) &gt; 0</f>
        <v>1</v>
      </c>
      <c r="G1334" t="s">
        <v>19</v>
      </c>
      <c r="I1334" t="s">
        <v>38</v>
      </c>
      <c r="L1334" t="s">
        <v>551</v>
      </c>
      <c r="M1334" t="s">
        <v>46</v>
      </c>
      <c r="P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Q1334">
        <v>1497</v>
      </c>
    </row>
    <row r="1335" spans="1:17">
      <c r="A1335" t="s">
        <v>4018</v>
      </c>
      <c r="B1335" t="s">
        <v>3670</v>
      </c>
      <c r="D1335" t="b">
        <f>COUNTIF(Table_Beispiel[relWort], Table_Nomen[[#This Row],[wortKey]]) &gt; 0</f>
        <v>1</v>
      </c>
      <c r="G1335" t="s">
        <v>19</v>
      </c>
      <c r="I1335" t="s">
        <v>40</v>
      </c>
      <c r="L1335" t="s">
        <v>551</v>
      </c>
      <c r="M1335" t="s">
        <v>46</v>
      </c>
      <c r="P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Q1335">
        <v>1597</v>
      </c>
    </row>
    <row r="1336" spans="1:17">
      <c r="A1336" t="s">
        <v>4332</v>
      </c>
      <c r="B1336" t="s">
        <v>4422</v>
      </c>
      <c r="D1336" t="b">
        <f>COUNTIF(Table_Beispiel[relWort], Table_Nomen[[#This Row],[wortKey]]) &gt; 0</f>
        <v>1</v>
      </c>
      <c r="G1336" t="s">
        <v>19</v>
      </c>
      <c r="I1336" t="s">
        <v>39</v>
      </c>
      <c r="L1336" t="s">
        <v>551</v>
      </c>
      <c r="M1336" t="s">
        <v>46</v>
      </c>
      <c r="P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Q1336">
        <v>1697</v>
      </c>
    </row>
    <row r="1337" spans="1:17">
      <c r="A1337" t="s">
        <v>3158</v>
      </c>
      <c r="B1337" t="s">
        <v>139</v>
      </c>
      <c r="D1337" t="b">
        <f>COUNTIF(Table_Beispiel[relWort], Table_Nomen[[#This Row],[wortKey]]) &gt; 0</f>
        <v>0</v>
      </c>
      <c r="G1337" t="str">
        <f>IF(OR(LEFT(A1337,4)="der ", ISNUMBER(SEARCH("/der",A1337))),"mannlichGenus",
 IF(OR(LEFT(A1337,4)="das ", ISNUMBER(SEARCH("/das",A1337))),"sachlichGenus",
 IF(OR(LEFT(A1337,4)="die ", ISNUMBER(SEARCH("/die",A1337))),"weiblichGenus",
 "")))</f>
        <v>mannlichGenus</v>
      </c>
      <c r="I1337" t="s">
        <v>37</v>
      </c>
      <c r="L1337" t="s">
        <v>552</v>
      </c>
      <c r="M1337" t="s">
        <v>45</v>
      </c>
      <c r="P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Q1337">
        <v>98</v>
      </c>
    </row>
    <row r="1338" spans="1:17">
      <c r="A1338" t="s">
        <v>3580</v>
      </c>
      <c r="B1338" t="s">
        <v>3671</v>
      </c>
      <c r="D1338" t="b">
        <f>COUNTIF(Table_Beispiel[relWort], Table_Nomen[[#This Row],[wortKey]]) &gt; 0</f>
        <v>1</v>
      </c>
      <c r="G1338" t="s">
        <v>18</v>
      </c>
      <c r="I1338" t="s">
        <v>38</v>
      </c>
      <c r="L1338" t="s">
        <v>552</v>
      </c>
      <c r="M1338" t="s">
        <v>45</v>
      </c>
      <c r="P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Q1338">
        <v>1098</v>
      </c>
    </row>
    <row r="1339" spans="1:17">
      <c r="A1339" t="s">
        <v>3703</v>
      </c>
      <c r="B1339" t="s">
        <v>3789</v>
      </c>
      <c r="D1339" t="b">
        <f>COUNTIF(Table_Beispiel[relWort], Table_Nomen[[#This Row],[wortKey]]) &gt; 0</f>
        <v>1</v>
      </c>
      <c r="G1339" t="s">
        <v>18</v>
      </c>
      <c r="I1339" t="s">
        <v>40</v>
      </c>
      <c r="L1339" t="s">
        <v>552</v>
      </c>
      <c r="M1339" t="s">
        <v>45</v>
      </c>
      <c r="P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Q1339">
        <v>1198</v>
      </c>
    </row>
    <row r="1340" spans="1:17">
      <c r="A1340" t="s">
        <v>3849</v>
      </c>
      <c r="B1340" t="s">
        <v>3927</v>
      </c>
      <c r="D1340" t="b">
        <f>COUNTIF(Table_Beispiel[relWort], Table_Nomen[[#This Row],[wortKey]]) &gt; 0</f>
        <v>1</v>
      </c>
      <c r="G1340" t="s">
        <v>18</v>
      </c>
      <c r="I1340" t="s">
        <v>39</v>
      </c>
      <c r="L1340" t="s">
        <v>552</v>
      </c>
      <c r="M1340" t="s">
        <v>45</v>
      </c>
      <c r="P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Q1340">
        <v>1298</v>
      </c>
    </row>
    <row r="1341" spans="1:17">
      <c r="A1341" t="s">
        <v>4019</v>
      </c>
      <c r="B1341" t="s">
        <v>4049</v>
      </c>
      <c r="D1341" t="b">
        <f>COUNTIF(Table_Beispiel[relWort], Table_Nomen[[#This Row],[wortKey]]) &gt; 0</f>
        <v>1</v>
      </c>
      <c r="G1341" t="s">
        <v>18</v>
      </c>
      <c r="I1341" t="s">
        <v>37</v>
      </c>
      <c r="L1341" t="s">
        <v>552</v>
      </c>
      <c r="M1341" t="s">
        <v>46</v>
      </c>
      <c r="P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Q1341">
        <v>1398</v>
      </c>
    </row>
    <row r="1342" spans="1:17">
      <c r="A1342" t="s">
        <v>4144</v>
      </c>
      <c r="B1342" t="s">
        <v>4231</v>
      </c>
      <c r="D1342" t="b">
        <f>COUNTIF(Table_Beispiel[relWort], Table_Nomen[[#This Row],[wortKey]]) &gt; 0</f>
        <v>1</v>
      </c>
      <c r="G1342" t="s">
        <v>18</v>
      </c>
      <c r="I1342" t="s">
        <v>38</v>
      </c>
      <c r="L1342" t="s">
        <v>552</v>
      </c>
      <c r="M1342" t="s">
        <v>46</v>
      </c>
      <c r="P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Q1342">
        <v>1498</v>
      </c>
    </row>
    <row r="1343" spans="1:17">
      <c r="A1343" t="s">
        <v>4019</v>
      </c>
      <c r="B1343" t="s">
        <v>4049</v>
      </c>
      <c r="D1343" t="b">
        <f>COUNTIF(Table_Beispiel[relWort], Table_Nomen[[#This Row],[wortKey]]) &gt; 0</f>
        <v>1</v>
      </c>
      <c r="G1343" t="s">
        <v>18</v>
      </c>
      <c r="I1343" t="s">
        <v>40</v>
      </c>
      <c r="L1343" t="s">
        <v>552</v>
      </c>
      <c r="M1343" t="s">
        <v>46</v>
      </c>
      <c r="P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Q1343">
        <v>1598</v>
      </c>
    </row>
    <row r="1344" spans="1:17">
      <c r="A1344" t="s">
        <v>4333</v>
      </c>
      <c r="B1344" t="s">
        <v>4423</v>
      </c>
      <c r="D1344" t="b">
        <f>COUNTIF(Table_Beispiel[relWort], Table_Nomen[[#This Row],[wortKey]]) &gt; 0</f>
        <v>1</v>
      </c>
      <c r="G1344" t="s">
        <v>18</v>
      </c>
      <c r="I1344" t="s">
        <v>39</v>
      </c>
      <c r="L1344" t="s">
        <v>552</v>
      </c>
      <c r="M1344" t="s">
        <v>46</v>
      </c>
      <c r="P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Q1344">
        <v>1698</v>
      </c>
    </row>
    <row r="1345" spans="1:17">
      <c r="A1345" t="s">
        <v>3127</v>
      </c>
      <c r="B1345" t="s">
        <v>107</v>
      </c>
      <c r="D1345" t="b">
        <f>COUNTIF(Table_Beispiel[relWort], Table_Nomen[[#This Row],[wortKey]]) &gt; 0</f>
        <v>0</v>
      </c>
      <c r="G1345" t="str">
        <f>IF(OR(LEFT(A1345,4)="der ", ISNUMBER(SEARCH("/der",A1345))),"mannlichGenus",
 IF(OR(LEFT(A1345,4)="das ", ISNUMBER(SEARCH("/das",A1345))),"sachlichGenus",
 IF(OR(LEFT(A1345,4)="die ", ISNUMBER(SEARCH("/die",A1345))),"weiblichGenus",
 "")))</f>
        <v>sachlichGenus</v>
      </c>
      <c r="I1345" t="s">
        <v>37</v>
      </c>
      <c r="L1345" t="s">
        <v>553</v>
      </c>
      <c r="M1345" t="s">
        <v>45</v>
      </c>
      <c r="P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Q1345">
        <v>99</v>
      </c>
    </row>
    <row r="1346" spans="1:17">
      <c r="A1346" t="s">
        <v>3549</v>
      </c>
      <c r="B1346" t="s">
        <v>3639</v>
      </c>
      <c r="D1346" t="b">
        <f>COUNTIF(Table_Beispiel[relWort], Table_Nomen[[#This Row],[wortKey]]) &gt; 0</f>
        <v>1</v>
      </c>
      <c r="G1346" t="s">
        <v>20</v>
      </c>
      <c r="I1346" t="s">
        <v>38</v>
      </c>
      <c r="L1346" t="s">
        <v>553</v>
      </c>
      <c r="M1346" t="s">
        <v>45</v>
      </c>
      <c r="P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Q1346">
        <v>1099</v>
      </c>
    </row>
    <row r="1347" spans="1:17">
      <c r="A1347" t="s">
        <v>3127</v>
      </c>
      <c r="B1347" t="s">
        <v>3757</v>
      </c>
      <c r="D1347" t="b">
        <f>COUNTIF(Table_Beispiel[relWort], Table_Nomen[[#This Row],[wortKey]]) &gt; 0</f>
        <v>1</v>
      </c>
      <c r="G1347" t="s">
        <v>20</v>
      </c>
      <c r="I1347" t="s">
        <v>40</v>
      </c>
      <c r="L1347" t="s">
        <v>553</v>
      </c>
      <c r="M1347" t="s">
        <v>45</v>
      </c>
      <c r="P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Q1347">
        <v>1199</v>
      </c>
    </row>
    <row r="1348" spans="1:17">
      <c r="A1348" t="s">
        <v>3830</v>
      </c>
      <c r="B1348" t="s">
        <v>3897</v>
      </c>
      <c r="D1348" t="b">
        <f>COUNTIF(Table_Beispiel[relWort], Table_Nomen[[#This Row],[wortKey]]) &gt; 0</f>
        <v>1</v>
      </c>
      <c r="G1348" t="s">
        <v>20</v>
      </c>
      <c r="I1348" t="s">
        <v>39</v>
      </c>
      <c r="L1348" t="s">
        <v>553</v>
      </c>
      <c r="M1348" t="s">
        <v>45</v>
      </c>
      <c r="P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Q1348">
        <v>1299</v>
      </c>
    </row>
    <row r="1349" spans="1:17">
      <c r="A1349" t="s">
        <v>3988</v>
      </c>
      <c r="B1349" t="s">
        <v>4039</v>
      </c>
      <c r="D1349" t="b">
        <f>COUNTIF(Table_Beispiel[relWort], Table_Nomen[[#This Row],[wortKey]]) &gt; 0</f>
        <v>1</v>
      </c>
      <c r="G1349" t="s">
        <v>20</v>
      </c>
      <c r="I1349" t="s">
        <v>37</v>
      </c>
      <c r="L1349" t="s">
        <v>553</v>
      </c>
      <c r="M1349" t="s">
        <v>46</v>
      </c>
      <c r="P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Q1349">
        <v>1399</v>
      </c>
    </row>
    <row r="1350" spans="1:17">
      <c r="A1350" t="s">
        <v>4113</v>
      </c>
      <c r="B1350" t="s">
        <v>4203</v>
      </c>
      <c r="D1350" t="b">
        <f>COUNTIF(Table_Beispiel[relWort], Table_Nomen[[#This Row],[wortKey]]) &gt; 0</f>
        <v>1</v>
      </c>
      <c r="G1350" t="s">
        <v>20</v>
      </c>
      <c r="I1350" t="s">
        <v>38</v>
      </c>
      <c r="L1350" t="s">
        <v>553</v>
      </c>
      <c r="M1350" t="s">
        <v>46</v>
      </c>
      <c r="P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Q1350">
        <v>1499</v>
      </c>
    </row>
    <row r="1351" spans="1:17">
      <c r="A1351" t="s">
        <v>3988</v>
      </c>
      <c r="B1351" t="s">
        <v>4039</v>
      </c>
      <c r="D1351" t="b">
        <f>COUNTIF(Table_Beispiel[relWort], Table_Nomen[[#This Row],[wortKey]]) &gt; 0</f>
        <v>1</v>
      </c>
      <c r="G1351" t="s">
        <v>20</v>
      </c>
      <c r="I1351" t="s">
        <v>40</v>
      </c>
      <c r="L1351" t="s">
        <v>553</v>
      </c>
      <c r="M1351" t="s">
        <v>46</v>
      </c>
      <c r="P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Q1351">
        <v>1599</v>
      </c>
    </row>
    <row r="1352" spans="1:17">
      <c r="A1352" t="s">
        <v>4302</v>
      </c>
      <c r="B1352" t="s">
        <v>4393</v>
      </c>
      <c r="D1352" t="b">
        <f>COUNTIF(Table_Beispiel[relWort], Table_Nomen[[#This Row],[wortKey]]) &gt; 0</f>
        <v>1</v>
      </c>
      <c r="G1352" t="s">
        <v>20</v>
      </c>
      <c r="I1352" t="s">
        <v>39</v>
      </c>
      <c r="L1352" t="s">
        <v>553</v>
      </c>
      <c r="M1352" t="s">
        <v>46</v>
      </c>
      <c r="P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Q1352">
        <v>1699</v>
      </c>
    </row>
    <row r="1353" spans="1:17" hidden="1">
      <c r="A1353" t="s">
        <v>4479</v>
      </c>
      <c r="B1353" t="s">
        <v>4834</v>
      </c>
      <c r="D1353" t="b">
        <f>COUNTIF(Table_Beispiel[relWort], Table_Nomen[[#This Row],[wortKey]]) &gt; 0</f>
        <v>1</v>
      </c>
      <c r="G1353" t="str">
        <f>IF(OR(LEFT(A1353,4)="der ", ISNUMBER(SEARCH("/der",A1353))),"mannlichGenus",
 IF(OR(LEFT(A1353,4)="das ", ISNUMBER(SEARCH("/das",A1353))),"sachlichGenus",
 IF(OR(LEFT(A1353,4)="die ", ISNUMBER(SEARCH("/die",A1353))),"weiblichGenus",
 "")))</f>
        <v/>
      </c>
      <c r="K1353" t="s">
        <v>4529</v>
      </c>
      <c r="L1353" t="s">
        <v>4532</v>
      </c>
      <c r="M1353" t="s">
        <v>45</v>
      </c>
      <c r="N1353" t="s">
        <v>4530</v>
      </c>
      <c r="O1353" t="s">
        <v>4531</v>
      </c>
      <c r="P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Q1353">
        <v>1701</v>
      </c>
    </row>
    <row r="1354" spans="1:17" hidden="1">
      <c r="A1354" t="s">
        <v>4480</v>
      </c>
      <c r="B1354" t="s">
        <v>4835</v>
      </c>
      <c r="D1354" t="b">
        <f>COUNTIF(Table_Beispiel[relWort], Table_Nomen[[#This Row],[wortKey]]) &gt; 0</f>
        <v>1</v>
      </c>
      <c r="G1354" t="str">
        <f t="shared" ref="G1354:G1385" si="0">IF(OR(LEFT(A1354,4)="der ", ISNUMBER(SEARCH("/der",A1354))),"mannlichGenus",
 IF(OR(LEFT(A1354,4)="das ", ISNUMBER(SEARCH("/das",A1354))),"sachlichGenus",
 IF(OR(LEFT(A1354,4)="die ", ISNUMBER(SEARCH("/die",A1354))),"weiblichGenus",
 "")))</f>
        <v/>
      </c>
      <c r="K1354" t="s">
        <v>4529</v>
      </c>
      <c r="L1354" t="s">
        <v>4533</v>
      </c>
      <c r="M1354" t="s">
        <v>45</v>
      </c>
      <c r="N1354" t="s">
        <v>4530</v>
      </c>
      <c r="O1354" t="s">
        <v>4531</v>
      </c>
      <c r="P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Q1354">
        <v>1702</v>
      </c>
    </row>
    <row r="1355" spans="1:17" hidden="1">
      <c r="A1355" t="s">
        <v>4481</v>
      </c>
      <c r="B1355" t="s">
        <v>4836</v>
      </c>
      <c r="D1355" t="b">
        <f>COUNTIF(Table_Beispiel[relWort], Table_Nomen[[#This Row],[wortKey]]) &gt; 0</f>
        <v>1</v>
      </c>
      <c r="G1355" t="str">
        <f t="shared" si="0"/>
        <v/>
      </c>
      <c r="K1355" t="s">
        <v>4529</v>
      </c>
      <c r="L1355" t="s">
        <v>4534</v>
      </c>
      <c r="M1355" t="s">
        <v>45</v>
      </c>
      <c r="N1355" t="s">
        <v>4530</v>
      </c>
      <c r="O1355" t="s">
        <v>4531</v>
      </c>
      <c r="P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Q1355">
        <v>1703</v>
      </c>
    </row>
    <row r="1356" spans="1:17" hidden="1">
      <c r="A1356" t="s">
        <v>4482</v>
      </c>
      <c r="B1356" t="s">
        <v>4837</v>
      </c>
      <c r="D1356" t="b">
        <f>COUNTIF(Table_Beispiel[relWort], Table_Nomen[[#This Row],[wortKey]]) &gt; 0</f>
        <v>1</v>
      </c>
      <c r="G1356" t="str">
        <f t="shared" si="0"/>
        <v/>
      </c>
      <c r="K1356" t="s">
        <v>4529</v>
      </c>
      <c r="L1356" t="s">
        <v>4535</v>
      </c>
      <c r="M1356" t="s">
        <v>45</v>
      </c>
      <c r="N1356" t="s">
        <v>4530</v>
      </c>
      <c r="O1356" t="s">
        <v>4531</v>
      </c>
      <c r="P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Q1356">
        <v>1704</v>
      </c>
    </row>
    <row r="1357" spans="1:17" hidden="1">
      <c r="A1357" t="s">
        <v>4483</v>
      </c>
      <c r="B1357" t="s">
        <v>4838</v>
      </c>
      <c r="D1357" t="b">
        <f>COUNTIF(Table_Beispiel[relWort], Table_Nomen[[#This Row],[wortKey]]) &gt; 0</f>
        <v>1</v>
      </c>
      <c r="G1357" t="str">
        <f t="shared" si="0"/>
        <v/>
      </c>
      <c r="K1357" t="s">
        <v>4529</v>
      </c>
      <c r="L1357" t="s">
        <v>4536</v>
      </c>
      <c r="M1357" t="s">
        <v>45</v>
      </c>
      <c r="N1357" t="s">
        <v>4530</v>
      </c>
      <c r="O1357" t="s">
        <v>4531</v>
      </c>
      <c r="P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Q1357">
        <v>1705</v>
      </c>
    </row>
    <row r="1358" spans="1:17" hidden="1">
      <c r="A1358" t="s">
        <v>4484</v>
      </c>
      <c r="B1358" t="s">
        <v>4839</v>
      </c>
      <c r="D1358" t="b">
        <f>COUNTIF(Table_Beispiel[relWort], Table_Nomen[[#This Row],[wortKey]]) &gt; 0</f>
        <v>1</v>
      </c>
      <c r="G1358" t="str">
        <f t="shared" si="0"/>
        <v/>
      </c>
      <c r="K1358" t="s">
        <v>4529</v>
      </c>
      <c r="L1358" t="s">
        <v>4537</v>
      </c>
      <c r="M1358" t="s">
        <v>45</v>
      </c>
      <c r="N1358" t="s">
        <v>4530</v>
      </c>
      <c r="O1358" t="s">
        <v>4531</v>
      </c>
      <c r="P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Q1358">
        <v>1706</v>
      </c>
    </row>
    <row r="1359" spans="1:17" hidden="1">
      <c r="A1359" t="s">
        <v>4485</v>
      </c>
      <c r="B1359" t="s">
        <v>4840</v>
      </c>
      <c r="D1359" t="b">
        <f>COUNTIF(Table_Beispiel[relWort], Table_Nomen[[#This Row],[wortKey]]) &gt; 0</f>
        <v>1</v>
      </c>
      <c r="G1359" t="str">
        <f t="shared" si="0"/>
        <v/>
      </c>
      <c r="K1359" t="s">
        <v>4529</v>
      </c>
      <c r="L1359" t="s">
        <v>4538</v>
      </c>
      <c r="M1359" t="s">
        <v>45</v>
      </c>
      <c r="N1359" t="s">
        <v>4530</v>
      </c>
      <c r="O1359" t="s">
        <v>4531</v>
      </c>
      <c r="P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Q1359">
        <v>1707</v>
      </c>
    </row>
    <row r="1360" spans="1:17" hidden="1">
      <c r="A1360" t="s">
        <v>4486</v>
      </c>
      <c r="B1360" t="s">
        <v>4841</v>
      </c>
      <c r="D1360" t="b">
        <f>COUNTIF(Table_Beispiel[relWort], Table_Nomen[[#This Row],[wortKey]]) &gt; 0</f>
        <v>1</v>
      </c>
      <c r="G1360" t="str">
        <f t="shared" si="0"/>
        <v/>
      </c>
      <c r="K1360" t="s">
        <v>4529</v>
      </c>
      <c r="L1360" t="s">
        <v>4539</v>
      </c>
      <c r="M1360" t="s">
        <v>45</v>
      </c>
      <c r="N1360" t="s">
        <v>4530</v>
      </c>
      <c r="O1360" t="s">
        <v>4531</v>
      </c>
      <c r="P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Q1360">
        <v>1708</v>
      </c>
    </row>
    <row r="1361" spans="1:17" hidden="1">
      <c r="A1361" t="s">
        <v>4487</v>
      </c>
      <c r="B1361" t="s">
        <v>4842</v>
      </c>
      <c r="D1361" t="b">
        <f>COUNTIF(Table_Beispiel[relWort], Table_Nomen[[#This Row],[wortKey]]) &gt; 0</f>
        <v>1</v>
      </c>
      <c r="G1361" t="str">
        <f t="shared" si="0"/>
        <v/>
      </c>
      <c r="K1361" t="s">
        <v>4529</v>
      </c>
      <c r="L1361" t="s">
        <v>4540</v>
      </c>
      <c r="M1361" t="s">
        <v>45</v>
      </c>
      <c r="N1361" t="s">
        <v>4530</v>
      </c>
      <c r="O1361" t="s">
        <v>4531</v>
      </c>
      <c r="P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Q1361">
        <v>1709</v>
      </c>
    </row>
    <row r="1362" spans="1:17" hidden="1">
      <c r="A1362" t="s">
        <v>4488</v>
      </c>
      <c r="B1362" t="s">
        <v>4843</v>
      </c>
      <c r="D1362" t="b">
        <f>COUNTIF(Table_Beispiel[relWort], Table_Nomen[[#This Row],[wortKey]]) &gt; 0</f>
        <v>1</v>
      </c>
      <c r="G1362" t="str">
        <f t="shared" si="0"/>
        <v/>
      </c>
      <c r="K1362" t="s">
        <v>4529</v>
      </c>
      <c r="L1362" t="s">
        <v>4541</v>
      </c>
      <c r="M1362" t="s">
        <v>45</v>
      </c>
      <c r="N1362" t="s">
        <v>4530</v>
      </c>
      <c r="O1362" t="s">
        <v>4531</v>
      </c>
      <c r="P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Q1362">
        <v>1710</v>
      </c>
    </row>
    <row r="1363" spans="1:17" hidden="1">
      <c r="A1363" t="s">
        <v>4489</v>
      </c>
      <c r="B1363" t="s">
        <v>4844</v>
      </c>
      <c r="D1363" t="b">
        <f>COUNTIF(Table_Beispiel[relWort], Table_Nomen[[#This Row],[wortKey]]) &gt; 0</f>
        <v>1</v>
      </c>
      <c r="G1363" t="str">
        <f t="shared" si="0"/>
        <v/>
      </c>
      <c r="K1363" t="s">
        <v>4529</v>
      </c>
      <c r="L1363" t="s">
        <v>4542</v>
      </c>
      <c r="M1363" t="s">
        <v>45</v>
      </c>
      <c r="N1363" t="s">
        <v>4530</v>
      </c>
      <c r="O1363" t="s">
        <v>4531</v>
      </c>
      <c r="P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Q1363">
        <v>1711</v>
      </c>
    </row>
    <row r="1364" spans="1:17" hidden="1">
      <c r="A1364" t="s">
        <v>4490</v>
      </c>
      <c r="B1364" t="s">
        <v>4845</v>
      </c>
      <c r="D1364" t="b">
        <f>COUNTIF(Table_Beispiel[relWort], Table_Nomen[[#This Row],[wortKey]]) &gt; 0</f>
        <v>1</v>
      </c>
      <c r="G1364" t="str">
        <f t="shared" si="0"/>
        <v/>
      </c>
      <c r="K1364" t="s">
        <v>4529</v>
      </c>
      <c r="L1364" t="s">
        <v>4543</v>
      </c>
      <c r="M1364" t="s">
        <v>45</v>
      </c>
      <c r="N1364" t="s">
        <v>4530</v>
      </c>
      <c r="O1364" t="s">
        <v>4531</v>
      </c>
      <c r="P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Q1364">
        <v>1712</v>
      </c>
    </row>
    <row r="1365" spans="1:17" hidden="1">
      <c r="A1365" t="s">
        <v>4491</v>
      </c>
      <c r="B1365" t="s">
        <v>4846</v>
      </c>
      <c r="D1365" t="b">
        <f>COUNTIF(Table_Beispiel[relWort], Table_Nomen[[#This Row],[wortKey]]) &gt; 0</f>
        <v>1</v>
      </c>
      <c r="G1365" t="str">
        <f t="shared" si="0"/>
        <v/>
      </c>
      <c r="K1365" t="s">
        <v>4529</v>
      </c>
      <c r="L1365" t="s">
        <v>4544</v>
      </c>
      <c r="M1365" t="s">
        <v>45</v>
      </c>
      <c r="N1365" t="s">
        <v>4530</v>
      </c>
      <c r="O1365" t="s">
        <v>4531</v>
      </c>
      <c r="P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Q1365">
        <v>1713</v>
      </c>
    </row>
    <row r="1366" spans="1:17" hidden="1">
      <c r="A1366" t="s">
        <v>4492</v>
      </c>
      <c r="B1366" t="s">
        <v>4847</v>
      </c>
      <c r="D1366" t="b">
        <f>COUNTIF(Table_Beispiel[relWort], Table_Nomen[[#This Row],[wortKey]]) &gt; 0</f>
        <v>1</v>
      </c>
      <c r="G1366" t="str">
        <f t="shared" si="0"/>
        <v/>
      </c>
      <c r="K1366" t="s">
        <v>4529</v>
      </c>
      <c r="L1366" t="s">
        <v>4545</v>
      </c>
      <c r="M1366" t="s">
        <v>45</v>
      </c>
      <c r="N1366" t="s">
        <v>4530</v>
      </c>
      <c r="O1366" t="s">
        <v>4531</v>
      </c>
      <c r="P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Q1366">
        <v>1714</v>
      </c>
    </row>
    <row r="1367" spans="1:17" hidden="1">
      <c r="A1367" t="s">
        <v>4493</v>
      </c>
      <c r="B1367" t="s">
        <v>4848</v>
      </c>
      <c r="D1367" t="b">
        <f>COUNTIF(Table_Beispiel[relWort], Table_Nomen[[#This Row],[wortKey]]) &gt; 0</f>
        <v>1</v>
      </c>
      <c r="G1367" t="str">
        <f t="shared" si="0"/>
        <v/>
      </c>
      <c r="K1367" t="s">
        <v>4529</v>
      </c>
      <c r="L1367" t="s">
        <v>4546</v>
      </c>
      <c r="M1367" t="s">
        <v>45</v>
      </c>
      <c r="N1367" t="s">
        <v>4530</v>
      </c>
      <c r="O1367" t="s">
        <v>4531</v>
      </c>
      <c r="P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Q1367">
        <v>1715</v>
      </c>
    </row>
    <row r="1368" spans="1:17" hidden="1">
      <c r="A1368" t="s">
        <v>4494</v>
      </c>
      <c r="B1368" t="s">
        <v>4849</v>
      </c>
      <c r="D1368" t="b">
        <f>COUNTIF(Table_Beispiel[relWort], Table_Nomen[[#This Row],[wortKey]]) &gt; 0</f>
        <v>1</v>
      </c>
      <c r="G1368" t="str">
        <f t="shared" si="0"/>
        <v/>
      </c>
      <c r="K1368" t="s">
        <v>4529</v>
      </c>
      <c r="L1368" t="s">
        <v>4547</v>
      </c>
      <c r="M1368" t="s">
        <v>45</v>
      </c>
      <c r="N1368" t="s">
        <v>4530</v>
      </c>
      <c r="O1368" t="s">
        <v>4531</v>
      </c>
      <c r="P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Q1368">
        <v>1716</v>
      </c>
    </row>
    <row r="1369" spans="1:17" hidden="1">
      <c r="A1369" t="s">
        <v>4495</v>
      </c>
      <c r="B1369" t="s">
        <v>4850</v>
      </c>
      <c r="D1369" t="b">
        <f>COUNTIF(Table_Beispiel[relWort], Table_Nomen[[#This Row],[wortKey]]) &gt; 0</f>
        <v>1</v>
      </c>
      <c r="G1369" t="str">
        <f t="shared" si="0"/>
        <v/>
      </c>
      <c r="K1369" t="s">
        <v>4529</v>
      </c>
      <c r="L1369" t="s">
        <v>4548</v>
      </c>
      <c r="M1369" t="s">
        <v>45</v>
      </c>
      <c r="N1369" t="s">
        <v>4530</v>
      </c>
      <c r="O1369" t="s">
        <v>4531</v>
      </c>
      <c r="P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Q1369">
        <v>1717</v>
      </c>
    </row>
    <row r="1370" spans="1:17" hidden="1">
      <c r="A1370" t="s">
        <v>4496</v>
      </c>
      <c r="B1370" t="s">
        <v>4851</v>
      </c>
      <c r="D1370" t="b">
        <f>COUNTIF(Table_Beispiel[relWort], Table_Nomen[[#This Row],[wortKey]]) &gt; 0</f>
        <v>1</v>
      </c>
      <c r="G1370" t="str">
        <f t="shared" si="0"/>
        <v/>
      </c>
      <c r="K1370" t="s">
        <v>4529</v>
      </c>
      <c r="L1370" t="s">
        <v>4549</v>
      </c>
      <c r="M1370" t="s">
        <v>45</v>
      </c>
      <c r="N1370" t="s">
        <v>4530</v>
      </c>
      <c r="O1370" t="s">
        <v>4531</v>
      </c>
      <c r="P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Q1370">
        <v>1718</v>
      </c>
    </row>
    <row r="1371" spans="1:17" hidden="1">
      <c r="A1371" t="s">
        <v>4497</v>
      </c>
      <c r="B1371" t="s">
        <v>4852</v>
      </c>
      <c r="D1371" t="b">
        <f>COUNTIF(Table_Beispiel[relWort], Table_Nomen[[#This Row],[wortKey]]) &gt; 0</f>
        <v>1</v>
      </c>
      <c r="G1371" t="str">
        <f t="shared" si="0"/>
        <v/>
      </c>
      <c r="K1371" t="s">
        <v>4529</v>
      </c>
      <c r="L1371" t="s">
        <v>4550</v>
      </c>
      <c r="M1371" t="s">
        <v>45</v>
      </c>
      <c r="N1371" t="s">
        <v>4530</v>
      </c>
      <c r="O1371" t="s">
        <v>4531</v>
      </c>
      <c r="P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Q1371">
        <v>1719</v>
      </c>
    </row>
    <row r="1372" spans="1:17" hidden="1">
      <c r="A1372" t="s">
        <v>4498</v>
      </c>
      <c r="B1372" t="s">
        <v>4853</v>
      </c>
      <c r="D1372" t="b">
        <f>COUNTIF(Table_Beispiel[relWort], Table_Nomen[[#This Row],[wortKey]]) &gt; 0</f>
        <v>1</v>
      </c>
      <c r="G1372" t="str">
        <f t="shared" si="0"/>
        <v/>
      </c>
      <c r="K1372" t="s">
        <v>4529</v>
      </c>
      <c r="L1372" t="s">
        <v>4551</v>
      </c>
      <c r="M1372" t="s">
        <v>45</v>
      </c>
      <c r="N1372" t="s">
        <v>4530</v>
      </c>
      <c r="O1372" t="s">
        <v>4531</v>
      </c>
      <c r="P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Q1372">
        <v>1720</v>
      </c>
    </row>
    <row r="1373" spans="1:17" hidden="1">
      <c r="A1373" t="s">
        <v>4499</v>
      </c>
      <c r="B1373" t="s">
        <v>4854</v>
      </c>
      <c r="D1373" t="b">
        <f>COUNTIF(Table_Beispiel[relWort], Table_Nomen[[#This Row],[wortKey]]) &gt; 0</f>
        <v>1</v>
      </c>
      <c r="G1373" t="str">
        <f t="shared" si="0"/>
        <v/>
      </c>
      <c r="K1373" t="s">
        <v>4529</v>
      </c>
      <c r="L1373" t="s">
        <v>4552</v>
      </c>
      <c r="M1373" t="s">
        <v>45</v>
      </c>
      <c r="N1373" t="s">
        <v>4530</v>
      </c>
      <c r="O1373" t="s">
        <v>4531</v>
      </c>
      <c r="P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Q1373">
        <v>1721</v>
      </c>
    </row>
    <row r="1374" spans="1:17" hidden="1">
      <c r="A1374" t="s">
        <v>4500</v>
      </c>
      <c r="B1374" t="s">
        <v>4855</v>
      </c>
      <c r="D1374" t="b">
        <f>COUNTIF(Table_Beispiel[relWort], Table_Nomen[[#This Row],[wortKey]]) &gt; 0</f>
        <v>1</v>
      </c>
      <c r="G1374" t="str">
        <f t="shared" si="0"/>
        <v/>
      </c>
      <c r="K1374" t="s">
        <v>4529</v>
      </c>
      <c r="L1374" t="s">
        <v>4553</v>
      </c>
      <c r="M1374" t="s">
        <v>45</v>
      </c>
      <c r="N1374" t="s">
        <v>4530</v>
      </c>
      <c r="O1374" t="s">
        <v>4531</v>
      </c>
      <c r="P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Q1374">
        <v>1722</v>
      </c>
    </row>
    <row r="1375" spans="1:17" hidden="1">
      <c r="A1375" t="s">
        <v>4501</v>
      </c>
      <c r="B1375" t="s">
        <v>4840</v>
      </c>
      <c r="D1375" t="b">
        <f>COUNTIF(Table_Beispiel[relWort], Table_Nomen[[#This Row],[wortKey]]) &gt; 0</f>
        <v>1</v>
      </c>
      <c r="G1375" t="str">
        <f t="shared" si="0"/>
        <v/>
      </c>
      <c r="K1375" t="s">
        <v>4529</v>
      </c>
      <c r="L1375" t="s">
        <v>4554</v>
      </c>
      <c r="M1375" t="s">
        <v>45</v>
      </c>
      <c r="N1375" t="s">
        <v>4530</v>
      </c>
      <c r="O1375" t="s">
        <v>4531</v>
      </c>
      <c r="P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Q1375">
        <v>1723</v>
      </c>
    </row>
    <row r="1376" spans="1:17" hidden="1">
      <c r="A1376" t="s">
        <v>4502</v>
      </c>
      <c r="B1376" t="s">
        <v>4856</v>
      </c>
      <c r="D1376" t="b">
        <f>COUNTIF(Table_Beispiel[relWort], Table_Nomen[[#This Row],[wortKey]]) &gt; 0</f>
        <v>1</v>
      </c>
      <c r="G1376" t="str">
        <f t="shared" si="0"/>
        <v/>
      </c>
      <c r="K1376" t="s">
        <v>4529</v>
      </c>
      <c r="L1376" t="s">
        <v>4555</v>
      </c>
      <c r="M1376" t="s">
        <v>45</v>
      </c>
      <c r="N1376" t="s">
        <v>4530</v>
      </c>
      <c r="O1376" t="s">
        <v>4531</v>
      </c>
      <c r="P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Q1376">
        <v>1724</v>
      </c>
    </row>
    <row r="1377" spans="1:17" hidden="1">
      <c r="A1377" t="s">
        <v>4503</v>
      </c>
      <c r="B1377" t="s">
        <v>4857</v>
      </c>
      <c r="D1377" t="b">
        <f>COUNTIF(Table_Beispiel[relWort], Table_Nomen[[#This Row],[wortKey]]) &gt; 0</f>
        <v>1</v>
      </c>
      <c r="G1377" t="str">
        <f t="shared" si="0"/>
        <v/>
      </c>
      <c r="K1377" t="s">
        <v>4529</v>
      </c>
      <c r="L1377" t="s">
        <v>4556</v>
      </c>
      <c r="M1377" t="s">
        <v>45</v>
      </c>
      <c r="N1377" t="s">
        <v>4530</v>
      </c>
      <c r="O1377" t="s">
        <v>4531</v>
      </c>
      <c r="P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Q1377">
        <v>1725</v>
      </c>
    </row>
    <row r="1378" spans="1:17" hidden="1">
      <c r="A1378" t="s">
        <v>4504</v>
      </c>
      <c r="B1378" t="s">
        <v>4858</v>
      </c>
      <c r="D1378" t="b">
        <f>COUNTIF(Table_Beispiel[relWort], Table_Nomen[[#This Row],[wortKey]]) &gt; 0</f>
        <v>1</v>
      </c>
      <c r="G1378" t="str">
        <f t="shared" si="0"/>
        <v/>
      </c>
      <c r="K1378" t="s">
        <v>4529</v>
      </c>
      <c r="L1378" t="s">
        <v>4557</v>
      </c>
      <c r="M1378" t="s">
        <v>45</v>
      </c>
      <c r="N1378" t="s">
        <v>4530</v>
      </c>
      <c r="O1378" t="s">
        <v>4531</v>
      </c>
      <c r="P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Q1378">
        <v>1726</v>
      </c>
    </row>
    <row r="1379" spans="1:17" hidden="1">
      <c r="A1379" t="s">
        <v>4505</v>
      </c>
      <c r="B1379" t="s">
        <v>4859</v>
      </c>
      <c r="D1379" t="b">
        <f>COUNTIF(Table_Beispiel[relWort], Table_Nomen[[#This Row],[wortKey]]) &gt; 0</f>
        <v>1</v>
      </c>
      <c r="G1379" t="str">
        <f t="shared" si="0"/>
        <v/>
      </c>
      <c r="K1379" t="s">
        <v>4529</v>
      </c>
      <c r="L1379" t="s">
        <v>4558</v>
      </c>
      <c r="M1379" t="s">
        <v>45</v>
      </c>
      <c r="N1379" t="s">
        <v>4530</v>
      </c>
      <c r="O1379" t="s">
        <v>4531</v>
      </c>
      <c r="P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Q1379">
        <v>1727</v>
      </c>
    </row>
    <row r="1380" spans="1:17" hidden="1">
      <c r="A1380" t="s">
        <v>4506</v>
      </c>
      <c r="B1380" t="s">
        <v>4860</v>
      </c>
      <c r="D1380" t="b">
        <f>COUNTIF(Table_Beispiel[relWort], Table_Nomen[[#This Row],[wortKey]]) &gt; 0</f>
        <v>1</v>
      </c>
      <c r="G1380" t="str">
        <f t="shared" si="0"/>
        <v/>
      </c>
      <c r="K1380" t="s">
        <v>4529</v>
      </c>
      <c r="L1380" t="s">
        <v>4559</v>
      </c>
      <c r="M1380" t="s">
        <v>45</v>
      </c>
      <c r="N1380" t="s">
        <v>4530</v>
      </c>
      <c r="O1380" t="s">
        <v>4531</v>
      </c>
      <c r="P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Q1380">
        <v>1728</v>
      </c>
    </row>
    <row r="1381" spans="1:17" hidden="1">
      <c r="A1381" t="s">
        <v>4507</v>
      </c>
      <c r="B1381" t="s">
        <v>4861</v>
      </c>
      <c r="D1381" t="b">
        <f>COUNTIF(Table_Beispiel[relWort], Table_Nomen[[#This Row],[wortKey]]) &gt; 0</f>
        <v>1</v>
      </c>
      <c r="G1381" t="str">
        <f t="shared" si="0"/>
        <v/>
      </c>
      <c r="K1381" t="s">
        <v>4529</v>
      </c>
      <c r="L1381" t="s">
        <v>4560</v>
      </c>
      <c r="M1381" t="s">
        <v>45</v>
      </c>
      <c r="N1381" t="s">
        <v>4530</v>
      </c>
      <c r="O1381" t="s">
        <v>4531</v>
      </c>
      <c r="P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Q1381">
        <v>1729</v>
      </c>
    </row>
    <row r="1382" spans="1:17" hidden="1">
      <c r="A1382" t="s">
        <v>4508</v>
      </c>
      <c r="B1382" t="s">
        <v>4862</v>
      </c>
      <c r="D1382" t="b">
        <f>COUNTIF(Table_Beispiel[relWort], Table_Nomen[[#This Row],[wortKey]]) &gt; 0</f>
        <v>1</v>
      </c>
      <c r="G1382" t="str">
        <f t="shared" si="0"/>
        <v/>
      </c>
      <c r="K1382" t="s">
        <v>4529</v>
      </c>
      <c r="L1382" t="s">
        <v>4561</v>
      </c>
      <c r="M1382" t="s">
        <v>45</v>
      </c>
      <c r="N1382" t="s">
        <v>4530</v>
      </c>
      <c r="O1382" t="s">
        <v>4531</v>
      </c>
      <c r="P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Q1382">
        <v>1730</v>
      </c>
    </row>
    <row r="1383" spans="1:17" hidden="1">
      <c r="A1383" t="s">
        <v>4509</v>
      </c>
      <c r="B1383" t="s">
        <v>4863</v>
      </c>
      <c r="D1383" t="b">
        <f>COUNTIF(Table_Beispiel[relWort], Table_Nomen[[#This Row],[wortKey]]) &gt; 0</f>
        <v>1</v>
      </c>
      <c r="G1383" t="str">
        <f t="shared" si="0"/>
        <v/>
      </c>
      <c r="K1383" t="s">
        <v>4529</v>
      </c>
      <c r="L1383" t="s">
        <v>4562</v>
      </c>
      <c r="M1383" t="s">
        <v>45</v>
      </c>
      <c r="N1383" t="s">
        <v>4530</v>
      </c>
      <c r="O1383" t="s">
        <v>4531</v>
      </c>
      <c r="P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Q1383">
        <v>1731</v>
      </c>
    </row>
    <row r="1384" spans="1:17" hidden="1">
      <c r="A1384" t="s">
        <v>4510</v>
      </c>
      <c r="B1384" t="s">
        <v>4864</v>
      </c>
      <c r="D1384" t="b">
        <f>COUNTIF(Table_Beispiel[relWort], Table_Nomen[[#This Row],[wortKey]]) &gt; 0</f>
        <v>1</v>
      </c>
      <c r="G1384" t="str">
        <f t="shared" si="0"/>
        <v/>
      </c>
      <c r="K1384" t="s">
        <v>4529</v>
      </c>
      <c r="L1384" t="s">
        <v>4563</v>
      </c>
      <c r="M1384" t="s">
        <v>45</v>
      </c>
      <c r="N1384" t="s">
        <v>4530</v>
      </c>
      <c r="O1384" t="s">
        <v>4531</v>
      </c>
      <c r="P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Q1384">
        <v>1732</v>
      </c>
    </row>
    <row r="1385" spans="1:17" hidden="1">
      <c r="A1385" t="s">
        <v>4511</v>
      </c>
      <c r="B1385" t="s">
        <v>4865</v>
      </c>
      <c r="D1385" t="b">
        <f>COUNTIF(Table_Beispiel[relWort], Table_Nomen[[#This Row],[wortKey]]) &gt; 0</f>
        <v>1</v>
      </c>
      <c r="G1385" t="str">
        <f t="shared" si="0"/>
        <v/>
      </c>
      <c r="K1385" t="s">
        <v>4529</v>
      </c>
      <c r="L1385" t="s">
        <v>4564</v>
      </c>
      <c r="M1385" t="s">
        <v>45</v>
      </c>
      <c r="N1385" t="s">
        <v>4530</v>
      </c>
      <c r="O1385" t="s">
        <v>4531</v>
      </c>
      <c r="P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Q1385">
        <v>1733</v>
      </c>
    </row>
    <row r="1386" spans="1:17" hidden="1">
      <c r="A1386" t="s">
        <v>4512</v>
      </c>
      <c r="B1386" t="s">
        <v>4866</v>
      </c>
      <c r="D1386" t="b">
        <f>COUNTIF(Table_Beispiel[relWort], Table_Nomen[[#This Row],[wortKey]]) &gt; 0</f>
        <v>1</v>
      </c>
      <c r="G1386" t="str">
        <f t="shared" ref="G1386:G1402" si="1">IF(OR(LEFT(A1386,4)="der ", ISNUMBER(SEARCH("/der",A1386))),"mannlichGenus",
 IF(OR(LEFT(A1386,4)="das ", ISNUMBER(SEARCH("/das",A1386))),"sachlichGenus",
 IF(OR(LEFT(A1386,4)="die ", ISNUMBER(SEARCH("/die",A1386))),"weiblichGenus",
 "")))</f>
        <v/>
      </c>
      <c r="K1386" t="s">
        <v>4529</v>
      </c>
      <c r="L1386" t="s">
        <v>4565</v>
      </c>
      <c r="M1386" t="s">
        <v>45</v>
      </c>
      <c r="N1386" t="s">
        <v>4530</v>
      </c>
      <c r="O1386" t="s">
        <v>4531</v>
      </c>
      <c r="P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Q1386">
        <v>1734</v>
      </c>
    </row>
    <row r="1387" spans="1:17" hidden="1">
      <c r="A1387" t="s">
        <v>4513</v>
      </c>
      <c r="B1387" t="s">
        <v>4867</v>
      </c>
      <c r="D1387" t="b">
        <f>COUNTIF(Table_Beispiel[relWort], Table_Nomen[[#This Row],[wortKey]]) &gt; 0</f>
        <v>1</v>
      </c>
      <c r="G1387" t="str">
        <f t="shared" si="1"/>
        <v/>
      </c>
      <c r="K1387" t="s">
        <v>4529</v>
      </c>
      <c r="L1387" t="s">
        <v>4566</v>
      </c>
      <c r="M1387" t="s">
        <v>45</v>
      </c>
      <c r="N1387" t="s">
        <v>4530</v>
      </c>
      <c r="O1387" t="s">
        <v>4531</v>
      </c>
      <c r="P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Q1387">
        <v>1735</v>
      </c>
    </row>
    <row r="1388" spans="1:17" hidden="1">
      <c r="A1388" t="s">
        <v>4514</v>
      </c>
      <c r="B1388" t="s">
        <v>4868</v>
      </c>
      <c r="D1388" t="b">
        <f>COUNTIF(Table_Beispiel[relWort], Table_Nomen[[#This Row],[wortKey]]) &gt; 0</f>
        <v>1</v>
      </c>
      <c r="G1388" t="str">
        <f t="shared" si="1"/>
        <v/>
      </c>
      <c r="K1388" t="s">
        <v>4529</v>
      </c>
      <c r="L1388" t="s">
        <v>4567</v>
      </c>
      <c r="M1388" t="s">
        <v>45</v>
      </c>
      <c r="N1388" t="s">
        <v>4530</v>
      </c>
      <c r="O1388" t="s">
        <v>4531</v>
      </c>
      <c r="P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Q1388">
        <v>1736</v>
      </c>
    </row>
    <row r="1389" spans="1:17" hidden="1">
      <c r="A1389" t="s">
        <v>4515</v>
      </c>
      <c r="B1389" t="s">
        <v>4869</v>
      </c>
      <c r="D1389" t="b">
        <f>COUNTIF(Table_Beispiel[relWort], Table_Nomen[[#This Row],[wortKey]]) &gt; 0</f>
        <v>1</v>
      </c>
      <c r="G1389" t="str">
        <f t="shared" si="1"/>
        <v/>
      </c>
      <c r="K1389" t="s">
        <v>4529</v>
      </c>
      <c r="L1389" t="s">
        <v>4568</v>
      </c>
      <c r="M1389" t="s">
        <v>45</v>
      </c>
      <c r="N1389" t="s">
        <v>4530</v>
      </c>
      <c r="O1389" t="s">
        <v>4531</v>
      </c>
      <c r="P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Q1389">
        <v>1737</v>
      </c>
    </row>
    <row r="1390" spans="1:17" hidden="1">
      <c r="A1390" t="s">
        <v>4516</v>
      </c>
      <c r="B1390" t="s">
        <v>4870</v>
      </c>
      <c r="D1390" t="b">
        <f>COUNTIF(Table_Beispiel[relWort], Table_Nomen[[#This Row],[wortKey]]) &gt; 0</f>
        <v>1</v>
      </c>
      <c r="G1390" t="str">
        <f t="shared" si="1"/>
        <v/>
      </c>
      <c r="K1390" t="s">
        <v>4529</v>
      </c>
      <c r="L1390" t="s">
        <v>4569</v>
      </c>
      <c r="M1390" t="s">
        <v>45</v>
      </c>
      <c r="N1390" t="s">
        <v>4530</v>
      </c>
      <c r="O1390" t="s">
        <v>4531</v>
      </c>
      <c r="P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Q1390">
        <v>1738</v>
      </c>
    </row>
    <row r="1391" spans="1:17" hidden="1">
      <c r="A1391" t="s">
        <v>4517</v>
      </c>
      <c r="B1391" t="s">
        <v>4871</v>
      </c>
      <c r="D1391" t="b">
        <f>COUNTIF(Table_Beispiel[relWort], Table_Nomen[[#This Row],[wortKey]]) &gt; 0</f>
        <v>1</v>
      </c>
      <c r="G1391" t="str">
        <f t="shared" si="1"/>
        <v/>
      </c>
      <c r="K1391" t="s">
        <v>4529</v>
      </c>
      <c r="L1391" t="s">
        <v>4570</v>
      </c>
      <c r="M1391" t="s">
        <v>45</v>
      </c>
      <c r="N1391" t="s">
        <v>4530</v>
      </c>
      <c r="O1391" t="s">
        <v>4531</v>
      </c>
      <c r="P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Q1391">
        <v>1739</v>
      </c>
    </row>
    <row r="1392" spans="1:17" hidden="1">
      <c r="A1392" t="s">
        <v>4518</v>
      </c>
      <c r="B1392" t="s">
        <v>4872</v>
      </c>
      <c r="D1392" t="b">
        <f>COUNTIF(Table_Beispiel[relWort], Table_Nomen[[#This Row],[wortKey]]) &gt; 0</f>
        <v>1</v>
      </c>
      <c r="G1392" t="str">
        <f t="shared" si="1"/>
        <v/>
      </c>
      <c r="K1392" t="s">
        <v>4529</v>
      </c>
      <c r="L1392" t="s">
        <v>4571</v>
      </c>
      <c r="M1392" t="s">
        <v>45</v>
      </c>
      <c r="N1392" t="s">
        <v>4530</v>
      </c>
      <c r="O1392" t="s">
        <v>4531</v>
      </c>
      <c r="P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Q1392">
        <v>1740</v>
      </c>
    </row>
    <row r="1393" spans="1:17" hidden="1">
      <c r="A1393" t="s">
        <v>4519</v>
      </c>
      <c r="B1393" t="s">
        <v>4873</v>
      </c>
      <c r="D1393" t="b">
        <f>COUNTIF(Table_Beispiel[relWort], Table_Nomen[[#This Row],[wortKey]]) &gt; 0</f>
        <v>1</v>
      </c>
      <c r="G1393" t="str">
        <f t="shared" si="1"/>
        <v/>
      </c>
      <c r="K1393" t="s">
        <v>4529</v>
      </c>
      <c r="L1393" t="s">
        <v>4572</v>
      </c>
      <c r="M1393" t="s">
        <v>45</v>
      </c>
      <c r="N1393" t="s">
        <v>4530</v>
      </c>
      <c r="O1393" t="s">
        <v>4531</v>
      </c>
      <c r="P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Q1393">
        <v>1741</v>
      </c>
    </row>
    <row r="1394" spans="1:17" hidden="1">
      <c r="A1394" t="s">
        <v>4520</v>
      </c>
      <c r="B1394" t="s">
        <v>4874</v>
      </c>
      <c r="D1394" t="b">
        <f>COUNTIF(Table_Beispiel[relWort], Table_Nomen[[#This Row],[wortKey]]) &gt; 0</f>
        <v>1</v>
      </c>
      <c r="G1394" t="str">
        <f t="shared" si="1"/>
        <v/>
      </c>
      <c r="K1394" t="s">
        <v>4529</v>
      </c>
      <c r="L1394" t="s">
        <v>4573</v>
      </c>
      <c r="M1394" t="s">
        <v>45</v>
      </c>
      <c r="N1394" t="s">
        <v>4530</v>
      </c>
      <c r="O1394" t="s">
        <v>4531</v>
      </c>
      <c r="P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Q1394">
        <v>1742</v>
      </c>
    </row>
    <row r="1395" spans="1:17" hidden="1">
      <c r="A1395" t="s">
        <v>4521</v>
      </c>
      <c r="B1395" t="s">
        <v>4875</v>
      </c>
      <c r="D1395" t="b">
        <f>COUNTIF(Table_Beispiel[relWort], Table_Nomen[[#This Row],[wortKey]]) &gt; 0</f>
        <v>1</v>
      </c>
      <c r="G1395" t="str">
        <f t="shared" si="1"/>
        <v/>
      </c>
      <c r="K1395" t="s">
        <v>4529</v>
      </c>
      <c r="L1395" t="s">
        <v>4574</v>
      </c>
      <c r="M1395" t="s">
        <v>45</v>
      </c>
      <c r="N1395" t="s">
        <v>4530</v>
      </c>
      <c r="O1395" t="s">
        <v>4531</v>
      </c>
      <c r="P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Q1395">
        <v>1743</v>
      </c>
    </row>
    <row r="1396" spans="1:17" hidden="1">
      <c r="A1396" t="s">
        <v>4522</v>
      </c>
      <c r="B1396" t="s">
        <v>4876</v>
      </c>
      <c r="D1396" t="b">
        <f>COUNTIF(Table_Beispiel[relWort], Table_Nomen[[#This Row],[wortKey]]) &gt; 0</f>
        <v>1</v>
      </c>
      <c r="G1396" t="str">
        <f t="shared" si="1"/>
        <v/>
      </c>
      <c r="K1396" t="s">
        <v>4529</v>
      </c>
      <c r="L1396" t="s">
        <v>4575</v>
      </c>
      <c r="M1396" t="s">
        <v>45</v>
      </c>
      <c r="N1396" t="s">
        <v>4530</v>
      </c>
      <c r="O1396" t="s">
        <v>4531</v>
      </c>
      <c r="P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Q1396">
        <v>1744</v>
      </c>
    </row>
    <row r="1397" spans="1:17" hidden="1">
      <c r="A1397" t="s">
        <v>4523</v>
      </c>
      <c r="B1397" t="s">
        <v>4877</v>
      </c>
      <c r="D1397" t="b">
        <f>COUNTIF(Table_Beispiel[relWort], Table_Nomen[[#This Row],[wortKey]]) &gt; 0</f>
        <v>1</v>
      </c>
      <c r="G1397" t="str">
        <f t="shared" si="1"/>
        <v/>
      </c>
      <c r="K1397" t="s">
        <v>4529</v>
      </c>
      <c r="L1397" t="s">
        <v>4576</v>
      </c>
      <c r="M1397" t="s">
        <v>45</v>
      </c>
      <c r="N1397" t="s">
        <v>4530</v>
      </c>
      <c r="O1397" t="s">
        <v>4531</v>
      </c>
      <c r="P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Q1397">
        <v>1745</v>
      </c>
    </row>
    <row r="1398" spans="1:17" hidden="1">
      <c r="A1398" t="s">
        <v>4524</v>
      </c>
      <c r="B1398" t="s">
        <v>4878</v>
      </c>
      <c r="D1398" t="b">
        <f>COUNTIF(Table_Beispiel[relWort], Table_Nomen[[#This Row],[wortKey]]) &gt; 0</f>
        <v>1</v>
      </c>
      <c r="G1398" t="str">
        <f t="shared" si="1"/>
        <v/>
      </c>
      <c r="K1398" t="s">
        <v>4529</v>
      </c>
      <c r="L1398" t="s">
        <v>4577</v>
      </c>
      <c r="M1398" t="s">
        <v>45</v>
      </c>
      <c r="N1398" t="s">
        <v>4530</v>
      </c>
      <c r="O1398" t="s">
        <v>4531</v>
      </c>
      <c r="P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Q1398">
        <v>1746</v>
      </c>
    </row>
    <row r="1399" spans="1:17" hidden="1">
      <c r="A1399" t="s">
        <v>4525</v>
      </c>
      <c r="B1399" t="s">
        <v>4879</v>
      </c>
      <c r="D1399" t="b">
        <f>COUNTIF(Table_Beispiel[relWort], Table_Nomen[[#This Row],[wortKey]]) &gt; 0</f>
        <v>1</v>
      </c>
      <c r="G1399" t="str">
        <f t="shared" si="1"/>
        <v/>
      </c>
      <c r="K1399" t="s">
        <v>4529</v>
      </c>
      <c r="L1399" t="s">
        <v>4578</v>
      </c>
      <c r="M1399" t="s">
        <v>45</v>
      </c>
      <c r="N1399" t="s">
        <v>4530</v>
      </c>
      <c r="O1399" t="s">
        <v>4531</v>
      </c>
      <c r="P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Q1399">
        <v>1747</v>
      </c>
    </row>
    <row r="1400" spans="1:17" hidden="1">
      <c r="A1400" t="s">
        <v>4526</v>
      </c>
      <c r="B1400" t="s">
        <v>4880</v>
      </c>
      <c r="D1400" t="b">
        <f>COUNTIF(Table_Beispiel[relWort], Table_Nomen[[#This Row],[wortKey]]) &gt; 0</f>
        <v>1</v>
      </c>
      <c r="G1400" t="str">
        <f t="shared" si="1"/>
        <v/>
      </c>
      <c r="K1400" t="s">
        <v>4529</v>
      </c>
      <c r="L1400" t="s">
        <v>4579</v>
      </c>
      <c r="M1400" t="s">
        <v>45</v>
      </c>
      <c r="N1400" t="s">
        <v>4530</v>
      </c>
      <c r="O1400" t="s">
        <v>4531</v>
      </c>
      <c r="P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Q1400">
        <v>1748</v>
      </c>
    </row>
    <row r="1401" spans="1:17" hidden="1">
      <c r="A1401" t="s">
        <v>4527</v>
      </c>
      <c r="B1401" t="s">
        <v>4881</v>
      </c>
      <c r="D1401" t="b">
        <f>COUNTIF(Table_Beispiel[relWort], Table_Nomen[[#This Row],[wortKey]]) &gt; 0</f>
        <v>1</v>
      </c>
      <c r="G1401" t="str">
        <f t="shared" si="1"/>
        <v/>
      </c>
      <c r="K1401" t="s">
        <v>4529</v>
      </c>
      <c r="L1401" t="s">
        <v>4580</v>
      </c>
      <c r="M1401" t="s">
        <v>45</v>
      </c>
      <c r="N1401" t="s">
        <v>4530</v>
      </c>
      <c r="O1401" t="s">
        <v>4531</v>
      </c>
      <c r="P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Q1401">
        <v>1749</v>
      </c>
    </row>
    <row r="1402" spans="1:17" hidden="1">
      <c r="A1402" t="s">
        <v>4528</v>
      </c>
      <c r="B1402" t="s">
        <v>4882</v>
      </c>
      <c r="D1402" t="b">
        <f>COUNTIF(Table_Beispiel[relWort], Table_Nomen[[#This Row],[wortKey]]) &gt; 0</f>
        <v>1</v>
      </c>
      <c r="G1402" t="str">
        <f t="shared" si="1"/>
        <v/>
      </c>
      <c r="K1402" t="s">
        <v>4529</v>
      </c>
      <c r="L1402" t="s">
        <v>4581</v>
      </c>
      <c r="M1402" t="s">
        <v>45</v>
      </c>
      <c r="N1402" t="s">
        <v>4530</v>
      </c>
      <c r="O1402" t="s">
        <v>4531</v>
      </c>
      <c r="P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Q1402">
        <v>1750</v>
      </c>
    </row>
    <row r="1403" spans="1:17" hidden="1">
      <c r="A1403" t="s">
        <v>4582</v>
      </c>
      <c r="B1403" t="s">
        <v>4883</v>
      </c>
      <c r="D1403" t="b">
        <f>COUNTIF(Table_Beispiel[relWort], Table_Nomen[[#This Row],[wortKey]]) &gt; 0</f>
        <v>1</v>
      </c>
      <c r="G1403" t="str">
        <f t="shared" ref="G1403:G1434" si="2">IF(OR(LEFT(A1403,4)="der ", ISNUMBER(SEARCH("/der",A1403))),"mannlichGenus",
 IF(OR(LEFT(A1403,4)="das ", ISNUMBER(SEARCH("/das",A1403))),"sachlichGenus",
 IF(OR(LEFT(A1403,4)="die ", ISNUMBER(SEARCH("/die",A1403))),"weiblichGenus",
 "")))</f>
        <v/>
      </c>
      <c r="K1403" t="s">
        <v>4529</v>
      </c>
      <c r="L1403" t="s">
        <v>4532</v>
      </c>
      <c r="M1403" t="s">
        <v>46</v>
      </c>
      <c r="N1403" t="s">
        <v>4530</v>
      </c>
      <c r="O1403" t="s">
        <v>4531</v>
      </c>
      <c r="P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Q1403">
        <v>1751</v>
      </c>
    </row>
    <row r="1404" spans="1:17" hidden="1">
      <c r="A1404" t="s">
        <v>4583</v>
      </c>
      <c r="B1404" t="s">
        <v>4884</v>
      </c>
      <c r="D1404" t="b">
        <f>COUNTIF(Table_Beispiel[relWort], Table_Nomen[[#This Row],[wortKey]]) &gt; 0</f>
        <v>1</v>
      </c>
      <c r="G1404" t="str">
        <f t="shared" si="2"/>
        <v/>
      </c>
      <c r="K1404" t="s">
        <v>4529</v>
      </c>
      <c r="L1404" t="s">
        <v>4533</v>
      </c>
      <c r="M1404" t="s">
        <v>46</v>
      </c>
      <c r="N1404" t="s">
        <v>4530</v>
      </c>
      <c r="O1404" t="s">
        <v>4531</v>
      </c>
      <c r="P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Q1404">
        <v>1752</v>
      </c>
    </row>
    <row r="1405" spans="1:17" hidden="1">
      <c r="A1405" t="s">
        <v>4584</v>
      </c>
      <c r="B1405" t="s">
        <v>4885</v>
      </c>
      <c r="D1405" t="b">
        <f>COUNTIF(Table_Beispiel[relWort], Table_Nomen[[#This Row],[wortKey]]) &gt; 0</f>
        <v>1</v>
      </c>
      <c r="G1405" t="str">
        <f t="shared" si="2"/>
        <v/>
      </c>
      <c r="K1405" t="s">
        <v>4529</v>
      </c>
      <c r="L1405" t="s">
        <v>4534</v>
      </c>
      <c r="M1405" t="s">
        <v>46</v>
      </c>
      <c r="N1405" t="s">
        <v>4530</v>
      </c>
      <c r="O1405" t="s">
        <v>4531</v>
      </c>
      <c r="P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Q1405">
        <v>1753</v>
      </c>
    </row>
    <row r="1406" spans="1:17" hidden="1">
      <c r="A1406" t="s">
        <v>4585</v>
      </c>
      <c r="B1406" t="s">
        <v>4886</v>
      </c>
      <c r="D1406" t="b">
        <f>COUNTIF(Table_Beispiel[relWort], Table_Nomen[[#This Row],[wortKey]]) &gt; 0</f>
        <v>1</v>
      </c>
      <c r="G1406" t="str">
        <f t="shared" si="2"/>
        <v/>
      </c>
      <c r="K1406" t="s">
        <v>4529</v>
      </c>
      <c r="L1406" t="s">
        <v>4535</v>
      </c>
      <c r="M1406" t="s">
        <v>46</v>
      </c>
      <c r="N1406" t="s">
        <v>4530</v>
      </c>
      <c r="O1406" t="s">
        <v>4531</v>
      </c>
      <c r="P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Q1406">
        <v>1754</v>
      </c>
    </row>
    <row r="1407" spans="1:17" hidden="1">
      <c r="A1407" t="s">
        <v>4586</v>
      </c>
      <c r="B1407" t="s">
        <v>4887</v>
      </c>
      <c r="D1407" t="b">
        <f>COUNTIF(Table_Beispiel[relWort], Table_Nomen[[#This Row],[wortKey]]) &gt; 0</f>
        <v>1</v>
      </c>
      <c r="G1407" t="str">
        <f t="shared" si="2"/>
        <v/>
      </c>
      <c r="K1407" t="s">
        <v>4529</v>
      </c>
      <c r="L1407" t="s">
        <v>4536</v>
      </c>
      <c r="M1407" t="s">
        <v>46</v>
      </c>
      <c r="N1407" t="s">
        <v>4530</v>
      </c>
      <c r="O1407" t="s">
        <v>4531</v>
      </c>
      <c r="P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Q1407">
        <v>1755</v>
      </c>
    </row>
    <row r="1408" spans="1:17" hidden="1">
      <c r="A1408" t="s">
        <v>4587</v>
      </c>
      <c r="B1408" t="s">
        <v>4888</v>
      </c>
      <c r="D1408" t="b">
        <f>COUNTIF(Table_Beispiel[relWort], Table_Nomen[[#This Row],[wortKey]]) &gt; 0</f>
        <v>1</v>
      </c>
      <c r="G1408" t="str">
        <f t="shared" si="2"/>
        <v/>
      </c>
      <c r="K1408" t="s">
        <v>4529</v>
      </c>
      <c r="L1408" t="s">
        <v>4537</v>
      </c>
      <c r="M1408" t="s">
        <v>46</v>
      </c>
      <c r="N1408" t="s">
        <v>4530</v>
      </c>
      <c r="O1408" t="s">
        <v>4531</v>
      </c>
      <c r="P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Q1408">
        <v>1756</v>
      </c>
    </row>
    <row r="1409" spans="1:17" hidden="1">
      <c r="A1409" t="s">
        <v>4588</v>
      </c>
      <c r="B1409" t="s">
        <v>4889</v>
      </c>
      <c r="D1409" t="b">
        <f>COUNTIF(Table_Beispiel[relWort], Table_Nomen[[#This Row],[wortKey]]) &gt; 0</f>
        <v>1</v>
      </c>
      <c r="G1409" t="str">
        <f t="shared" si="2"/>
        <v/>
      </c>
      <c r="K1409" t="s">
        <v>4529</v>
      </c>
      <c r="L1409" t="s">
        <v>4538</v>
      </c>
      <c r="M1409" t="s">
        <v>46</v>
      </c>
      <c r="N1409" t="s">
        <v>4530</v>
      </c>
      <c r="O1409" t="s">
        <v>4531</v>
      </c>
      <c r="P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Q1409">
        <v>1757</v>
      </c>
    </row>
    <row r="1410" spans="1:17" hidden="1">
      <c r="A1410" t="s">
        <v>4589</v>
      </c>
      <c r="B1410" t="s">
        <v>4890</v>
      </c>
      <c r="D1410" t="b">
        <f>COUNTIF(Table_Beispiel[relWort], Table_Nomen[[#This Row],[wortKey]]) &gt; 0</f>
        <v>1</v>
      </c>
      <c r="G1410" t="str">
        <f t="shared" si="2"/>
        <v/>
      </c>
      <c r="K1410" t="s">
        <v>4529</v>
      </c>
      <c r="L1410" t="s">
        <v>4539</v>
      </c>
      <c r="M1410" t="s">
        <v>46</v>
      </c>
      <c r="N1410" t="s">
        <v>4530</v>
      </c>
      <c r="O1410" t="s">
        <v>4531</v>
      </c>
      <c r="P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Q1410">
        <v>1758</v>
      </c>
    </row>
    <row r="1411" spans="1:17" hidden="1">
      <c r="A1411" t="s">
        <v>4590</v>
      </c>
      <c r="B1411" t="s">
        <v>4891</v>
      </c>
      <c r="D1411" t="b">
        <f>COUNTIF(Table_Beispiel[relWort], Table_Nomen[[#This Row],[wortKey]]) &gt; 0</f>
        <v>1</v>
      </c>
      <c r="G1411" t="str">
        <f t="shared" si="2"/>
        <v/>
      </c>
      <c r="K1411" t="s">
        <v>4529</v>
      </c>
      <c r="L1411" t="s">
        <v>4540</v>
      </c>
      <c r="M1411" t="s">
        <v>46</v>
      </c>
      <c r="N1411" t="s">
        <v>4530</v>
      </c>
      <c r="O1411" t="s">
        <v>4531</v>
      </c>
      <c r="P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Q1411">
        <v>1759</v>
      </c>
    </row>
    <row r="1412" spans="1:17" hidden="1">
      <c r="A1412" t="s">
        <v>4591</v>
      </c>
      <c r="B1412" t="s">
        <v>4892</v>
      </c>
      <c r="D1412" t="b">
        <f>COUNTIF(Table_Beispiel[relWort], Table_Nomen[[#This Row],[wortKey]]) &gt; 0</f>
        <v>1</v>
      </c>
      <c r="G1412" t="str">
        <f t="shared" si="2"/>
        <v/>
      </c>
      <c r="K1412" t="s">
        <v>4529</v>
      </c>
      <c r="L1412" t="s">
        <v>4541</v>
      </c>
      <c r="M1412" t="s">
        <v>46</v>
      </c>
      <c r="N1412" t="s">
        <v>4530</v>
      </c>
      <c r="O1412" t="s">
        <v>4531</v>
      </c>
      <c r="P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Q1412">
        <v>1760</v>
      </c>
    </row>
    <row r="1413" spans="1:17" hidden="1">
      <c r="A1413" t="s">
        <v>4592</v>
      </c>
      <c r="B1413" t="s">
        <v>4893</v>
      </c>
      <c r="D1413" t="b">
        <f>COUNTIF(Table_Beispiel[relWort], Table_Nomen[[#This Row],[wortKey]]) &gt; 0</f>
        <v>1</v>
      </c>
      <c r="G1413" t="str">
        <f t="shared" si="2"/>
        <v/>
      </c>
      <c r="K1413" t="s">
        <v>4529</v>
      </c>
      <c r="L1413" t="s">
        <v>4542</v>
      </c>
      <c r="M1413" t="s">
        <v>46</v>
      </c>
      <c r="N1413" t="s">
        <v>4530</v>
      </c>
      <c r="O1413" t="s">
        <v>4531</v>
      </c>
      <c r="P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Q1413">
        <v>1761</v>
      </c>
    </row>
    <row r="1414" spans="1:17" hidden="1">
      <c r="A1414" t="s">
        <v>4593</v>
      </c>
      <c r="B1414" t="s">
        <v>4894</v>
      </c>
      <c r="D1414" t="b">
        <f>COUNTIF(Table_Beispiel[relWort], Table_Nomen[[#This Row],[wortKey]]) &gt; 0</f>
        <v>1</v>
      </c>
      <c r="G1414" t="str">
        <f t="shared" si="2"/>
        <v/>
      </c>
      <c r="K1414" t="s">
        <v>4529</v>
      </c>
      <c r="L1414" t="s">
        <v>4543</v>
      </c>
      <c r="M1414" t="s">
        <v>46</v>
      </c>
      <c r="N1414" t="s">
        <v>4530</v>
      </c>
      <c r="O1414" t="s">
        <v>4531</v>
      </c>
      <c r="P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Q1414">
        <v>1762</v>
      </c>
    </row>
    <row r="1415" spans="1:17" hidden="1">
      <c r="A1415" t="s">
        <v>4594</v>
      </c>
      <c r="B1415" t="s">
        <v>4895</v>
      </c>
      <c r="D1415" t="b">
        <f>COUNTIF(Table_Beispiel[relWort], Table_Nomen[[#This Row],[wortKey]]) &gt; 0</f>
        <v>1</v>
      </c>
      <c r="G1415" t="str">
        <f t="shared" si="2"/>
        <v/>
      </c>
      <c r="K1415" t="s">
        <v>4529</v>
      </c>
      <c r="L1415" t="s">
        <v>4544</v>
      </c>
      <c r="M1415" t="s">
        <v>46</v>
      </c>
      <c r="N1415" t="s">
        <v>4530</v>
      </c>
      <c r="O1415" t="s">
        <v>4531</v>
      </c>
      <c r="P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Q1415">
        <v>1763</v>
      </c>
    </row>
    <row r="1416" spans="1:17" hidden="1">
      <c r="A1416" t="s">
        <v>4595</v>
      </c>
      <c r="B1416" t="s">
        <v>4896</v>
      </c>
      <c r="D1416" t="b">
        <f>COUNTIF(Table_Beispiel[relWort], Table_Nomen[[#This Row],[wortKey]]) &gt; 0</f>
        <v>1</v>
      </c>
      <c r="G1416" t="str">
        <f t="shared" si="2"/>
        <v/>
      </c>
      <c r="K1416" t="s">
        <v>4529</v>
      </c>
      <c r="L1416" t="s">
        <v>4545</v>
      </c>
      <c r="M1416" t="s">
        <v>46</v>
      </c>
      <c r="N1416" t="s">
        <v>4530</v>
      </c>
      <c r="O1416" t="s">
        <v>4531</v>
      </c>
      <c r="P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Q1416">
        <v>1764</v>
      </c>
    </row>
    <row r="1417" spans="1:17" hidden="1">
      <c r="A1417" t="s">
        <v>4596</v>
      </c>
      <c r="B1417" t="s">
        <v>4897</v>
      </c>
      <c r="D1417" t="b">
        <f>COUNTIF(Table_Beispiel[relWort], Table_Nomen[[#This Row],[wortKey]]) &gt; 0</f>
        <v>1</v>
      </c>
      <c r="G1417" t="str">
        <f t="shared" si="2"/>
        <v/>
      </c>
      <c r="K1417" t="s">
        <v>4529</v>
      </c>
      <c r="L1417" t="s">
        <v>4546</v>
      </c>
      <c r="M1417" t="s">
        <v>46</v>
      </c>
      <c r="N1417" t="s">
        <v>4530</v>
      </c>
      <c r="O1417" t="s">
        <v>4531</v>
      </c>
      <c r="P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Q1417">
        <v>1765</v>
      </c>
    </row>
    <row r="1418" spans="1:17" hidden="1">
      <c r="A1418" t="s">
        <v>4597</v>
      </c>
      <c r="B1418" t="s">
        <v>4898</v>
      </c>
      <c r="D1418" t="b">
        <f>COUNTIF(Table_Beispiel[relWort], Table_Nomen[[#This Row],[wortKey]]) &gt; 0</f>
        <v>1</v>
      </c>
      <c r="G1418" t="str">
        <f t="shared" si="2"/>
        <v/>
      </c>
      <c r="K1418" t="s">
        <v>4529</v>
      </c>
      <c r="L1418" t="s">
        <v>4547</v>
      </c>
      <c r="M1418" t="s">
        <v>46</v>
      </c>
      <c r="N1418" t="s">
        <v>4530</v>
      </c>
      <c r="O1418" t="s">
        <v>4531</v>
      </c>
      <c r="P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Q1418">
        <v>1766</v>
      </c>
    </row>
    <row r="1419" spans="1:17" hidden="1">
      <c r="A1419" t="s">
        <v>4598</v>
      </c>
      <c r="B1419" t="s">
        <v>4899</v>
      </c>
      <c r="D1419" t="b">
        <f>COUNTIF(Table_Beispiel[relWort], Table_Nomen[[#This Row],[wortKey]]) &gt; 0</f>
        <v>1</v>
      </c>
      <c r="G1419" t="str">
        <f t="shared" si="2"/>
        <v/>
      </c>
      <c r="K1419" t="s">
        <v>4529</v>
      </c>
      <c r="L1419" t="s">
        <v>4548</v>
      </c>
      <c r="M1419" t="s">
        <v>46</v>
      </c>
      <c r="N1419" t="s">
        <v>4530</v>
      </c>
      <c r="O1419" t="s">
        <v>4531</v>
      </c>
      <c r="P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Q1419">
        <v>1767</v>
      </c>
    </row>
    <row r="1420" spans="1:17" hidden="1">
      <c r="A1420" t="s">
        <v>4599</v>
      </c>
      <c r="B1420" t="s">
        <v>4900</v>
      </c>
      <c r="D1420" t="b">
        <f>COUNTIF(Table_Beispiel[relWort], Table_Nomen[[#This Row],[wortKey]]) &gt; 0</f>
        <v>1</v>
      </c>
      <c r="G1420" t="str">
        <f t="shared" si="2"/>
        <v/>
      </c>
      <c r="K1420" t="s">
        <v>4529</v>
      </c>
      <c r="L1420" t="s">
        <v>4549</v>
      </c>
      <c r="M1420" t="s">
        <v>46</v>
      </c>
      <c r="N1420" t="s">
        <v>4530</v>
      </c>
      <c r="O1420" t="s">
        <v>4531</v>
      </c>
      <c r="P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Q1420">
        <v>1768</v>
      </c>
    </row>
    <row r="1421" spans="1:17" hidden="1">
      <c r="A1421" t="s">
        <v>4600</v>
      </c>
      <c r="B1421" t="s">
        <v>4901</v>
      </c>
      <c r="D1421" t="b">
        <f>COUNTIF(Table_Beispiel[relWort], Table_Nomen[[#This Row],[wortKey]]) &gt; 0</f>
        <v>1</v>
      </c>
      <c r="G1421" t="str">
        <f t="shared" si="2"/>
        <v/>
      </c>
      <c r="K1421" t="s">
        <v>4529</v>
      </c>
      <c r="L1421" t="s">
        <v>4550</v>
      </c>
      <c r="M1421" t="s">
        <v>46</v>
      </c>
      <c r="N1421" t="s">
        <v>4530</v>
      </c>
      <c r="O1421" t="s">
        <v>4531</v>
      </c>
      <c r="P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Q1421">
        <v>1769</v>
      </c>
    </row>
    <row r="1422" spans="1:17" hidden="1">
      <c r="A1422" t="s">
        <v>4601</v>
      </c>
      <c r="B1422" t="s">
        <v>4902</v>
      </c>
      <c r="D1422" t="b">
        <f>COUNTIF(Table_Beispiel[relWort], Table_Nomen[[#This Row],[wortKey]]) &gt; 0</f>
        <v>1</v>
      </c>
      <c r="G1422" t="str">
        <f t="shared" si="2"/>
        <v/>
      </c>
      <c r="K1422" t="s">
        <v>4529</v>
      </c>
      <c r="L1422" t="s">
        <v>4551</v>
      </c>
      <c r="M1422" t="s">
        <v>46</v>
      </c>
      <c r="N1422" t="s">
        <v>4530</v>
      </c>
      <c r="O1422" t="s">
        <v>4531</v>
      </c>
      <c r="P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Q1422">
        <v>1770</v>
      </c>
    </row>
    <row r="1423" spans="1:17" hidden="1">
      <c r="A1423" t="s">
        <v>4602</v>
      </c>
      <c r="B1423" t="s">
        <v>4903</v>
      </c>
      <c r="D1423" t="b">
        <f>COUNTIF(Table_Beispiel[relWort], Table_Nomen[[#This Row],[wortKey]]) &gt; 0</f>
        <v>1</v>
      </c>
      <c r="G1423" t="str">
        <f t="shared" si="2"/>
        <v/>
      </c>
      <c r="K1423" t="s">
        <v>4529</v>
      </c>
      <c r="L1423" t="s">
        <v>4552</v>
      </c>
      <c r="M1423" t="s">
        <v>46</v>
      </c>
      <c r="N1423" t="s">
        <v>4530</v>
      </c>
      <c r="O1423" t="s">
        <v>4531</v>
      </c>
      <c r="P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Q1423">
        <v>1771</v>
      </c>
    </row>
    <row r="1424" spans="1:17" hidden="1">
      <c r="A1424" t="s">
        <v>4603</v>
      </c>
      <c r="B1424" t="s">
        <v>4904</v>
      </c>
      <c r="D1424" t="b">
        <f>COUNTIF(Table_Beispiel[relWort], Table_Nomen[[#This Row],[wortKey]]) &gt; 0</f>
        <v>1</v>
      </c>
      <c r="G1424" t="str">
        <f t="shared" si="2"/>
        <v/>
      </c>
      <c r="K1424" t="s">
        <v>4529</v>
      </c>
      <c r="L1424" t="s">
        <v>4553</v>
      </c>
      <c r="M1424" t="s">
        <v>46</v>
      </c>
      <c r="N1424" t="s">
        <v>4530</v>
      </c>
      <c r="O1424" t="s">
        <v>4531</v>
      </c>
      <c r="P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Q1424">
        <v>1772</v>
      </c>
    </row>
    <row r="1425" spans="1:17" hidden="1">
      <c r="A1425" t="s">
        <v>4604</v>
      </c>
      <c r="B1425" t="s">
        <v>4889</v>
      </c>
      <c r="D1425" t="b">
        <f>COUNTIF(Table_Beispiel[relWort], Table_Nomen[[#This Row],[wortKey]]) &gt; 0</f>
        <v>1</v>
      </c>
      <c r="G1425" t="str">
        <f t="shared" si="2"/>
        <v/>
      </c>
      <c r="K1425" t="s">
        <v>4529</v>
      </c>
      <c r="L1425" t="s">
        <v>4554</v>
      </c>
      <c r="M1425" t="s">
        <v>46</v>
      </c>
      <c r="N1425" t="s">
        <v>4530</v>
      </c>
      <c r="O1425" t="s">
        <v>4531</v>
      </c>
      <c r="P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Q1425">
        <v>1773</v>
      </c>
    </row>
    <row r="1426" spans="1:17" hidden="1">
      <c r="A1426" t="s">
        <v>4605</v>
      </c>
      <c r="B1426" t="s">
        <v>4905</v>
      </c>
      <c r="D1426" t="b">
        <f>COUNTIF(Table_Beispiel[relWort], Table_Nomen[[#This Row],[wortKey]]) &gt; 0</f>
        <v>1</v>
      </c>
      <c r="G1426" t="str">
        <f t="shared" si="2"/>
        <v/>
      </c>
      <c r="K1426" t="s">
        <v>4529</v>
      </c>
      <c r="L1426" t="s">
        <v>4555</v>
      </c>
      <c r="M1426" t="s">
        <v>46</v>
      </c>
      <c r="N1426" t="s">
        <v>4530</v>
      </c>
      <c r="O1426" t="s">
        <v>4531</v>
      </c>
      <c r="P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Q1426">
        <v>1774</v>
      </c>
    </row>
    <row r="1427" spans="1:17" hidden="1">
      <c r="A1427" t="s">
        <v>4606</v>
      </c>
      <c r="B1427" t="s">
        <v>4906</v>
      </c>
      <c r="D1427" t="b">
        <f>COUNTIF(Table_Beispiel[relWort], Table_Nomen[[#This Row],[wortKey]]) &gt; 0</f>
        <v>1</v>
      </c>
      <c r="G1427" t="str">
        <f t="shared" si="2"/>
        <v/>
      </c>
      <c r="K1427" t="s">
        <v>4529</v>
      </c>
      <c r="L1427" t="s">
        <v>4556</v>
      </c>
      <c r="M1427" t="s">
        <v>46</v>
      </c>
      <c r="N1427" t="s">
        <v>4530</v>
      </c>
      <c r="O1427" t="s">
        <v>4531</v>
      </c>
      <c r="P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Q1427">
        <v>1775</v>
      </c>
    </row>
    <row r="1428" spans="1:17" hidden="1">
      <c r="A1428" t="s">
        <v>4607</v>
      </c>
      <c r="B1428" t="s">
        <v>4907</v>
      </c>
      <c r="D1428" t="b">
        <f>COUNTIF(Table_Beispiel[relWort], Table_Nomen[[#This Row],[wortKey]]) &gt; 0</f>
        <v>1</v>
      </c>
      <c r="G1428" t="str">
        <f t="shared" si="2"/>
        <v/>
      </c>
      <c r="K1428" t="s">
        <v>4529</v>
      </c>
      <c r="L1428" t="s">
        <v>4557</v>
      </c>
      <c r="M1428" t="s">
        <v>46</v>
      </c>
      <c r="N1428" t="s">
        <v>4530</v>
      </c>
      <c r="O1428" t="s">
        <v>4531</v>
      </c>
      <c r="P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Q1428">
        <v>1776</v>
      </c>
    </row>
    <row r="1429" spans="1:17" hidden="1">
      <c r="A1429" t="s">
        <v>4608</v>
      </c>
      <c r="B1429" t="s">
        <v>4908</v>
      </c>
      <c r="D1429" t="b">
        <f>COUNTIF(Table_Beispiel[relWort], Table_Nomen[[#This Row],[wortKey]]) &gt; 0</f>
        <v>1</v>
      </c>
      <c r="G1429" t="str">
        <f t="shared" si="2"/>
        <v/>
      </c>
      <c r="K1429" t="s">
        <v>4529</v>
      </c>
      <c r="L1429" t="s">
        <v>4558</v>
      </c>
      <c r="M1429" t="s">
        <v>46</v>
      </c>
      <c r="N1429" t="s">
        <v>4530</v>
      </c>
      <c r="O1429" t="s">
        <v>4531</v>
      </c>
      <c r="P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Q1429">
        <v>1777</v>
      </c>
    </row>
    <row r="1430" spans="1:17" hidden="1">
      <c r="A1430" t="s">
        <v>4609</v>
      </c>
      <c r="B1430" t="s">
        <v>4909</v>
      </c>
      <c r="D1430" t="b">
        <f>COUNTIF(Table_Beispiel[relWort], Table_Nomen[[#This Row],[wortKey]]) &gt; 0</f>
        <v>1</v>
      </c>
      <c r="G1430" t="str">
        <f t="shared" si="2"/>
        <v/>
      </c>
      <c r="K1430" t="s">
        <v>4529</v>
      </c>
      <c r="L1430" t="s">
        <v>4559</v>
      </c>
      <c r="M1430" t="s">
        <v>46</v>
      </c>
      <c r="N1430" t="s">
        <v>4530</v>
      </c>
      <c r="O1430" t="s">
        <v>4531</v>
      </c>
      <c r="P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Q1430">
        <v>1778</v>
      </c>
    </row>
    <row r="1431" spans="1:17" hidden="1">
      <c r="A1431" t="s">
        <v>4610</v>
      </c>
      <c r="B1431" t="s">
        <v>4910</v>
      </c>
      <c r="D1431" t="b">
        <f>COUNTIF(Table_Beispiel[relWort], Table_Nomen[[#This Row],[wortKey]]) &gt; 0</f>
        <v>1</v>
      </c>
      <c r="G1431" t="str">
        <f t="shared" si="2"/>
        <v/>
      </c>
      <c r="K1431" t="s">
        <v>4529</v>
      </c>
      <c r="L1431" t="s">
        <v>4560</v>
      </c>
      <c r="M1431" t="s">
        <v>46</v>
      </c>
      <c r="N1431" t="s">
        <v>4530</v>
      </c>
      <c r="O1431" t="s">
        <v>4531</v>
      </c>
      <c r="P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Q1431">
        <v>1779</v>
      </c>
    </row>
    <row r="1432" spans="1:17" hidden="1">
      <c r="A1432" t="s">
        <v>4611</v>
      </c>
      <c r="B1432" t="s">
        <v>4911</v>
      </c>
      <c r="D1432" t="b">
        <f>COUNTIF(Table_Beispiel[relWort], Table_Nomen[[#This Row],[wortKey]]) &gt; 0</f>
        <v>1</v>
      </c>
      <c r="G1432" t="str">
        <f t="shared" si="2"/>
        <v/>
      </c>
      <c r="K1432" t="s">
        <v>4529</v>
      </c>
      <c r="L1432" t="s">
        <v>4561</v>
      </c>
      <c r="M1432" t="s">
        <v>46</v>
      </c>
      <c r="N1432" t="s">
        <v>4530</v>
      </c>
      <c r="O1432" t="s">
        <v>4531</v>
      </c>
      <c r="P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Q1432">
        <v>1780</v>
      </c>
    </row>
    <row r="1433" spans="1:17" hidden="1">
      <c r="A1433" t="s">
        <v>4612</v>
      </c>
      <c r="B1433" t="s">
        <v>4912</v>
      </c>
      <c r="D1433" t="b">
        <f>COUNTIF(Table_Beispiel[relWort], Table_Nomen[[#This Row],[wortKey]]) &gt; 0</f>
        <v>1</v>
      </c>
      <c r="G1433" t="str">
        <f t="shared" si="2"/>
        <v/>
      </c>
      <c r="K1433" t="s">
        <v>4529</v>
      </c>
      <c r="L1433" t="s">
        <v>4562</v>
      </c>
      <c r="M1433" t="s">
        <v>46</v>
      </c>
      <c r="N1433" t="s">
        <v>4530</v>
      </c>
      <c r="O1433" t="s">
        <v>4531</v>
      </c>
      <c r="P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Q1433">
        <v>1781</v>
      </c>
    </row>
    <row r="1434" spans="1:17" hidden="1">
      <c r="A1434" t="s">
        <v>4613</v>
      </c>
      <c r="B1434" t="s">
        <v>4913</v>
      </c>
      <c r="D1434" t="b">
        <f>COUNTIF(Table_Beispiel[relWort], Table_Nomen[[#This Row],[wortKey]]) &gt; 0</f>
        <v>1</v>
      </c>
      <c r="G1434" t="str">
        <f t="shared" si="2"/>
        <v/>
      </c>
      <c r="K1434" t="s">
        <v>4529</v>
      </c>
      <c r="L1434" t="s">
        <v>4563</v>
      </c>
      <c r="M1434" t="s">
        <v>46</v>
      </c>
      <c r="N1434" t="s">
        <v>4530</v>
      </c>
      <c r="O1434" t="s">
        <v>4531</v>
      </c>
      <c r="P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Q1434">
        <v>1782</v>
      </c>
    </row>
    <row r="1435" spans="1:17" hidden="1">
      <c r="A1435" t="s">
        <v>4614</v>
      </c>
      <c r="B1435" t="s">
        <v>4914</v>
      </c>
      <c r="D1435" t="b">
        <f>COUNTIF(Table_Beispiel[relWort], Table_Nomen[[#This Row],[wortKey]]) &gt; 0</f>
        <v>1</v>
      </c>
      <c r="G1435" t="str">
        <f t="shared" ref="G1435:G1452" si="3">IF(OR(LEFT(A1435,4)="der ", ISNUMBER(SEARCH("/der",A1435))),"mannlichGenus",
 IF(OR(LEFT(A1435,4)="das ", ISNUMBER(SEARCH("/das",A1435))),"sachlichGenus",
 IF(OR(LEFT(A1435,4)="die ", ISNUMBER(SEARCH("/die",A1435))),"weiblichGenus",
 "")))</f>
        <v/>
      </c>
      <c r="K1435" t="s">
        <v>4529</v>
      </c>
      <c r="L1435" t="s">
        <v>4564</v>
      </c>
      <c r="M1435" t="s">
        <v>46</v>
      </c>
      <c r="N1435" t="s">
        <v>4530</v>
      </c>
      <c r="O1435" t="s">
        <v>4531</v>
      </c>
      <c r="P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Q1435">
        <v>1783</v>
      </c>
    </row>
    <row r="1436" spans="1:17" hidden="1">
      <c r="A1436" t="s">
        <v>4615</v>
      </c>
      <c r="B1436" t="s">
        <v>4915</v>
      </c>
      <c r="D1436" t="b">
        <f>COUNTIF(Table_Beispiel[relWort], Table_Nomen[[#This Row],[wortKey]]) &gt; 0</f>
        <v>1</v>
      </c>
      <c r="G1436" t="str">
        <f t="shared" si="3"/>
        <v/>
      </c>
      <c r="K1436" t="s">
        <v>4529</v>
      </c>
      <c r="L1436" t="s">
        <v>4565</v>
      </c>
      <c r="M1436" t="s">
        <v>46</v>
      </c>
      <c r="N1436" t="s">
        <v>4530</v>
      </c>
      <c r="O1436" t="s">
        <v>4531</v>
      </c>
      <c r="P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Q1436">
        <v>1784</v>
      </c>
    </row>
    <row r="1437" spans="1:17" hidden="1">
      <c r="A1437" t="s">
        <v>4616</v>
      </c>
      <c r="B1437" t="s">
        <v>4916</v>
      </c>
      <c r="D1437" t="b">
        <f>COUNTIF(Table_Beispiel[relWort], Table_Nomen[[#This Row],[wortKey]]) &gt; 0</f>
        <v>1</v>
      </c>
      <c r="G1437" t="str">
        <f t="shared" si="3"/>
        <v/>
      </c>
      <c r="K1437" t="s">
        <v>4529</v>
      </c>
      <c r="L1437" t="s">
        <v>4566</v>
      </c>
      <c r="M1437" t="s">
        <v>46</v>
      </c>
      <c r="N1437" t="s">
        <v>4530</v>
      </c>
      <c r="O1437" t="s">
        <v>4531</v>
      </c>
      <c r="P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Q1437">
        <v>1785</v>
      </c>
    </row>
    <row r="1438" spans="1:17" hidden="1">
      <c r="A1438" t="s">
        <v>4617</v>
      </c>
      <c r="B1438" t="s">
        <v>4917</v>
      </c>
      <c r="D1438" t="b">
        <f>COUNTIF(Table_Beispiel[relWort], Table_Nomen[[#This Row],[wortKey]]) &gt; 0</f>
        <v>1</v>
      </c>
      <c r="G1438" t="str">
        <f t="shared" si="3"/>
        <v/>
      </c>
      <c r="K1438" t="s">
        <v>4529</v>
      </c>
      <c r="L1438" t="s">
        <v>4567</v>
      </c>
      <c r="M1438" t="s">
        <v>46</v>
      </c>
      <c r="N1438" t="s">
        <v>4530</v>
      </c>
      <c r="O1438" t="s">
        <v>4531</v>
      </c>
      <c r="P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Q1438">
        <v>1786</v>
      </c>
    </row>
    <row r="1439" spans="1:17" hidden="1">
      <c r="A1439" t="s">
        <v>4618</v>
      </c>
      <c r="B1439" t="s">
        <v>4918</v>
      </c>
      <c r="D1439" t="b">
        <f>COUNTIF(Table_Beispiel[relWort], Table_Nomen[[#This Row],[wortKey]]) &gt; 0</f>
        <v>1</v>
      </c>
      <c r="G1439" t="str">
        <f t="shared" si="3"/>
        <v/>
      </c>
      <c r="K1439" t="s">
        <v>4529</v>
      </c>
      <c r="L1439" t="s">
        <v>4568</v>
      </c>
      <c r="M1439" t="s">
        <v>46</v>
      </c>
      <c r="N1439" t="s">
        <v>4530</v>
      </c>
      <c r="O1439" t="s">
        <v>4531</v>
      </c>
      <c r="P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Q1439">
        <v>1787</v>
      </c>
    </row>
    <row r="1440" spans="1:17" hidden="1">
      <c r="A1440" t="s">
        <v>4619</v>
      </c>
      <c r="B1440" t="s">
        <v>4919</v>
      </c>
      <c r="D1440" t="b">
        <f>COUNTIF(Table_Beispiel[relWort], Table_Nomen[[#This Row],[wortKey]]) &gt; 0</f>
        <v>1</v>
      </c>
      <c r="G1440" t="str">
        <f t="shared" si="3"/>
        <v/>
      </c>
      <c r="K1440" t="s">
        <v>4529</v>
      </c>
      <c r="L1440" t="s">
        <v>4569</v>
      </c>
      <c r="M1440" t="s">
        <v>46</v>
      </c>
      <c r="N1440" t="s">
        <v>4530</v>
      </c>
      <c r="O1440" t="s">
        <v>4531</v>
      </c>
      <c r="P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Q1440">
        <v>1788</v>
      </c>
    </row>
    <row r="1441" spans="1:17" hidden="1">
      <c r="A1441" t="s">
        <v>4620</v>
      </c>
      <c r="B1441" t="s">
        <v>4920</v>
      </c>
      <c r="D1441" t="b">
        <f>COUNTIF(Table_Beispiel[relWort], Table_Nomen[[#This Row],[wortKey]]) &gt; 0</f>
        <v>1</v>
      </c>
      <c r="G1441" t="str">
        <f t="shared" si="3"/>
        <v/>
      </c>
      <c r="K1441" t="s">
        <v>4529</v>
      </c>
      <c r="L1441" t="s">
        <v>4570</v>
      </c>
      <c r="M1441" t="s">
        <v>46</v>
      </c>
      <c r="N1441" t="s">
        <v>4530</v>
      </c>
      <c r="O1441" t="s">
        <v>4531</v>
      </c>
      <c r="P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Q1441">
        <v>1789</v>
      </c>
    </row>
    <row r="1442" spans="1:17" hidden="1">
      <c r="A1442" t="s">
        <v>4621</v>
      </c>
      <c r="B1442" t="s">
        <v>4921</v>
      </c>
      <c r="D1442" t="b">
        <f>COUNTIF(Table_Beispiel[relWort], Table_Nomen[[#This Row],[wortKey]]) &gt; 0</f>
        <v>1</v>
      </c>
      <c r="G1442" t="str">
        <f t="shared" si="3"/>
        <v/>
      </c>
      <c r="K1442" t="s">
        <v>4529</v>
      </c>
      <c r="L1442" t="s">
        <v>4571</v>
      </c>
      <c r="M1442" t="s">
        <v>46</v>
      </c>
      <c r="N1442" t="s">
        <v>4530</v>
      </c>
      <c r="O1442" t="s">
        <v>4531</v>
      </c>
      <c r="P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Q1442">
        <v>1790</v>
      </c>
    </row>
    <row r="1443" spans="1:17" hidden="1">
      <c r="A1443" t="s">
        <v>4622</v>
      </c>
      <c r="B1443" t="s">
        <v>4922</v>
      </c>
      <c r="D1443" t="b">
        <f>COUNTIF(Table_Beispiel[relWort], Table_Nomen[[#This Row],[wortKey]]) &gt; 0</f>
        <v>1</v>
      </c>
      <c r="G1443" t="str">
        <f t="shared" si="3"/>
        <v/>
      </c>
      <c r="K1443" t="s">
        <v>4529</v>
      </c>
      <c r="L1443" t="s">
        <v>4572</v>
      </c>
      <c r="M1443" t="s">
        <v>46</v>
      </c>
      <c r="N1443" t="s">
        <v>4530</v>
      </c>
      <c r="O1443" t="s">
        <v>4531</v>
      </c>
      <c r="P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Q1443">
        <v>1791</v>
      </c>
    </row>
    <row r="1444" spans="1:17" hidden="1">
      <c r="A1444" t="s">
        <v>4623</v>
      </c>
      <c r="B1444" t="s">
        <v>4923</v>
      </c>
      <c r="D1444" t="b">
        <f>COUNTIF(Table_Beispiel[relWort], Table_Nomen[[#This Row],[wortKey]]) &gt; 0</f>
        <v>1</v>
      </c>
      <c r="G1444" t="str">
        <f t="shared" si="3"/>
        <v/>
      </c>
      <c r="K1444" t="s">
        <v>4529</v>
      </c>
      <c r="L1444" t="s">
        <v>4573</v>
      </c>
      <c r="M1444" t="s">
        <v>46</v>
      </c>
      <c r="N1444" t="s">
        <v>4530</v>
      </c>
      <c r="O1444" t="s">
        <v>4531</v>
      </c>
      <c r="P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Q1444">
        <v>1792</v>
      </c>
    </row>
    <row r="1445" spans="1:17" hidden="1">
      <c r="A1445" t="s">
        <v>4624</v>
      </c>
      <c r="B1445" t="s">
        <v>4924</v>
      </c>
      <c r="D1445" t="b">
        <f>COUNTIF(Table_Beispiel[relWort], Table_Nomen[[#This Row],[wortKey]]) &gt; 0</f>
        <v>1</v>
      </c>
      <c r="G1445" t="str">
        <f t="shared" si="3"/>
        <v/>
      </c>
      <c r="K1445" t="s">
        <v>4529</v>
      </c>
      <c r="L1445" t="s">
        <v>4574</v>
      </c>
      <c r="M1445" t="s">
        <v>46</v>
      </c>
      <c r="N1445" t="s">
        <v>4530</v>
      </c>
      <c r="O1445" t="s">
        <v>4531</v>
      </c>
      <c r="P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Q1445">
        <v>1793</v>
      </c>
    </row>
    <row r="1446" spans="1:17" hidden="1">
      <c r="A1446" t="s">
        <v>4625</v>
      </c>
      <c r="B1446" t="s">
        <v>4925</v>
      </c>
      <c r="D1446" t="b">
        <f>COUNTIF(Table_Beispiel[relWort], Table_Nomen[[#This Row],[wortKey]]) &gt; 0</f>
        <v>1</v>
      </c>
      <c r="G1446" t="str">
        <f t="shared" si="3"/>
        <v/>
      </c>
      <c r="K1446" t="s">
        <v>4529</v>
      </c>
      <c r="L1446" t="s">
        <v>4575</v>
      </c>
      <c r="M1446" t="s">
        <v>46</v>
      </c>
      <c r="N1446" t="s">
        <v>4530</v>
      </c>
      <c r="O1446" t="s">
        <v>4531</v>
      </c>
      <c r="P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Q1446">
        <v>1794</v>
      </c>
    </row>
    <row r="1447" spans="1:17" hidden="1">
      <c r="A1447" t="s">
        <v>4626</v>
      </c>
      <c r="B1447" t="s">
        <v>4926</v>
      </c>
      <c r="D1447" t="b">
        <f>COUNTIF(Table_Beispiel[relWort], Table_Nomen[[#This Row],[wortKey]]) &gt; 0</f>
        <v>1</v>
      </c>
      <c r="G1447" t="str">
        <f t="shared" si="3"/>
        <v/>
      </c>
      <c r="K1447" t="s">
        <v>4529</v>
      </c>
      <c r="L1447" t="s">
        <v>4576</v>
      </c>
      <c r="M1447" t="s">
        <v>46</v>
      </c>
      <c r="N1447" t="s">
        <v>4530</v>
      </c>
      <c r="O1447" t="s">
        <v>4531</v>
      </c>
      <c r="P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Q1447">
        <v>1795</v>
      </c>
    </row>
    <row r="1448" spans="1:17" hidden="1">
      <c r="A1448" t="s">
        <v>4627</v>
      </c>
      <c r="B1448" t="s">
        <v>4927</v>
      </c>
      <c r="D1448" t="b">
        <f>COUNTIF(Table_Beispiel[relWort], Table_Nomen[[#This Row],[wortKey]]) &gt; 0</f>
        <v>1</v>
      </c>
      <c r="G1448" t="str">
        <f t="shared" si="3"/>
        <v/>
      </c>
      <c r="K1448" t="s">
        <v>4529</v>
      </c>
      <c r="L1448" t="s">
        <v>4577</v>
      </c>
      <c r="M1448" t="s">
        <v>46</v>
      </c>
      <c r="N1448" t="s">
        <v>4530</v>
      </c>
      <c r="O1448" t="s">
        <v>4531</v>
      </c>
      <c r="P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Q1448">
        <v>1796</v>
      </c>
    </row>
    <row r="1449" spans="1:17" hidden="1">
      <c r="A1449" t="s">
        <v>4628</v>
      </c>
      <c r="B1449" t="s">
        <v>4928</v>
      </c>
      <c r="D1449" t="b">
        <f>COUNTIF(Table_Beispiel[relWort], Table_Nomen[[#This Row],[wortKey]]) &gt; 0</f>
        <v>1</v>
      </c>
      <c r="G1449" t="str">
        <f t="shared" si="3"/>
        <v/>
      </c>
      <c r="K1449" t="s">
        <v>4529</v>
      </c>
      <c r="L1449" t="s">
        <v>4578</v>
      </c>
      <c r="M1449" t="s">
        <v>46</v>
      </c>
      <c r="N1449" t="s">
        <v>4530</v>
      </c>
      <c r="O1449" t="s">
        <v>4531</v>
      </c>
      <c r="P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Q1449">
        <v>1797</v>
      </c>
    </row>
    <row r="1450" spans="1:17" hidden="1">
      <c r="A1450" t="s">
        <v>4629</v>
      </c>
      <c r="B1450" t="s">
        <v>4929</v>
      </c>
      <c r="D1450" t="b">
        <f>COUNTIF(Table_Beispiel[relWort], Table_Nomen[[#This Row],[wortKey]]) &gt; 0</f>
        <v>1</v>
      </c>
      <c r="G1450" t="str">
        <f t="shared" si="3"/>
        <v/>
      </c>
      <c r="K1450" t="s">
        <v>4529</v>
      </c>
      <c r="L1450" t="s">
        <v>4579</v>
      </c>
      <c r="M1450" t="s">
        <v>46</v>
      </c>
      <c r="N1450" t="s">
        <v>4530</v>
      </c>
      <c r="O1450" t="s">
        <v>4531</v>
      </c>
      <c r="P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Q1450">
        <v>1798</v>
      </c>
    </row>
    <row r="1451" spans="1:17" hidden="1">
      <c r="A1451" t="s">
        <v>4630</v>
      </c>
      <c r="B1451" t="s">
        <v>4930</v>
      </c>
      <c r="D1451" t="b">
        <f>COUNTIF(Table_Beispiel[relWort], Table_Nomen[[#This Row],[wortKey]]) &gt; 0</f>
        <v>1</v>
      </c>
      <c r="G1451" t="str">
        <f t="shared" si="3"/>
        <v/>
      </c>
      <c r="K1451" t="s">
        <v>4529</v>
      </c>
      <c r="L1451" t="s">
        <v>4580</v>
      </c>
      <c r="M1451" t="s">
        <v>46</v>
      </c>
      <c r="N1451" t="s">
        <v>4530</v>
      </c>
      <c r="O1451" t="s">
        <v>4531</v>
      </c>
      <c r="P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Q1451">
        <v>1799</v>
      </c>
    </row>
    <row r="1452" spans="1:17" hidden="1">
      <c r="A1452" t="s">
        <v>4631</v>
      </c>
      <c r="B1452" t="s">
        <v>4931</v>
      </c>
      <c r="D1452" t="b">
        <f>COUNTIF(Table_Beispiel[relWort], Table_Nomen[[#This Row],[wortKey]]) &gt; 0</f>
        <v>1</v>
      </c>
      <c r="G1452" t="str">
        <f t="shared" si="3"/>
        <v/>
      </c>
      <c r="K1452" t="s">
        <v>4529</v>
      </c>
      <c r="L1452" t="s">
        <v>4581</v>
      </c>
      <c r="M1452" t="s">
        <v>46</v>
      </c>
      <c r="N1452" t="s">
        <v>4530</v>
      </c>
      <c r="O1452" t="s">
        <v>4531</v>
      </c>
      <c r="P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Q1452">
        <v>1800</v>
      </c>
    </row>
    <row r="1453" spans="1:17" hidden="1">
      <c r="A1453" t="s">
        <v>4632</v>
      </c>
      <c r="B1453" t="s">
        <v>4932</v>
      </c>
      <c r="D1453" t="b">
        <f>COUNTIF(Table_Beispiel[relWort], Table_Nomen[[#This Row],[wortKey]]) &gt; 0</f>
        <v>1</v>
      </c>
      <c r="G1453" t="str">
        <f t="shared" ref="G1453:G1484" si="4">IF(OR(LEFT(A1453,4)="der ", ISNUMBER(SEARCH("/der",A1453))),"mannlichGenus",
 IF(OR(LEFT(A1453,4)="das ", ISNUMBER(SEARCH("/das",A1453))),"sachlichGenus",
 IF(OR(LEFT(A1453,4)="die ", ISNUMBER(SEARCH("/die",A1453))),"weiblichGenus",
 "")))</f>
        <v/>
      </c>
      <c r="K1453" t="s">
        <v>4529</v>
      </c>
      <c r="L1453" t="s">
        <v>4532</v>
      </c>
      <c r="M1453" t="s">
        <v>45</v>
      </c>
      <c r="N1453" t="s">
        <v>4732</v>
      </c>
      <c r="O1453" t="s">
        <v>4531</v>
      </c>
      <c r="P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Q1453">
        <v>1801</v>
      </c>
    </row>
    <row r="1454" spans="1:17" hidden="1">
      <c r="A1454" t="s">
        <v>4633</v>
      </c>
      <c r="B1454" t="s">
        <v>4933</v>
      </c>
      <c r="D1454" t="b">
        <f>COUNTIF(Table_Beispiel[relWort], Table_Nomen[[#This Row],[wortKey]]) &gt; 0</f>
        <v>1</v>
      </c>
      <c r="G1454" t="str">
        <f t="shared" si="4"/>
        <v/>
      </c>
      <c r="K1454" t="s">
        <v>4529</v>
      </c>
      <c r="L1454" t="s">
        <v>4533</v>
      </c>
      <c r="M1454" t="s">
        <v>45</v>
      </c>
      <c r="N1454" t="s">
        <v>4732</v>
      </c>
      <c r="O1454" t="s">
        <v>4531</v>
      </c>
      <c r="P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Q1454">
        <v>1802</v>
      </c>
    </row>
    <row r="1455" spans="1:17" hidden="1">
      <c r="A1455" t="s">
        <v>4634</v>
      </c>
      <c r="B1455" t="s">
        <v>4934</v>
      </c>
      <c r="D1455" t="b">
        <f>COUNTIF(Table_Beispiel[relWort], Table_Nomen[[#This Row],[wortKey]]) &gt; 0</f>
        <v>1</v>
      </c>
      <c r="G1455" t="str">
        <f t="shared" si="4"/>
        <v/>
      </c>
      <c r="K1455" t="s">
        <v>4529</v>
      </c>
      <c r="L1455" t="s">
        <v>4534</v>
      </c>
      <c r="M1455" t="s">
        <v>45</v>
      </c>
      <c r="N1455" t="s">
        <v>4732</v>
      </c>
      <c r="O1455" t="s">
        <v>4531</v>
      </c>
      <c r="P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Q1455">
        <v>1803</v>
      </c>
    </row>
    <row r="1456" spans="1:17" hidden="1">
      <c r="A1456" t="s">
        <v>4635</v>
      </c>
      <c r="B1456" t="s">
        <v>4935</v>
      </c>
      <c r="D1456" t="b">
        <f>COUNTIF(Table_Beispiel[relWort], Table_Nomen[[#This Row],[wortKey]]) &gt; 0</f>
        <v>1</v>
      </c>
      <c r="G1456" t="str">
        <f t="shared" si="4"/>
        <v/>
      </c>
      <c r="K1456" t="s">
        <v>4529</v>
      </c>
      <c r="L1456" t="s">
        <v>4535</v>
      </c>
      <c r="M1456" t="s">
        <v>45</v>
      </c>
      <c r="N1456" t="s">
        <v>4732</v>
      </c>
      <c r="O1456" t="s">
        <v>4531</v>
      </c>
      <c r="P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Q1456">
        <v>1804</v>
      </c>
    </row>
    <row r="1457" spans="1:17" hidden="1">
      <c r="A1457" t="s">
        <v>4636</v>
      </c>
      <c r="B1457" t="s">
        <v>4936</v>
      </c>
      <c r="D1457" t="b">
        <f>COUNTIF(Table_Beispiel[relWort], Table_Nomen[[#This Row],[wortKey]]) &gt; 0</f>
        <v>1</v>
      </c>
      <c r="G1457" t="str">
        <f t="shared" si="4"/>
        <v/>
      </c>
      <c r="K1457" t="s">
        <v>4529</v>
      </c>
      <c r="L1457" t="s">
        <v>4536</v>
      </c>
      <c r="M1457" t="s">
        <v>45</v>
      </c>
      <c r="N1457" t="s">
        <v>4732</v>
      </c>
      <c r="O1457" t="s">
        <v>4531</v>
      </c>
      <c r="P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Q1457">
        <v>1805</v>
      </c>
    </row>
    <row r="1458" spans="1:17" hidden="1">
      <c r="A1458" t="s">
        <v>4637</v>
      </c>
      <c r="B1458" t="s">
        <v>4937</v>
      </c>
      <c r="D1458" t="b">
        <f>COUNTIF(Table_Beispiel[relWort], Table_Nomen[[#This Row],[wortKey]]) &gt; 0</f>
        <v>1</v>
      </c>
      <c r="G1458" t="str">
        <f t="shared" si="4"/>
        <v/>
      </c>
      <c r="K1458" t="s">
        <v>4529</v>
      </c>
      <c r="L1458" t="s">
        <v>4537</v>
      </c>
      <c r="M1458" t="s">
        <v>45</v>
      </c>
      <c r="N1458" t="s">
        <v>4732</v>
      </c>
      <c r="O1458" t="s">
        <v>4531</v>
      </c>
      <c r="P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Q1458">
        <v>1806</v>
      </c>
    </row>
    <row r="1459" spans="1:17" hidden="1">
      <c r="A1459" t="s">
        <v>4638</v>
      </c>
      <c r="B1459" t="s">
        <v>4938</v>
      </c>
      <c r="D1459" t="b">
        <f>COUNTIF(Table_Beispiel[relWort], Table_Nomen[[#This Row],[wortKey]]) &gt; 0</f>
        <v>1</v>
      </c>
      <c r="G1459" t="str">
        <f t="shared" si="4"/>
        <v/>
      </c>
      <c r="K1459" t="s">
        <v>4529</v>
      </c>
      <c r="L1459" t="s">
        <v>4538</v>
      </c>
      <c r="M1459" t="s">
        <v>45</v>
      </c>
      <c r="N1459" t="s">
        <v>4732</v>
      </c>
      <c r="O1459" t="s">
        <v>4531</v>
      </c>
      <c r="P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Q1459">
        <v>1807</v>
      </c>
    </row>
    <row r="1460" spans="1:17" hidden="1">
      <c r="A1460" t="s">
        <v>4639</v>
      </c>
      <c r="B1460" t="s">
        <v>4939</v>
      </c>
      <c r="D1460" t="b">
        <f>COUNTIF(Table_Beispiel[relWort], Table_Nomen[[#This Row],[wortKey]]) &gt; 0</f>
        <v>1</v>
      </c>
      <c r="G1460" t="str">
        <f t="shared" si="4"/>
        <v/>
      </c>
      <c r="K1460" t="s">
        <v>4529</v>
      </c>
      <c r="L1460" t="s">
        <v>4539</v>
      </c>
      <c r="M1460" t="s">
        <v>45</v>
      </c>
      <c r="N1460" t="s">
        <v>4732</v>
      </c>
      <c r="O1460" t="s">
        <v>4531</v>
      </c>
      <c r="P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Q1460">
        <v>1808</v>
      </c>
    </row>
    <row r="1461" spans="1:17" hidden="1">
      <c r="A1461" t="s">
        <v>4640</v>
      </c>
      <c r="B1461" t="s">
        <v>4940</v>
      </c>
      <c r="D1461" t="b">
        <f>COUNTIF(Table_Beispiel[relWort], Table_Nomen[[#This Row],[wortKey]]) &gt; 0</f>
        <v>1</v>
      </c>
      <c r="G1461" t="str">
        <f t="shared" si="4"/>
        <v/>
      </c>
      <c r="K1461" t="s">
        <v>4529</v>
      </c>
      <c r="L1461" t="s">
        <v>4540</v>
      </c>
      <c r="M1461" t="s">
        <v>45</v>
      </c>
      <c r="N1461" t="s">
        <v>4732</v>
      </c>
      <c r="O1461" t="s">
        <v>4531</v>
      </c>
      <c r="P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Q1461">
        <v>1809</v>
      </c>
    </row>
    <row r="1462" spans="1:17" hidden="1">
      <c r="A1462" t="s">
        <v>4641</v>
      </c>
      <c r="B1462" t="s">
        <v>4941</v>
      </c>
      <c r="D1462" t="b">
        <f>COUNTIF(Table_Beispiel[relWort], Table_Nomen[[#This Row],[wortKey]]) &gt; 0</f>
        <v>1</v>
      </c>
      <c r="G1462" t="str">
        <f t="shared" si="4"/>
        <v/>
      </c>
      <c r="K1462" t="s">
        <v>4529</v>
      </c>
      <c r="L1462" t="s">
        <v>4541</v>
      </c>
      <c r="M1462" t="s">
        <v>45</v>
      </c>
      <c r="N1462" t="s">
        <v>4732</v>
      </c>
      <c r="O1462" t="s">
        <v>4531</v>
      </c>
      <c r="P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Q1462">
        <v>1810</v>
      </c>
    </row>
    <row r="1463" spans="1:17" hidden="1">
      <c r="A1463" t="s">
        <v>4642</v>
      </c>
      <c r="B1463" t="s">
        <v>4942</v>
      </c>
      <c r="D1463" t="b">
        <f>COUNTIF(Table_Beispiel[relWort], Table_Nomen[[#This Row],[wortKey]]) &gt; 0</f>
        <v>1</v>
      </c>
      <c r="G1463" t="str">
        <f t="shared" si="4"/>
        <v/>
      </c>
      <c r="K1463" t="s">
        <v>4529</v>
      </c>
      <c r="L1463" t="s">
        <v>4542</v>
      </c>
      <c r="M1463" t="s">
        <v>45</v>
      </c>
      <c r="N1463" t="s">
        <v>4732</v>
      </c>
      <c r="O1463" t="s">
        <v>4531</v>
      </c>
      <c r="P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Q1463">
        <v>1811</v>
      </c>
    </row>
    <row r="1464" spans="1:17" hidden="1">
      <c r="A1464" t="s">
        <v>4643</v>
      </c>
      <c r="B1464" t="s">
        <v>4943</v>
      </c>
      <c r="D1464" t="b">
        <f>COUNTIF(Table_Beispiel[relWort], Table_Nomen[[#This Row],[wortKey]]) &gt; 0</f>
        <v>1</v>
      </c>
      <c r="G1464" t="str">
        <f t="shared" si="4"/>
        <v/>
      </c>
      <c r="K1464" t="s">
        <v>4529</v>
      </c>
      <c r="L1464" t="s">
        <v>4543</v>
      </c>
      <c r="M1464" t="s">
        <v>45</v>
      </c>
      <c r="N1464" t="s">
        <v>4732</v>
      </c>
      <c r="O1464" t="s">
        <v>4531</v>
      </c>
      <c r="P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Q1464">
        <v>1812</v>
      </c>
    </row>
    <row r="1465" spans="1:17" hidden="1">
      <c r="A1465" t="s">
        <v>4644</v>
      </c>
      <c r="B1465" t="s">
        <v>4944</v>
      </c>
      <c r="D1465" t="b">
        <f>COUNTIF(Table_Beispiel[relWort], Table_Nomen[[#This Row],[wortKey]]) &gt; 0</f>
        <v>1</v>
      </c>
      <c r="G1465" t="str">
        <f t="shared" si="4"/>
        <v/>
      </c>
      <c r="K1465" t="s">
        <v>4529</v>
      </c>
      <c r="L1465" t="s">
        <v>4544</v>
      </c>
      <c r="M1465" t="s">
        <v>45</v>
      </c>
      <c r="N1465" t="s">
        <v>4732</v>
      </c>
      <c r="O1465" t="s">
        <v>4531</v>
      </c>
      <c r="P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Q1465">
        <v>1813</v>
      </c>
    </row>
    <row r="1466" spans="1:17" hidden="1">
      <c r="A1466" t="s">
        <v>4645</v>
      </c>
      <c r="B1466" t="s">
        <v>4945</v>
      </c>
      <c r="D1466" t="b">
        <f>COUNTIF(Table_Beispiel[relWort], Table_Nomen[[#This Row],[wortKey]]) &gt; 0</f>
        <v>1</v>
      </c>
      <c r="G1466" t="str">
        <f t="shared" si="4"/>
        <v/>
      </c>
      <c r="K1466" t="s">
        <v>4529</v>
      </c>
      <c r="L1466" t="s">
        <v>4545</v>
      </c>
      <c r="M1466" t="s">
        <v>45</v>
      </c>
      <c r="N1466" t="s">
        <v>4732</v>
      </c>
      <c r="O1466" t="s">
        <v>4531</v>
      </c>
      <c r="P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Q1466">
        <v>1814</v>
      </c>
    </row>
    <row r="1467" spans="1:17" hidden="1">
      <c r="A1467" t="s">
        <v>4646</v>
      </c>
      <c r="B1467" t="s">
        <v>4946</v>
      </c>
      <c r="D1467" t="b">
        <f>COUNTIF(Table_Beispiel[relWort], Table_Nomen[[#This Row],[wortKey]]) &gt; 0</f>
        <v>1</v>
      </c>
      <c r="G1467" t="str">
        <f t="shared" si="4"/>
        <v/>
      </c>
      <c r="K1467" t="s">
        <v>4529</v>
      </c>
      <c r="L1467" t="s">
        <v>4546</v>
      </c>
      <c r="M1467" t="s">
        <v>45</v>
      </c>
      <c r="N1467" t="s">
        <v>4732</v>
      </c>
      <c r="O1467" t="s">
        <v>4531</v>
      </c>
      <c r="P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Q1467">
        <v>1815</v>
      </c>
    </row>
    <row r="1468" spans="1:17" hidden="1">
      <c r="A1468" t="s">
        <v>4647</v>
      </c>
      <c r="B1468" t="s">
        <v>4947</v>
      </c>
      <c r="D1468" t="b">
        <f>COUNTIF(Table_Beispiel[relWort], Table_Nomen[[#This Row],[wortKey]]) &gt; 0</f>
        <v>1</v>
      </c>
      <c r="G1468" t="str">
        <f t="shared" si="4"/>
        <v/>
      </c>
      <c r="K1468" t="s">
        <v>4529</v>
      </c>
      <c r="L1468" t="s">
        <v>4547</v>
      </c>
      <c r="M1468" t="s">
        <v>45</v>
      </c>
      <c r="N1468" t="s">
        <v>4732</v>
      </c>
      <c r="O1468" t="s">
        <v>4531</v>
      </c>
      <c r="P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Q1468">
        <v>1816</v>
      </c>
    </row>
    <row r="1469" spans="1:17" hidden="1">
      <c r="A1469" t="s">
        <v>4648</v>
      </c>
      <c r="B1469" t="s">
        <v>4948</v>
      </c>
      <c r="D1469" t="b">
        <f>COUNTIF(Table_Beispiel[relWort], Table_Nomen[[#This Row],[wortKey]]) &gt; 0</f>
        <v>1</v>
      </c>
      <c r="G1469" t="str">
        <f t="shared" si="4"/>
        <v/>
      </c>
      <c r="K1469" t="s">
        <v>4529</v>
      </c>
      <c r="L1469" t="s">
        <v>4548</v>
      </c>
      <c r="M1469" t="s">
        <v>45</v>
      </c>
      <c r="N1469" t="s">
        <v>4732</v>
      </c>
      <c r="O1469" t="s">
        <v>4531</v>
      </c>
      <c r="P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Q1469">
        <v>1817</v>
      </c>
    </row>
    <row r="1470" spans="1:17" hidden="1">
      <c r="A1470" t="s">
        <v>4649</v>
      </c>
      <c r="B1470" t="s">
        <v>4949</v>
      </c>
      <c r="D1470" t="b">
        <f>COUNTIF(Table_Beispiel[relWort], Table_Nomen[[#This Row],[wortKey]]) &gt; 0</f>
        <v>1</v>
      </c>
      <c r="G1470" t="str">
        <f t="shared" si="4"/>
        <v/>
      </c>
      <c r="K1470" t="s">
        <v>4529</v>
      </c>
      <c r="L1470" t="s">
        <v>4549</v>
      </c>
      <c r="M1470" t="s">
        <v>45</v>
      </c>
      <c r="N1470" t="s">
        <v>4732</v>
      </c>
      <c r="O1470" t="s">
        <v>4531</v>
      </c>
      <c r="P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Q1470">
        <v>1818</v>
      </c>
    </row>
    <row r="1471" spans="1:17" hidden="1">
      <c r="A1471" t="s">
        <v>4650</v>
      </c>
      <c r="B1471" t="s">
        <v>4950</v>
      </c>
      <c r="D1471" t="b">
        <f>COUNTIF(Table_Beispiel[relWort], Table_Nomen[[#This Row],[wortKey]]) &gt; 0</f>
        <v>1</v>
      </c>
      <c r="G1471" t="str">
        <f t="shared" si="4"/>
        <v/>
      </c>
      <c r="K1471" t="s">
        <v>4529</v>
      </c>
      <c r="L1471" t="s">
        <v>4550</v>
      </c>
      <c r="M1471" t="s">
        <v>45</v>
      </c>
      <c r="N1471" t="s">
        <v>4732</v>
      </c>
      <c r="O1471" t="s">
        <v>4531</v>
      </c>
      <c r="P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Q1471">
        <v>1819</v>
      </c>
    </row>
    <row r="1472" spans="1:17" hidden="1">
      <c r="A1472" t="s">
        <v>4651</v>
      </c>
      <c r="B1472" t="s">
        <v>4951</v>
      </c>
      <c r="D1472" t="b">
        <f>COUNTIF(Table_Beispiel[relWort], Table_Nomen[[#This Row],[wortKey]]) &gt; 0</f>
        <v>1</v>
      </c>
      <c r="G1472" t="str">
        <f t="shared" si="4"/>
        <v/>
      </c>
      <c r="K1472" t="s">
        <v>4529</v>
      </c>
      <c r="L1472" t="s">
        <v>4551</v>
      </c>
      <c r="M1472" t="s">
        <v>45</v>
      </c>
      <c r="N1472" t="s">
        <v>4732</v>
      </c>
      <c r="O1472" t="s">
        <v>4531</v>
      </c>
      <c r="P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Q1472">
        <v>1820</v>
      </c>
    </row>
    <row r="1473" spans="1:17" hidden="1">
      <c r="A1473" t="s">
        <v>4652</v>
      </c>
      <c r="B1473" t="s">
        <v>4952</v>
      </c>
      <c r="D1473" t="b">
        <f>COUNTIF(Table_Beispiel[relWort], Table_Nomen[[#This Row],[wortKey]]) &gt; 0</f>
        <v>1</v>
      </c>
      <c r="G1473" t="str">
        <f t="shared" si="4"/>
        <v/>
      </c>
      <c r="K1473" t="s">
        <v>4529</v>
      </c>
      <c r="L1473" t="s">
        <v>4552</v>
      </c>
      <c r="M1473" t="s">
        <v>45</v>
      </c>
      <c r="N1473" t="s">
        <v>4732</v>
      </c>
      <c r="O1473" t="s">
        <v>4531</v>
      </c>
      <c r="P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Q1473">
        <v>1821</v>
      </c>
    </row>
    <row r="1474" spans="1:17" hidden="1">
      <c r="A1474" t="s">
        <v>4653</v>
      </c>
      <c r="B1474" t="s">
        <v>4953</v>
      </c>
      <c r="D1474" t="b">
        <f>COUNTIF(Table_Beispiel[relWort], Table_Nomen[[#This Row],[wortKey]]) &gt; 0</f>
        <v>1</v>
      </c>
      <c r="G1474" t="str">
        <f t="shared" si="4"/>
        <v/>
      </c>
      <c r="K1474" t="s">
        <v>4529</v>
      </c>
      <c r="L1474" t="s">
        <v>4553</v>
      </c>
      <c r="M1474" t="s">
        <v>45</v>
      </c>
      <c r="N1474" t="s">
        <v>4732</v>
      </c>
      <c r="O1474" t="s">
        <v>4531</v>
      </c>
      <c r="P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Q1474">
        <v>1822</v>
      </c>
    </row>
    <row r="1475" spans="1:17" hidden="1">
      <c r="A1475" t="s">
        <v>4654</v>
      </c>
      <c r="B1475" t="s">
        <v>4938</v>
      </c>
      <c r="D1475" t="b">
        <f>COUNTIF(Table_Beispiel[relWort], Table_Nomen[[#This Row],[wortKey]]) &gt; 0</f>
        <v>1</v>
      </c>
      <c r="G1475" t="str">
        <f t="shared" si="4"/>
        <v/>
      </c>
      <c r="K1475" t="s">
        <v>4529</v>
      </c>
      <c r="L1475" t="s">
        <v>4554</v>
      </c>
      <c r="M1475" t="s">
        <v>45</v>
      </c>
      <c r="N1475" t="s">
        <v>4732</v>
      </c>
      <c r="O1475" t="s">
        <v>4531</v>
      </c>
      <c r="P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Q1475">
        <v>1823</v>
      </c>
    </row>
    <row r="1476" spans="1:17" hidden="1">
      <c r="A1476" t="s">
        <v>4655</v>
      </c>
      <c r="B1476" t="s">
        <v>4954</v>
      </c>
      <c r="D1476" t="b">
        <f>COUNTIF(Table_Beispiel[relWort], Table_Nomen[[#This Row],[wortKey]]) &gt; 0</f>
        <v>1</v>
      </c>
      <c r="G1476" t="str">
        <f t="shared" si="4"/>
        <v/>
      </c>
      <c r="K1476" t="s">
        <v>4529</v>
      </c>
      <c r="L1476" t="s">
        <v>4555</v>
      </c>
      <c r="M1476" t="s">
        <v>45</v>
      </c>
      <c r="N1476" t="s">
        <v>4732</v>
      </c>
      <c r="O1476" t="s">
        <v>4531</v>
      </c>
      <c r="P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Q1476">
        <v>1824</v>
      </c>
    </row>
    <row r="1477" spans="1:17" hidden="1">
      <c r="A1477" t="s">
        <v>4656</v>
      </c>
      <c r="B1477" t="s">
        <v>4955</v>
      </c>
      <c r="D1477" t="b">
        <f>COUNTIF(Table_Beispiel[relWort], Table_Nomen[[#This Row],[wortKey]]) &gt; 0</f>
        <v>1</v>
      </c>
      <c r="G1477" t="str">
        <f t="shared" si="4"/>
        <v/>
      </c>
      <c r="K1477" t="s">
        <v>4529</v>
      </c>
      <c r="L1477" t="s">
        <v>4556</v>
      </c>
      <c r="M1477" t="s">
        <v>45</v>
      </c>
      <c r="N1477" t="s">
        <v>4732</v>
      </c>
      <c r="O1477" t="s">
        <v>4531</v>
      </c>
      <c r="P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Q1477">
        <v>1825</v>
      </c>
    </row>
    <row r="1478" spans="1:17" hidden="1">
      <c r="A1478" t="s">
        <v>4657</v>
      </c>
      <c r="B1478" t="s">
        <v>4956</v>
      </c>
      <c r="D1478" t="b">
        <f>COUNTIF(Table_Beispiel[relWort], Table_Nomen[[#This Row],[wortKey]]) &gt; 0</f>
        <v>1</v>
      </c>
      <c r="G1478" t="str">
        <f t="shared" si="4"/>
        <v/>
      </c>
      <c r="K1478" t="s">
        <v>4529</v>
      </c>
      <c r="L1478" t="s">
        <v>4557</v>
      </c>
      <c r="M1478" t="s">
        <v>45</v>
      </c>
      <c r="N1478" t="s">
        <v>4732</v>
      </c>
      <c r="O1478" t="s">
        <v>4531</v>
      </c>
      <c r="P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Q1478">
        <v>1826</v>
      </c>
    </row>
    <row r="1479" spans="1:17" hidden="1">
      <c r="A1479" t="s">
        <v>4658</v>
      </c>
      <c r="B1479" t="s">
        <v>4957</v>
      </c>
      <c r="D1479" t="b">
        <f>COUNTIF(Table_Beispiel[relWort], Table_Nomen[[#This Row],[wortKey]]) &gt; 0</f>
        <v>1</v>
      </c>
      <c r="G1479" t="str">
        <f t="shared" si="4"/>
        <v/>
      </c>
      <c r="K1479" t="s">
        <v>4529</v>
      </c>
      <c r="L1479" t="s">
        <v>4558</v>
      </c>
      <c r="M1479" t="s">
        <v>45</v>
      </c>
      <c r="N1479" t="s">
        <v>4732</v>
      </c>
      <c r="O1479" t="s">
        <v>4531</v>
      </c>
      <c r="P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Q1479">
        <v>1827</v>
      </c>
    </row>
    <row r="1480" spans="1:17" hidden="1">
      <c r="A1480" t="s">
        <v>4659</v>
      </c>
      <c r="B1480" t="s">
        <v>4958</v>
      </c>
      <c r="D1480" t="b">
        <f>COUNTIF(Table_Beispiel[relWort], Table_Nomen[[#This Row],[wortKey]]) &gt; 0</f>
        <v>1</v>
      </c>
      <c r="G1480" t="str">
        <f t="shared" si="4"/>
        <v/>
      </c>
      <c r="K1480" t="s">
        <v>4529</v>
      </c>
      <c r="L1480" t="s">
        <v>4559</v>
      </c>
      <c r="M1480" t="s">
        <v>45</v>
      </c>
      <c r="N1480" t="s">
        <v>4732</v>
      </c>
      <c r="O1480" t="s">
        <v>4531</v>
      </c>
      <c r="P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Q1480">
        <v>1828</v>
      </c>
    </row>
    <row r="1481" spans="1:17" hidden="1">
      <c r="A1481" t="s">
        <v>4660</v>
      </c>
      <c r="B1481" t="s">
        <v>4959</v>
      </c>
      <c r="D1481" t="b">
        <f>COUNTIF(Table_Beispiel[relWort], Table_Nomen[[#This Row],[wortKey]]) &gt; 0</f>
        <v>1</v>
      </c>
      <c r="G1481" t="str">
        <f t="shared" si="4"/>
        <v/>
      </c>
      <c r="K1481" t="s">
        <v>4529</v>
      </c>
      <c r="L1481" t="s">
        <v>4560</v>
      </c>
      <c r="M1481" t="s">
        <v>45</v>
      </c>
      <c r="N1481" t="s">
        <v>4732</v>
      </c>
      <c r="O1481" t="s">
        <v>4531</v>
      </c>
      <c r="P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Q1481">
        <v>1829</v>
      </c>
    </row>
    <row r="1482" spans="1:17" hidden="1">
      <c r="A1482" t="s">
        <v>4661</v>
      </c>
      <c r="B1482" t="s">
        <v>4960</v>
      </c>
      <c r="D1482" t="b">
        <f>COUNTIF(Table_Beispiel[relWort], Table_Nomen[[#This Row],[wortKey]]) &gt; 0</f>
        <v>1</v>
      </c>
      <c r="G1482" t="str">
        <f t="shared" si="4"/>
        <v/>
      </c>
      <c r="K1482" t="s">
        <v>4529</v>
      </c>
      <c r="L1482" t="s">
        <v>4561</v>
      </c>
      <c r="M1482" t="s">
        <v>45</v>
      </c>
      <c r="N1482" t="s">
        <v>4732</v>
      </c>
      <c r="O1482" t="s">
        <v>4531</v>
      </c>
      <c r="P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Q1482">
        <v>1830</v>
      </c>
    </row>
    <row r="1483" spans="1:17" hidden="1">
      <c r="A1483" t="s">
        <v>4662</v>
      </c>
      <c r="B1483" t="s">
        <v>4961</v>
      </c>
      <c r="D1483" t="b">
        <f>COUNTIF(Table_Beispiel[relWort], Table_Nomen[[#This Row],[wortKey]]) &gt; 0</f>
        <v>1</v>
      </c>
      <c r="G1483" t="str">
        <f t="shared" si="4"/>
        <v/>
      </c>
      <c r="K1483" t="s">
        <v>4529</v>
      </c>
      <c r="L1483" t="s">
        <v>4562</v>
      </c>
      <c r="M1483" t="s">
        <v>45</v>
      </c>
      <c r="N1483" t="s">
        <v>4732</v>
      </c>
      <c r="O1483" t="s">
        <v>4531</v>
      </c>
      <c r="P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Q1483">
        <v>1831</v>
      </c>
    </row>
    <row r="1484" spans="1:17" hidden="1">
      <c r="A1484" t="s">
        <v>4663</v>
      </c>
      <c r="B1484" t="s">
        <v>4962</v>
      </c>
      <c r="D1484" t="b">
        <f>COUNTIF(Table_Beispiel[relWort], Table_Nomen[[#This Row],[wortKey]]) &gt; 0</f>
        <v>1</v>
      </c>
      <c r="G1484" t="str">
        <f t="shared" si="4"/>
        <v/>
      </c>
      <c r="K1484" t="s">
        <v>4529</v>
      </c>
      <c r="L1484" t="s">
        <v>4563</v>
      </c>
      <c r="M1484" t="s">
        <v>45</v>
      </c>
      <c r="N1484" t="s">
        <v>4732</v>
      </c>
      <c r="O1484" t="s">
        <v>4531</v>
      </c>
      <c r="P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Q1484">
        <v>1832</v>
      </c>
    </row>
    <row r="1485" spans="1:17" hidden="1">
      <c r="A1485" t="s">
        <v>4664</v>
      </c>
      <c r="B1485" t="s">
        <v>4963</v>
      </c>
      <c r="D1485" t="b">
        <f>COUNTIF(Table_Beispiel[relWort], Table_Nomen[[#This Row],[wortKey]]) &gt; 0</f>
        <v>1</v>
      </c>
      <c r="G1485" t="str">
        <f t="shared" ref="G1485:G1502" si="5">IF(OR(LEFT(A1485,4)="der ", ISNUMBER(SEARCH("/der",A1485))),"mannlichGenus",
 IF(OR(LEFT(A1485,4)="das ", ISNUMBER(SEARCH("/das",A1485))),"sachlichGenus",
 IF(OR(LEFT(A1485,4)="die ", ISNUMBER(SEARCH("/die",A1485))),"weiblichGenus",
 "")))</f>
        <v/>
      </c>
      <c r="K1485" t="s">
        <v>4529</v>
      </c>
      <c r="L1485" t="s">
        <v>4564</v>
      </c>
      <c r="M1485" t="s">
        <v>45</v>
      </c>
      <c r="N1485" t="s">
        <v>4732</v>
      </c>
      <c r="O1485" t="s">
        <v>4531</v>
      </c>
      <c r="P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Q1485">
        <v>1833</v>
      </c>
    </row>
    <row r="1486" spans="1:17" hidden="1">
      <c r="A1486" t="s">
        <v>4665</v>
      </c>
      <c r="B1486" t="s">
        <v>4964</v>
      </c>
      <c r="D1486" t="b">
        <f>COUNTIF(Table_Beispiel[relWort], Table_Nomen[[#This Row],[wortKey]]) &gt; 0</f>
        <v>1</v>
      </c>
      <c r="G1486" t="str">
        <f t="shared" si="5"/>
        <v/>
      </c>
      <c r="K1486" t="s">
        <v>4529</v>
      </c>
      <c r="L1486" t="s">
        <v>4565</v>
      </c>
      <c r="M1486" t="s">
        <v>45</v>
      </c>
      <c r="N1486" t="s">
        <v>4732</v>
      </c>
      <c r="O1486" t="s">
        <v>4531</v>
      </c>
      <c r="P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Q1486">
        <v>1834</v>
      </c>
    </row>
    <row r="1487" spans="1:17" hidden="1">
      <c r="A1487" t="s">
        <v>4666</v>
      </c>
      <c r="B1487" t="s">
        <v>4965</v>
      </c>
      <c r="D1487" t="b">
        <f>COUNTIF(Table_Beispiel[relWort], Table_Nomen[[#This Row],[wortKey]]) &gt; 0</f>
        <v>1</v>
      </c>
      <c r="G1487" t="str">
        <f t="shared" si="5"/>
        <v/>
      </c>
      <c r="K1487" t="s">
        <v>4529</v>
      </c>
      <c r="L1487" t="s">
        <v>4566</v>
      </c>
      <c r="M1487" t="s">
        <v>45</v>
      </c>
      <c r="N1487" t="s">
        <v>4732</v>
      </c>
      <c r="O1487" t="s">
        <v>4531</v>
      </c>
      <c r="P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Q1487">
        <v>1835</v>
      </c>
    </row>
    <row r="1488" spans="1:17" hidden="1">
      <c r="A1488" t="s">
        <v>4667</v>
      </c>
      <c r="B1488" t="s">
        <v>4966</v>
      </c>
      <c r="D1488" t="b">
        <f>COUNTIF(Table_Beispiel[relWort], Table_Nomen[[#This Row],[wortKey]]) &gt; 0</f>
        <v>1</v>
      </c>
      <c r="G1488" t="str">
        <f t="shared" si="5"/>
        <v/>
      </c>
      <c r="K1488" t="s">
        <v>4529</v>
      </c>
      <c r="L1488" t="s">
        <v>4567</v>
      </c>
      <c r="M1488" t="s">
        <v>45</v>
      </c>
      <c r="N1488" t="s">
        <v>4732</v>
      </c>
      <c r="O1488" t="s">
        <v>4531</v>
      </c>
      <c r="P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Q1488">
        <v>1836</v>
      </c>
    </row>
    <row r="1489" spans="1:17" hidden="1">
      <c r="A1489" t="s">
        <v>4668</v>
      </c>
      <c r="B1489" t="s">
        <v>4967</v>
      </c>
      <c r="D1489" t="b">
        <f>COUNTIF(Table_Beispiel[relWort], Table_Nomen[[#This Row],[wortKey]]) &gt; 0</f>
        <v>1</v>
      </c>
      <c r="G1489" t="str">
        <f t="shared" si="5"/>
        <v/>
      </c>
      <c r="K1489" t="s">
        <v>4529</v>
      </c>
      <c r="L1489" t="s">
        <v>4568</v>
      </c>
      <c r="M1489" t="s">
        <v>45</v>
      </c>
      <c r="N1489" t="s">
        <v>4732</v>
      </c>
      <c r="O1489" t="s">
        <v>4531</v>
      </c>
      <c r="P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Q1489">
        <v>1837</v>
      </c>
    </row>
    <row r="1490" spans="1:17" hidden="1">
      <c r="A1490" t="s">
        <v>4669</v>
      </c>
      <c r="B1490" t="s">
        <v>4968</v>
      </c>
      <c r="D1490" t="b">
        <f>COUNTIF(Table_Beispiel[relWort], Table_Nomen[[#This Row],[wortKey]]) &gt; 0</f>
        <v>1</v>
      </c>
      <c r="G1490" t="str">
        <f t="shared" si="5"/>
        <v/>
      </c>
      <c r="K1490" t="s">
        <v>4529</v>
      </c>
      <c r="L1490" t="s">
        <v>4569</v>
      </c>
      <c r="M1490" t="s">
        <v>45</v>
      </c>
      <c r="N1490" t="s">
        <v>4732</v>
      </c>
      <c r="O1490" t="s">
        <v>4531</v>
      </c>
      <c r="P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Q1490">
        <v>1838</v>
      </c>
    </row>
    <row r="1491" spans="1:17" hidden="1">
      <c r="A1491" t="s">
        <v>4670</v>
      </c>
      <c r="B1491" t="s">
        <v>4969</v>
      </c>
      <c r="D1491" t="b">
        <f>COUNTIF(Table_Beispiel[relWort], Table_Nomen[[#This Row],[wortKey]]) &gt; 0</f>
        <v>1</v>
      </c>
      <c r="G1491" t="str">
        <f t="shared" si="5"/>
        <v/>
      </c>
      <c r="K1491" t="s">
        <v>4529</v>
      </c>
      <c r="L1491" t="s">
        <v>4570</v>
      </c>
      <c r="M1491" t="s">
        <v>45</v>
      </c>
      <c r="N1491" t="s">
        <v>4732</v>
      </c>
      <c r="O1491" t="s">
        <v>4531</v>
      </c>
      <c r="P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Q1491">
        <v>1839</v>
      </c>
    </row>
    <row r="1492" spans="1:17" hidden="1">
      <c r="A1492" t="s">
        <v>4671</v>
      </c>
      <c r="B1492" t="s">
        <v>4970</v>
      </c>
      <c r="D1492" t="b">
        <f>COUNTIF(Table_Beispiel[relWort], Table_Nomen[[#This Row],[wortKey]]) &gt; 0</f>
        <v>1</v>
      </c>
      <c r="G1492" t="str">
        <f t="shared" si="5"/>
        <v/>
      </c>
      <c r="K1492" t="s">
        <v>4529</v>
      </c>
      <c r="L1492" t="s">
        <v>4571</v>
      </c>
      <c r="M1492" t="s">
        <v>45</v>
      </c>
      <c r="N1492" t="s">
        <v>4732</v>
      </c>
      <c r="O1492" t="s">
        <v>4531</v>
      </c>
      <c r="P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Q1492">
        <v>1840</v>
      </c>
    </row>
    <row r="1493" spans="1:17" hidden="1">
      <c r="A1493" t="s">
        <v>4672</v>
      </c>
      <c r="B1493" t="s">
        <v>4971</v>
      </c>
      <c r="D1493" t="b">
        <f>COUNTIF(Table_Beispiel[relWort], Table_Nomen[[#This Row],[wortKey]]) &gt; 0</f>
        <v>1</v>
      </c>
      <c r="G1493" t="str">
        <f t="shared" si="5"/>
        <v/>
      </c>
      <c r="K1493" t="s">
        <v>4529</v>
      </c>
      <c r="L1493" t="s">
        <v>4572</v>
      </c>
      <c r="M1493" t="s">
        <v>45</v>
      </c>
      <c r="N1493" t="s">
        <v>4732</v>
      </c>
      <c r="O1493" t="s">
        <v>4531</v>
      </c>
      <c r="P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Q1493">
        <v>1841</v>
      </c>
    </row>
    <row r="1494" spans="1:17" hidden="1">
      <c r="A1494" t="s">
        <v>4673</v>
      </c>
      <c r="B1494" t="s">
        <v>4972</v>
      </c>
      <c r="D1494" t="b">
        <f>COUNTIF(Table_Beispiel[relWort], Table_Nomen[[#This Row],[wortKey]]) &gt; 0</f>
        <v>1</v>
      </c>
      <c r="G1494" t="str">
        <f t="shared" si="5"/>
        <v/>
      </c>
      <c r="K1494" t="s">
        <v>4529</v>
      </c>
      <c r="L1494" t="s">
        <v>4573</v>
      </c>
      <c r="M1494" t="s">
        <v>45</v>
      </c>
      <c r="N1494" t="s">
        <v>4732</v>
      </c>
      <c r="O1494" t="s">
        <v>4531</v>
      </c>
      <c r="P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Q1494">
        <v>1842</v>
      </c>
    </row>
    <row r="1495" spans="1:17" hidden="1">
      <c r="A1495" t="s">
        <v>4674</v>
      </c>
      <c r="B1495" t="s">
        <v>4973</v>
      </c>
      <c r="D1495" t="b">
        <f>COUNTIF(Table_Beispiel[relWort], Table_Nomen[[#This Row],[wortKey]]) &gt; 0</f>
        <v>1</v>
      </c>
      <c r="G1495" t="str">
        <f t="shared" si="5"/>
        <v/>
      </c>
      <c r="K1495" t="s">
        <v>4529</v>
      </c>
      <c r="L1495" t="s">
        <v>4574</v>
      </c>
      <c r="M1495" t="s">
        <v>45</v>
      </c>
      <c r="N1495" t="s">
        <v>4732</v>
      </c>
      <c r="O1495" t="s">
        <v>4531</v>
      </c>
      <c r="P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Q1495">
        <v>1843</v>
      </c>
    </row>
    <row r="1496" spans="1:17" hidden="1">
      <c r="A1496" t="s">
        <v>4675</v>
      </c>
      <c r="B1496" t="s">
        <v>4974</v>
      </c>
      <c r="D1496" t="b">
        <f>COUNTIF(Table_Beispiel[relWort], Table_Nomen[[#This Row],[wortKey]]) &gt; 0</f>
        <v>1</v>
      </c>
      <c r="G1496" t="str">
        <f t="shared" si="5"/>
        <v/>
      </c>
      <c r="K1496" t="s">
        <v>4529</v>
      </c>
      <c r="L1496" t="s">
        <v>4575</v>
      </c>
      <c r="M1496" t="s">
        <v>45</v>
      </c>
      <c r="N1496" t="s">
        <v>4732</v>
      </c>
      <c r="O1496" t="s">
        <v>4531</v>
      </c>
      <c r="P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Q1496">
        <v>1844</v>
      </c>
    </row>
    <row r="1497" spans="1:17" hidden="1">
      <c r="A1497" t="s">
        <v>4676</v>
      </c>
      <c r="B1497" t="s">
        <v>4975</v>
      </c>
      <c r="D1497" t="b">
        <f>COUNTIF(Table_Beispiel[relWort], Table_Nomen[[#This Row],[wortKey]]) &gt; 0</f>
        <v>1</v>
      </c>
      <c r="G1497" t="str">
        <f t="shared" si="5"/>
        <v/>
      </c>
      <c r="K1497" t="s">
        <v>4529</v>
      </c>
      <c r="L1497" t="s">
        <v>4576</v>
      </c>
      <c r="M1497" t="s">
        <v>45</v>
      </c>
      <c r="N1497" t="s">
        <v>4732</v>
      </c>
      <c r="O1497" t="s">
        <v>4531</v>
      </c>
      <c r="P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Q1497">
        <v>1845</v>
      </c>
    </row>
    <row r="1498" spans="1:17" hidden="1">
      <c r="A1498" t="s">
        <v>4677</v>
      </c>
      <c r="B1498" t="s">
        <v>4976</v>
      </c>
      <c r="D1498" t="b">
        <f>COUNTIF(Table_Beispiel[relWort], Table_Nomen[[#This Row],[wortKey]]) &gt; 0</f>
        <v>1</v>
      </c>
      <c r="G1498" t="str">
        <f t="shared" si="5"/>
        <v/>
      </c>
      <c r="K1498" t="s">
        <v>4529</v>
      </c>
      <c r="L1498" t="s">
        <v>4577</v>
      </c>
      <c r="M1498" t="s">
        <v>45</v>
      </c>
      <c r="N1498" t="s">
        <v>4732</v>
      </c>
      <c r="O1498" t="s">
        <v>4531</v>
      </c>
      <c r="P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Q1498">
        <v>1846</v>
      </c>
    </row>
    <row r="1499" spans="1:17" hidden="1">
      <c r="A1499" t="s">
        <v>4678</v>
      </c>
      <c r="B1499" t="s">
        <v>4977</v>
      </c>
      <c r="D1499" t="b">
        <f>COUNTIF(Table_Beispiel[relWort], Table_Nomen[[#This Row],[wortKey]]) &gt; 0</f>
        <v>1</v>
      </c>
      <c r="G1499" t="str">
        <f t="shared" si="5"/>
        <v/>
      </c>
      <c r="K1499" t="s">
        <v>4529</v>
      </c>
      <c r="L1499" t="s">
        <v>4578</v>
      </c>
      <c r="M1499" t="s">
        <v>45</v>
      </c>
      <c r="N1499" t="s">
        <v>4732</v>
      </c>
      <c r="O1499" t="s">
        <v>4531</v>
      </c>
      <c r="P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Q1499">
        <v>1847</v>
      </c>
    </row>
    <row r="1500" spans="1:17" hidden="1">
      <c r="A1500" t="s">
        <v>4679</v>
      </c>
      <c r="B1500" t="s">
        <v>4978</v>
      </c>
      <c r="D1500" t="b">
        <f>COUNTIF(Table_Beispiel[relWort], Table_Nomen[[#This Row],[wortKey]]) &gt; 0</f>
        <v>1</v>
      </c>
      <c r="G1500" t="str">
        <f t="shared" si="5"/>
        <v/>
      </c>
      <c r="K1500" t="s">
        <v>4529</v>
      </c>
      <c r="L1500" t="s">
        <v>4579</v>
      </c>
      <c r="M1500" t="s">
        <v>45</v>
      </c>
      <c r="N1500" t="s">
        <v>4732</v>
      </c>
      <c r="O1500" t="s">
        <v>4531</v>
      </c>
      <c r="P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Q1500">
        <v>1848</v>
      </c>
    </row>
    <row r="1501" spans="1:17" hidden="1">
      <c r="A1501" t="s">
        <v>4680</v>
      </c>
      <c r="B1501" t="s">
        <v>4979</v>
      </c>
      <c r="D1501" t="b">
        <f>COUNTIF(Table_Beispiel[relWort], Table_Nomen[[#This Row],[wortKey]]) &gt; 0</f>
        <v>1</v>
      </c>
      <c r="G1501" t="str">
        <f t="shared" si="5"/>
        <v/>
      </c>
      <c r="K1501" t="s">
        <v>4529</v>
      </c>
      <c r="L1501" t="s">
        <v>4580</v>
      </c>
      <c r="M1501" t="s">
        <v>45</v>
      </c>
      <c r="N1501" t="s">
        <v>4732</v>
      </c>
      <c r="O1501" t="s">
        <v>4531</v>
      </c>
      <c r="P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Q1501">
        <v>1849</v>
      </c>
    </row>
    <row r="1502" spans="1:17" hidden="1">
      <c r="A1502" t="s">
        <v>4681</v>
      </c>
      <c r="B1502" t="s">
        <v>4980</v>
      </c>
      <c r="D1502" t="b">
        <f>COUNTIF(Table_Beispiel[relWort], Table_Nomen[[#This Row],[wortKey]]) &gt; 0</f>
        <v>1</v>
      </c>
      <c r="G1502" t="str">
        <f t="shared" si="5"/>
        <v/>
      </c>
      <c r="K1502" t="s">
        <v>4529</v>
      </c>
      <c r="L1502" t="s">
        <v>4581</v>
      </c>
      <c r="M1502" t="s">
        <v>45</v>
      </c>
      <c r="N1502" t="s">
        <v>4732</v>
      </c>
      <c r="O1502" t="s">
        <v>4531</v>
      </c>
      <c r="P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Q1502">
        <v>1850</v>
      </c>
    </row>
    <row r="1503" spans="1:17" hidden="1">
      <c r="A1503" t="s">
        <v>4682</v>
      </c>
      <c r="B1503" t="s">
        <v>4981</v>
      </c>
      <c r="D1503" t="b">
        <f>COUNTIF(Table_Beispiel[relWort], Table_Nomen[[#This Row],[wortKey]]) &gt; 0</f>
        <v>0</v>
      </c>
      <c r="G1503" t="str">
        <f t="shared" ref="G1503:G1534" si="6">IF(OR(LEFT(A1503,4)="der ", ISNUMBER(SEARCH("/der",A1503))),"mannlichGenus",
 IF(OR(LEFT(A1503,4)="das ", ISNUMBER(SEARCH("/das",A1503))),"sachlichGenus",
 IF(OR(LEFT(A1503,4)="die ", ISNUMBER(SEARCH("/die",A1503))),"weiblichGenus",
 "")))</f>
        <v/>
      </c>
      <c r="K1503" t="s">
        <v>4529</v>
      </c>
      <c r="L1503" t="s">
        <v>4532</v>
      </c>
      <c r="M1503" t="s">
        <v>46</v>
      </c>
      <c r="N1503" t="s">
        <v>4732</v>
      </c>
      <c r="O1503" t="s">
        <v>4531</v>
      </c>
      <c r="P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Q1503">
        <v>1851</v>
      </c>
    </row>
    <row r="1504" spans="1:17" hidden="1">
      <c r="A1504" t="s">
        <v>4683</v>
      </c>
      <c r="B1504" t="s">
        <v>4982</v>
      </c>
      <c r="D1504" t="b">
        <f>COUNTIF(Table_Beispiel[relWort], Table_Nomen[[#This Row],[wortKey]]) &gt; 0</f>
        <v>0</v>
      </c>
      <c r="G1504" t="str">
        <f t="shared" si="6"/>
        <v/>
      </c>
      <c r="K1504" t="s">
        <v>4529</v>
      </c>
      <c r="L1504" t="s">
        <v>4533</v>
      </c>
      <c r="M1504" t="s">
        <v>46</v>
      </c>
      <c r="N1504" t="s">
        <v>4732</v>
      </c>
      <c r="O1504" t="s">
        <v>4531</v>
      </c>
      <c r="P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Q1504">
        <v>1852</v>
      </c>
    </row>
    <row r="1505" spans="1:17" hidden="1">
      <c r="A1505" t="s">
        <v>4684</v>
      </c>
      <c r="B1505" t="s">
        <v>4983</v>
      </c>
      <c r="D1505" t="b">
        <f>COUNTIF(Table_Beispiel[relWort], Table_Nomen[[#This Row],[wortKey]]) &gt; 0</f>
        <v>0</v>
      </c>
      <c r="G1505" t="str">
        <f t="shared" si="6"/>
        <v/>
      </c>
      <c r="K1505" t="s">
        <v>4529</v>
      </c>
      <c r="L1505" t="s">
        <v>4534</v>
      </c>
      <c r="M1505" t="s">
        <v>46</v>
      </c>
      <c r="N1505" t="s">
        <v>4732</v>
      </c>
      <c r="O1505" t="s">
        <v>4531</v>
      </c>
      <c r="P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Q1505">
        <v>1853</v>
      </c>
    </row>
    <row r="1506" spans="1:17" hidden="1">
      <c r="A1506" t="s">
        <v>4685</v>
      </c>
      <c r="B1506" t="s">
        <v>4984</v>
      </c>
      <c r="D1506" t="b">
        <f>COUNTIF(Table_Beispiel[relWort], Table_Nomen[[#This Row],[wortKey]]) &gt; 0</f>
        <v>0</v>
      </c>
      <c r="G1506" t="str">
        <f t="shared" si="6"/>
        <v/>
      </c>
      <c r="K1506" t="s">
        <v>4529</v>
      </c>
      <c r="L1506" t="s">
        <v>4535</v>
      </c>
      <c r="M1506" t="s">
        <v>46</v>
      </c>
      <c r="N1506" t="s">
        <v>4732</v>
      </c>
      <c r="O1506" t="s">
        <v>4531</v>
      </c>
      <c r="P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Q1506">
        <v>1854</v>
      </c>
    </row>
    <row r="1507" spans="1:17" hidden="1">
      <c r="A1507" t="s">
        <v>4686</v>
      </c>
      <c r="B1507" t="s">
        <v>4985</v>
      </c>
      <c r="D1507" t="b">
        <f>COUNTIF(Table_Beispiel[relWort], Table_Nomen[[#This Row],[wortKey]]) &gt; 0</f>
        <v>0</v>
      </c>
      <c r="G1507" t="str">
        <f t="shared" si="6"/>
        <v/>
      </c>
      <c r="K1507" t="s">
        <v>4529</v>
      </c>
      <c r="L1507" t="s">
        <v>4536</v>
      </c>
      <c r="M1507" t="s">
        <v>46</v>
      </c>
      <c r="N1507" t="s">
        <v>4732</v>
      </c>
      <c r="O1507" t="s">
        <v>4531</v>
      </c>
      <c r="P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Q1507">
        <v>1855</v>
      </c>
    </row>
    <row r="1508" spans="1:17" hidden="1">
      <c r="A1508" t="s">
        <v>4687</v>
      </c>
      <c r="B1508" t="s">
        <v>4986</v>
      </c>
      <c r="D1508" t="b">
        <f>COUNTIF(Table_Beispiel[relWort], Table_Nomen[[#This Row],[wortKey]]) &gt; 0</f>
        <v>0</v>
      </c>
      <c r="G1508" t="str">
        <f t="shared" si="6"/>
        <v/>
      </c>
      <c r="K1508" t="s">
        <v>4529</v>
      </c>
      <c r="L1508" t="s">
        <v>4537</v>
      </c>
      <c r="M1508" t="s">
        <v>46</v>
      </c>
      <c r="N1508" t="s">
        <v>4732</v>
      </c>
      <c r="O1508" t="s">
        <v>4531</v>
      </c>
      <c r="P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Q1508">
        <v>1856</v>
      </c>
    </row>
    <row r="1509" spans="1:17" hidden="1">
      <c r="A1509" t="s">
        <v>4688</v>
      </c>
      <c r="B1509" t="s">
        <v>4987</v>
      </c>
      <c r="D1509" t="b">
        <f>COUNTIF(Table_Beispiel[relWort], Table_Nomen[[#This Row],[wortKey]]) &gt; 0</f>
        <v>0</v>
      </c>
      <c r="G1509" t="str">
        <f t="shared" si="6"/>
        <v/>
      </c>
      <c r="K1509" t="s">
        <v>4529</v>
      </c>
      <c r="L1509" t="s">
        <v>4538</v>
      </c>
      <c r="M1509" t="s">
        <v>46</v>
      </c>
      <c r="N1509" t="s">
        <v>4732</v>
      </c>
      <c r="O1509" t="s">
        <v>4531</v>
      </c>
      <c r="P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Q1509">
        <v>1857</v>
      </c>
    </row>
    <row r="1510" spans="1:17" hidden="1">
      <c r="A1510" t="s">
        <v>4689</v>
      </c>
      <c r="B1510" t="s">
        <v>4988</v>
      </c>
      <c r="D1510" t="b">
        <f>COUNTIF(Table_Beispiel[relWort], Table_Nomen[[#This Row],[wortKey]]) &gt; 0</f>
        <v>0</v>
      </c>
      <c r="G1510" t="str">
        <f t="shared" si="6"/>
        <v/>
      </c>
      <c r="K1510" t="s">
        <v>4529</v>
      </c>
      <c r="L1510" t="s">
        <v>4539</v>
      </c>
      <c r="M1510" t="s">
        <v>46</v>
      </c>
      <c r="N1510" t="s">
        <v>4732</v>
      </c>
      <c r="O1510" t="s">
        <v>4531</v>
      </c>
      <c r="P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Q1510">
        <v>1858</v>
      </c>
    </row>
    <row r="1511" spans="1:17" hidden="1">
      <c r="A1511" t="s">
        <v>4690</v>
      </c>
      <c r="B1511" t="s">
        <v>4989</v>
      </c>
      <c r="D1511" t="b">
        <f>COUNTIF(Table_Beispiel[relWort], Table_Nomen[[#This Row],[wortKey]]) &gt; 0</f>
        <v>0</v>
      </c>
      <c r="G1511" t="str">
        <f t="shared" si="6"/>
        <v/>
      </c>
      <c r="K1511" t="s">
        <v>4529</v>
      </c>
      <c r="L1511" t="s">
        <v>4540</v>
      </c>
      <c r="M1511" t="s">
        <v>46</v>
      </c>
      <c r="N1511" t="s">
        <v>4732</v>
      </c>
      <c r="O1511" t="s">
        <v>4531</v>
      </c>
      <c r="P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Q1511">
        <v>1859</v>
      </c>
    </row>
    <row r="1512" spans="1:17" hidden="1">
      <c r="A1512" t="s">
        <v>4691</v>
      </c>
      <c r="B1512" t="s">
        <v>4990</v>
      </c>
      <c r="D1512" t="b">
        <f>COUNTIF(Table_Beispiel[relWort], Table_Nomen[[#This Row],[wortKey]]) &gt; 0</f>
        <v>0</v>
      </c>
      <c r="G1512" t="str">
        <f t="shared" si="6"/>
        <v/>
      </c>
      <c r="K1512" t="s">
        <v>4529</v>
      </c>
      <c r="L1512" t="s">
        <v>4541</v>
      </c>
      <c r="M1512" t="s">
        <v>46</v>
      </c>
      <c r="N1512" t="s">
        <v>4732</v>
      </c>
      <c r="O1512" t="s">
        <v>4531</v>
      </c>
      <c r="P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Q1512">
        <v>1860</v>
      </c>
    </row>
    <row r="1513" spans="1:17" hidden="1">
      <c r="A1513" t="s">
        <v>4692</v>
      </c>
      <c r="B1513" t="s">
        <v>4991</v>
      </c>
      <c r="D1513" t="b">
        <f>COUNTIF(Table_Beispiel[relWort], Table_Nomen[[#This Row],[wortKey]]) &gt; 0</f>
        <v>0</v>
      </c>
      <c r="G1513" t="str">
        <f t="shared" si="6"/>
        <v/>
      </c>
      <c r="K1513" t="s">
        <v>4529</v>
      </c>
      <c r="L1513" t="s">
        <v>4542</v>
      </c>
      <c r="M1513" t="s">
        <v>46</v>
      </c>
      <c r="N1513" t="s">
        <v>4732</v>
      </c>
      <c r="O1513" t="s">
        <v>4531</v>
      </c>
      <c r="P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Q1513">
        <v>1861</v>
      </c>
    </row>
    <row r="1514" spans="1:17" hidden="1">
      <c r="A1514" t="s">
        <v>4693</v>
      </c>
      <c r="B1514" t="s">
        <v>4992</v>
      </c>
      <c r="D1514" t="b">
        <f>COUNTIF(Table_Beispiel[relWort], Table_Nomen[[#This Row],[wortKey]]) &gt; 0</f>
        <v>0</v>
      </c>
      <c r="G1514" t="str">
        <f t="shared" si="6"/>
        <v/>
      </c>
      <c r="K1514" t="s">
        <v>4529</v>
      </c>
      <c r="L1514" t="s">
        <v>4543</v>
      </c>
      <c r="M1514" t="s">
        <v>46</v>
      </c>
      <c r="N1514" t="s">
        <v>4732</v>
      </c>
      <c r="O1514" t="s">
        <v>4531</v>
      </c>
      <c r="P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Q1514">
        <v>1862</v>
      </c>
    </row>
    <row r="1515" spans="1:17" hidden="1">
      <c r="A1515" t="s">
        <v>4694</v>
      </c>
      <c r="B1515" t="s">
        <v>4993</v>
      </c>
      <c r="D1515" t="b">
        <f>COUNTIF(Table_Beispiel[relWort], Table_Nomen[[#This Row],[wortKey]]) &gt; 0</f>
        <v>0</v>
      </c>
      <c r="G1515" t="str">
        <f t="shared" si="6"/>
        <v/>
      </c>
      <c r="K1515" t="s">
        <v>4529</v>
      </c>
      <c r="L1515" t="s">
        <v>4544</v>
      </c>
      <c r="M1515" t="s">
        <v>46</v>
      </c>
      <c r="N1515" t="s">
        <v>4732</v>
      </c>
      <c r="O1515" t="s">
        <v>4531</v>
      </c>
      <c r="P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Q1515">
        <v>1863</v>
      </c>
    </row>
    <row r="1516" spans="1:17" hidden="1">
      <c r="A1516" t="s">
        <v>4695</v>
      </c>
      <c r="B1516" t="s">
        <v>4994</v>
      </c>
      <c r="D1516" t="b">
        <f>COUNTIF(Table_Beispiel[relWort], Table_Nomen[[#This Row],[wortKey]]) &gt; 0</f>
        <v>0</v>
      </c>
      <c r="G1516" t="str">
        <f t="shared" si="6"/>
        <v/>
      </c>
      <c r="K1516" t="s">
        <v>4529</v>
      </c>
      <c r="L1516" t="s">
        <v>4545</v>
      </c>
      <c r="M1516" t="s">
        <v>46</v>
      </c>
      <c r="N1516" t="s">
        <v>4732</v>
      </c>
      <c r="O1516" t="s">
        <v>4531</v>
      </c>
      <c r="P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Q1516">
        <v>1864</v>
      </c>
    </row>
    <row r="1517" spans="1:17" hidden="1">
      <c r="A1517" t="s">
        <v>4696</v>
      </c>
      <c r="B1517" t="s">
        <v>4995</v>
      </c>
      <c r="D1517" t="b">
        <f>COUNTIF(Table_Beispiel[relWort], Table_Nomen[[#This Row],[wortKey]]) &gt; 0</f>
        <v>0</v>
      </c>
      <c r="G1517" t="str">
        <f t="shared" si="6"/>
        <v/>
      </c>
      <c r="K1517" t="s">
        <v>4529</v>
      </c>
      <c r="L1517" t="s">
        <v>4546</v>
      </c>
      <c r="M1517" t="s">
        <v>46</v>
      </c>
      <c r="N1517" t="s">
        <v>4732</v>
      </c>
      <c r="O1517" t="s">
        <v>4531</v>
      </c>
      <c r="P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Q1517">
        <v>1865</v>
      </c>
    </row>
    <row r="1518" spans="1:17" hidden="1">
      <c r="A1518" t="s">
        <v>4697</v>
      </c>
      <c r="B1518" t="s">
        <v>4996</v>
      </c>
      <c r="D1518" t="b">
        <f>COUNTIF(Table_Beispiel[relWort], Table_Nomen[[#This Row],[wortKey]]) &gt; 0</f>
        <v>0</v>
      </c>
      <c r="G1518" t="str">
        <f t="shared" si="6"/>
        <v/>
      </c>
      <c r="K1518" t="s">
        <v>4529</v>
      </c>
      <c r="L1518" t="s">
        <v>4547</v>
      </c>
      <c r="M1518" t="s">
        <v>46</v>
      </c>
      <c r="N1518" t="s">
        <v>4732</v>
      </c>
      <c r="O1518" t="s">
        <v>4531</v>
      </c>
      <c r="P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Q1518">
        <v>1866</v>
      </c>
    </row>
    <row r="1519" spans="1:17" hidden="1">
      <c r="A1519" t="s">
        <v>4698</v>
      </c>
      <c r="B1519" t="s">
        <v>4997</v>
      </c>
      <c r="D1519" t="b">
        <f>COUNTIF(Table_Beispiel[relWort], Table_Nomen[[#This Row],[wortKey]]) &gt; 0</f>
        <v>0</v>
      </c>
      <c r="G1519" t="str">
        <f t="shared" si="6"/>
        <v/>
      </c>
      <c r="K1519" t="s">
        <v>4529</v>
      </c>
      <c r="L1519" t="s">
        <v>4548</v>
      </c>
      <c r="M1519" t="s">
        <v>46</v>
      </c>
      <c r="N1519" t="s">
        <v>4732</v>
      </c>
      <c r="O1519" t="s">
        <v>4531</v>
      </c>
      <c r="P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Q1519">
        <v>1867</v>
      </c>
    </row>
    <row r="1520" spans="1:17" hidden="1">
      <c r="A1520" t="s">
        <v>4699</v>
      </c>
      <c r="B1520" t="s">
        <v>4998</v>
      </c>
      <c r="D1520" t="b">
        <f>COUNTIF(Table_Beispiel[relWort], Table_Nomen[[#This Row],[wortKey]]) &gt; 0</f>
        <v>0</v>
      </c>
      <c r="G1520" t="str">
        <f t="shared" si="6"/>
        <v/>
      </c>
      <c r="K1520" t="s">
        <v>4529</v>
      </c>
      <c r="L1520" t="s">
        <v>4549</v>
      </c>
      <c r="M1520" t="s">
        <v>46</v>
      </c>
      <c r="N1520" t="s">
        <v>4732</v>
      </c>
      <c r="O1520" t="s">
        <v>4531</v>
      </c>
      <c r="P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Q1520">
        <v>1868</v>
      </c>
    </row>
    <row r="1521" spans="1:17" hidden="1">
      <c r="A1521" t="s">
        <v>4700</v>
      </c>
      <c r="B1521" t="s">
        <v>4999</v>
      </c>
      <c r="D1521" t="b">
        <f>COUNTIF(Table_Beispiel[relWort], Table_Nomen[[#This Row],[wortKey]]) &gt; 0</f>
        <v>0</v>
      </c>
      <c r="G1521" t="str">
        <f t="shared" si="6"/>
        <v/>
      </c>
      <c r="K1521" t="s">
        <v>4529</v>
      </c>
      <c r="L1521" t="s">
        <v>4550</v>
      </c>
      <c r="M1521" t="s">
        <v>46</v>
      </c>
      <c r="N1521" t="s">
        <v>4732</v>
      </c>
      <c r="O1521" t="s">
        <v>4531</v>
      </c>
      <c r="P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Q1521">
        <v>1869</v>
      </c>
    </row>
    <row r="1522" spans="1:17" hidden="1">
      <c r="A1522" t="s">
        <v>4701</v>
      </c>
      <c r="B1522" t="s">
        <v>5000</v>
      </c>
      <c r="D1522" t="b">
        <f>COUNTIF(Table_Beispiel[relWort], Table_Nomen[[#This Row],[wortKey]]) &gt; 0</f>
        <v>0</v>
      </c>
      <c r="G1522" t="str">
        <f t="shared" si="6"/>
        <v/>
      </c>
      <c r="K1522" t="s">
        <v>4529</v>
      </c>
      <c r="L1522" t="s">
        <v>4551</v>
      </c>
      <c r="M1522" t="s">
        <v>46</v>
      </c>
      <c r="N1522" t="s">
        <v>4732</v>
      </c>
      <c r="O1522" t="s">
        <v>4531</v>
      </c>
      <c r="P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Q1522">
        <v>1870</v>
      </c>
    </row>
    <row r="1523" spans="1:17" hidden="1">
      <c r="A1523" t="s">
        <v>4702</v>
      </c>
      <c r="B1523" t="s">
        <v>5001</v>
      </c>
      <c r="D1523" t="b">
        <f>COUNTIF(Table_Beispiel[relWort], Table_Nomen[[#This Row],[wortKey]]) &gt; 0</f>
        <v>0</v>
      </c>
      <c r="G1523" t="str">
        <f t="shared" si="6"/>
        <v/>
      </c>
      <c r="K1523" t="s">
        <v>4529</v>
      </c>
      <c r="L1523" t="s">
        <v>4552</v>
      </c>
      <c r="M1523" t="s">
        <v>46</v>
      </c>
      <c r="N1523" t="s">
        <v>4732</v>
      </c>
      <c r="O1523" t="s">
        <v>4531</v>
      </c>
      <c r="P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Q1523">
        <v>1871</v>
      </c>
    </row>
    <row r="1524" spans="1:17" hidden="1">
      <c r="A1524" t="s">
        <v>4703</v>
      </c>
      <c r="B1524" t="s">
        <v>5002</v>
      </c>
      <c r="D1524" t="b">
        <f>COUNTIF(Table_Beispiel[relWort], Table_Nomen[[#This Row],[wortKey]]) &gt; 0</f>
        <v>0</v>
      </c>
      <c r="G1524" t="str">
        <f t="shared" si="6"/>
        <v/>
      </c>
      <c r="K1524" t="s">
        <v>4529</v>
      </c>
      <c r="L1524" t="s">
        <v>4553</v>
      </c>
      <c r="M1524" t="s">
        <v>46</v>
      </c>
      <c r="N1524" t="s">
        <v>4732</v>
      </c>
      <c r="O1524" t="s">
        <v>4531</v>
      </c>
      <c r="P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Q1524">
        <v>1872</v>
      </c>
    </row>
    <row r="1525" spans="1:17" hidden="1">
      <c r="A1525" t="s">
        <v>4704</v>
      </c>
      <c r="B1525" t="s">
        <v>4987</v>
      </c>
      <c r="D1525" t="b">
        <f>COUNTIF(Table_Beispiel[relWort], Table_Nomen[[#This Row],[wortKey]]) &gt; 0</f>
        <v>0</v>
      </c>
      <c r="G1525" t="str">
        <f t="shared" si="6"/>
        <v/>
      </c>
      <c r="K1525" t="s">
        <v>4529</v>
      </c>
      <c r="L1525" t="s">
        <v>4554</v>
      </c>
      <c r="M1525" t="s">
        <v>46</v>
      </c>
      <c r="N1525" t="s">
        <v>4732</v>
      </c>
      <c r="O1525" t="s">
        <v>4531</v>
      </c>
      <c r="P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Q1525">
        <v>1873</v>
      </c>
    </row>
    <row r="1526" spans="1:17" hidden="1">
      <c r="A1526" t="s">
        <v>4705</v>
      </c>
      <c r="B1526" t="s">
        <v>5003</v>
      </c>
      <c r="D1526" t="b">
        <f>COUNTIF(Table_Beispiel[relWort], Table_Nomen[[#This Row],[wortKey]]) &gt; 0</f>
        <v>0</v>
      </c>
      <c r="G1526" t="str">
        <f t="shared" si="6"/>
        <v/>
      </c>
      <c r="K1526" t="s">
        <v>4529</v>
      </c>
      <c r="L1526" t="s">
        <v>4555</v>
      </c>
      <c r="M1526" t="s">
        <v>46</v>
      </c>
      <c r="N1526" t="s">
        <v>4732</v>
      </c>
      <c r="O1526" t="s">
        <v>4531</v>
      </c>
      <c r="P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Q1526">
        <v>1874</v>
      </c>
    </row>
    <row r="1527" spans="1:17" hidden="1">
      <c r="A1527" t="s">
        <v>4706</v>
      </c>
      <c r="B1527" t="s">
        <v>5004</v>
      </c>
      <c r="D1527" t="b">
        <f>COUNTIF(Table_Beispiel[relWort], Table_Nomen[[#This Row],[wortKey]]) &gt; 0</f>
        <v>0</v>
      </c>
      <c r="G1527" t="str">
        <f t="shared" si="6"/>
        <v/>
      </c>
      <c r="K1527" t="s">
        <v>4529</v>
      </c>
      <c r="L1527" t="s">
        <v>4556</v>
      </c>
      <c r="M1527" t="s">
        <v>46</v>
      </c>
      <c r="N1527" t="s">
        <v>4732</v>
      </c>
      <c r="O1527" t="s">
        <v>4531</v>
      </c>
      <c r="P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Q1527">
        <v>1875</v>
      </c>
    </row>
    <row r="1528" spans="1:17" hidden="1">
      <c r="A1528" t="s">
        <v>4707</v>
      </c>
      <c r="B1528" t="s">
        <v>5005</v>
      </c>
      <c r="D1528" t="b">
        <f>COUNTIF(Table_Beispiel[relWort], Table_Nomen[[#This Row],[wortKey]]) &gt; 0</f>
        <v>0</v>
      </c>
      <c r="G1528" t="str">
        <f t="shared" si="6"/>
        <v/>
      </c>
      <c r="K1528" t="s">
        <v>4529</v>
      </c>
      <c r="L1528" t="s">
        <v>4557</v>
      </c>
      <c r="M1528" t="s">
        <v>46</v>
      </c>
      <c r="N1528" t="s">
        <v>4732</v>
      </c>
      <c r="O1528" t="s">
        <v>4531</v>
      </c>
      <c r="P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Q1528">
        <v>1876</v>
      </c>
    </row>
    <row r="1529" spans="1:17" hidden="1">
      <c r="A1529" t="s">
        <v>4708</v>
      </c>
      <c r="B1529" t="s">
        <v>5006</v>
      </c>
      <c r="D1529" t="b">
        <f>COUNTIF(Table_Beispiel[relWort], Table_Nomen[[#This Row],[wortKey]]) &gt; 0</f>
        <v>0</v>
      </c>
      <c r="G1529" t="str">
        <f t="shared" si="6"/>
        <v/>
      </c>
      <c r="K1529" t="s">
        <v>4529</v>
      </c>
      <c r="L1529" t="s">
        <v>4558</v>
      </c>
      <c r="M1529" t="s">
        <v>46</v>
      </c>
      <c r="N1529" t="s">
        <v>4732</v>
      </c>
      <c r="O1529" t="s">
        <v>4531</v>
      </c>
      <c r="P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Q1529">
        <v>1877</v>
      </c>
    </row>
    <row r="1530" spans="1:17" hidden="1">
      <c r="A1530" t="s">
        <v>4709</v>
      </c>
      <c r="B1530" t="s">
        <v>5007</v>
      </c>
      <c r="D1530" t="b">
        <f>COUNTIF(Table_Beispiel[relWort], Table_Nomen[[#This Row],[wortKey]]) &gt; 0</f>
        <v>0</v>
      </c>
      <c r="G1530" t="str">
        <f t="shared" si="6"/>
        <v/>
      </c>
      <c r="K1530" t="s">
        <v>4529</v>
      </c>
      <c r="L1530" t="s">
        <v>4559</v>
      </c>
      <c r="M1530" t="s">
        <v>46</v>
      </c>
      <c r="N1530" t="s">
        <v>4732</v>
      </c>
      <c r="O1530" t="s">
        <v>4531</v>
      </c>
      <c r="P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Q1530">
        <v>1878</v>
      </c>
    </row>
    <row r="1531" spans="1:17" hidden="1">
      <c r="A1531" t="s">
        <v>4710</v>
      </c>
      <c r="B1531" t="s">
        <v>5008</v>
      </c>
      <c r="D1531" t="b">
        <f>COUNTIF(Table_Beispiel[relWort], Table_Nomen[[#This Row],[wortKey]]) &gt; 0</f>
        <v>0</v>
      </c>
      <c r="G1531" t="str">
        <f t="shared" si="6"/>
        <v/>
      </c>
      <c r="K1531" t="s">
        <v>4529</v>
      </c>
      <c r="L1531" t="s">
        <v>4560</v>
      </c>
      <c r="M1531" t="s">
        <v>46</v>
      </c>
      <c r="N1531" t="s">
        <v>4732</v>
      </c>
      <c r="O1531" t="s">
        <v>4531</v>
      </c>
      <c r="P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Q1531">
        <v>1879</v>
      </c>
    </row>
    <row r="1532" spans="1:17" hidden="1">
      <c r="A1532" t="s">
        <v>4711</v>
      </c>
      <c r="B1532" t="s">
        <v>5009</v>
      </c>
      <c r="D1532" t="b">
        <f>COUNTIF(Table_Beispiel[relWort], Table_Nomen[[#This Row],[wortKey]]) &gt; 0</f>
        <v>0</v>
      </c>
      <c r="G1532" t="str">
        <f t="shared" si="6"/>
        <v/>
      </c>
      <c r="K1532" t="s">
        <v>4529</v>
      </c>
      <c r="L1532" t="s">
        <v>4561</v>
      </c>
      <c r="M1532" t="s">
        <v>46</v>
      </c>
      <c r="N1532" t="s">
        <v>4732</v>
      </c>
      <c r="O1532" t="s">
        <v>4531</v>
      </c>
      <c r="P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Q1532">
        <v>1880</v>
      </c>
    </row>
    <row r="1533" spans="1:17" hidden="1">
      <c r="A1533" t="s">
        <v>4712</v>
      </c>
      <c r="B1533" t="s">
        <v>5010</v>
      </c>
      <c r="D1533" t="b">
        <f>COUNTIF(Table_Beispiel[relWort], Table_Nomen[[#This Row],[wortKey]]) &gt; 0</f>
        <v>0</v>
      </c>
      <c r="G1533" t="str">
        <f t="shared" si="6"/>
        <v/>
      </c>
      <c r="K1533" t="s">
        <v>4529</v>
      </c>
      <c r="L1533" t="s">
        <v>4562</v>
      </c>
      <c r="M1533" t="s">
        <v>46</v>
      </c>
      <c r="N1533" t="s">
        <v>4732</v>
      </c>
      <c r="O1533" t="s">
        <v>4531</v>
      </c>
      <c r="P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Q1533">
        <v>1881</v>
      </c>
    </row>
    <row r="1534" spans="1:17" hidden="1">
      <c r="A1534" t="s">
        <v>4713</v>
      </c>
      <c r="B1534" t="s">
        <v>5011</v>
      </c>
      <c r="D1534" t="b">
        <f>COUNTIF(Table_Beispiel[relWort], Table_Nomen[[#This Row],[wortKey]]) &gt; 0</f>
        <v>0</v>
      </c>
      <c r="G1534" t="str">
        <f t="shared" si="6"/>
        <v/>
      </c>
      <c r="K1534" t="s">
        <v>4529</v>
      </c>
      <c r="L1534" t="s">
        <v>4563</v>
      </c>
      <c r="M1534" t="s">
        <v>46</v>
      </c>
      <c r="N1534" t="s">
        <v>4732</v>
      </c>
      <c r="O1534" t="s">
        <v>4531</v>
      </c>
      <c r="P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Q1534">
        <v>1882</v>
      </c>
    </row>
    <row r="1535" spans="1:17" hidden="1">
      <c r="A1535" t="s">
        <v>4714</v>
      </c>
      <c r="B1535" t="s">
        <v>5012</v>
      </c>
      <c r="D1535" t="b">
        <f>COUNTIF(Table_Beispiel[relWort], Table_Nomen[[#This Row],[wortKey]]) &gt; 0</f>
        <v>0</v>
      </c>
      <c r="G1535" t="str">
        <f t="shared" ref="G1535:G1552" si="7">IF(OR(LEFT(A1535,4)="der ", ISNUMBER(SEARCH("/der",A1535))),"mannlichGenus",
 IF(OR(LEFT(A1535,4)="das ", ISNUMBER(SEARCH("/das",A1535))),"sachlichGenus",
 IF(OR(LEFT(A1535,4)="die ", ISNUMBER(SEARCH("/die",A1535))),"weiblichGenus",
 "")))</f>
        <v/>
      </c>
      <c r="K1535" t="s">
        <v>4529</v>
      </c>
      <c r="L1535" t="s">
        <v>4564</v>
      </c>
      <c r="M1535" t="s">
        <v>46</v>
      </c>
      <c r="N1535" t="s">
        <v>4732</v>
      </c>
      <c r="O1535" t="s">
        <v>4531</v>
      </c>
      <c r="P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Q1535">
        <v>1883</v>
      </c>
    </row>
    <row r="1536" spans="1:17" hidden="1">
      <c r="A1536" t="s">
        <v>4715</v>
      </c>
      <c r="B1536" t="s">
        <v>5013</v>
      </c>
      <c r="D1536" t="b">
        <f>COUNTIF(Table_Beispiel[relWort], Table_Nomen[[#This Row],[wortKey]]) &gt; 0</f>
        <v>0</v>
      </c>
      <c r="G1536" t="str">
        <f t="shared" si="7"/>
        <v/>
      </c>
      <c r="K1536" t="s">
        <v>4529</v>
      </c>
      <c r="L1536" t="s">
        <v>4565</v>
      </c>
      <c r="M1536" t="s">
        <v>46</v>
      </c>
      <c r="N1536" t="s">
        <v>4732</v>
      </c>
      <c r="O1536" t="s">
        <v>4531</v>
      </c>
      <c r="P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Q1536">
        <v>1884</v>
      </c>
    </row>
    <row r="1537" spans="1:17" hidden="1">
      <c r="A1537" t="s">
        <v>4716</v>
      </c>
      <c r="B1537" t="s">
        <v>5014</v>
      </c>
      <c r="D1537" t="b">
        <f>COUNTIF(Table_Beispiel[relWort], Table_Nomen[[#This Row],[wortKey]]) &gt; 0</f>
        <v>0</v>
      </c>
      <c r="G1537" t="str">
        <f t="shared" si="7"/>
        <v/>
      </c>
      <c r="K1537" t="s">
        <v>4529</v>
      </c>
      <c r="L1537" t="s">
        <v>4566</v>
      </c>
      <c r="M1537" t="s">
        <v>46</v>
      </c>
      <c r="N1537" t="s">
        <v>4732</v>
      </c>
      <c r="O1537" t="s">
        <v>4531</v>
      </c>
      <c r="P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Q1537">
        <v>1885</v>
      </c>
    </row>
    <row r="1538" spans="1:17" hidden="1">
      <c r="A1538" t="s">
        <v>4717</v>
      </c>
      <c r="B1538" t="s">
        <v>5015</v>
      </c>
      <c r="D1538" t="b">
        <f>COUNTIF(Table_Beispiel[relWort], Table_Nomen[[#This Row],[wortKey]]) &gt; 0</f>
        <v>0</v>
      </c>
      <c r="G1538" t="str">
        <f t="shared" si="7"/>
        <v/>
      </c>
      <c r="K1538" t="s">
        <v>4529</v>
      </c>
      <c r="L1538" t="s">
        <v>4567</v>
      </c>
      <c r="M1538" t="s">
        <v>46</v>
      </c>
      <c r="N1538" t="s">
        <v>4732</v>
      </c>
      <c r="O1538" t="s">
        <v>4531</v>
      </c>
      <c r="P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Q1538">
        <v>1886</v>
      </c>
    </row>
    <row r="1539" spans="1:17" hidden="1">
      <c r="A1539" t="s">
        <v>4718</v>
      </c>
      <c r="B1539" t="s">
        <v>5016</v>
      </c>
      <c r="D1539" t="b">
        <f>COUNTIF(Table_Beispiel[relWort], Table_Nomen[[#This Row],[wortKey]]) &gt; 0</f>
        <v>0</v>
      </c>
      <c r="G1539" t="str">
        <f t="shared" si="7"/>
        <v/>
      </c>
      <c r="K1539" t="s">
        <v>4529</v>
      </c>
      <c r="L1539" t="s">
        <v>4568</v>
      </c>
      <c r="M1539" t="s">
        <v>46</v>
      </c>
      <c r="N1539" t="s">
        <v>4732</v>
      </c>
      <c r="O1539" t="s">
        <v>4531</v>
      </c>
      <c r="P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Q1539">
        <v>1887</v>
      </c>
    </row>
    <row r="1540" spans="1:17" hidden="1">
      <c r="A1540" t="s">
        <v>4719</v>
      </c>
      <c r="B1540" t="s">
        <v>5017</v>
      </c>
      <c r="D1540" t="b">
        <f>COUNTIF(Table_Beispiel[relWort], Table_Nomen[[#This Row],[wortKey]]) &gt; 0</f>
        <v>0</v>
      </c>
      <c r="G1540" t="str">
        <f t="shared" si="7"/>
        <v/>
      </c>
      <c r="K1540" t="s">
        <v>4529</v>
      </c>
      <c r="L1540" t="s">
        <v>4569</v>
      </c>
      <c r="M1540" t="s">
        <v>46</v>
      </c>
      <c r="N1540" t="s">
        <v>4732</v>
      </c>
      <c r="O1540" t="s">
        <v>4531</v>
      </c>
      <c r="P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Q1540">
        <v>1888</v>
      </c>
    </row>
    <row r="1541" spans="1:17" hidden="1">
      <c r="A1541" t="s">
        <v>4720</v>
      </c>
      <c r="B1541" t="s">
        <v>5018</v>
      </c>
      <c r="D1541" t="b">
        <f>COUNTIF(Table_Beispiel[relWort], Table_Nomen[[#This Row],[wortKey]]) &gt; 0</f>
        <v>0</v>
      </c>
      <c r="G1541" t="str">
        <f t="shared" si="7"/>
        <v/>
      </c>
      <c r="K1541" t="s">
        <v>4529</v>
      </c>
      <c r="L1541" t="s">
        <v>4570</v>
      </c>
      <c r="M1541" t="s">
        <v>46</v>
      </c>
      <c r="N1541" t="s">
        <v>4732</v>
      </c>
      <c r="O1541" t="s">
        <v>4531</v>
      </c>
      <c r="P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Q1541">
        <v>1889</v>
      </c>
    </row>
    <row r="1542" spans="1:17" hidden="1">
      <c r="A1542" t="s">
        <v>4721</v>
      </c>
      <c r="B1542" t="s">
        <v>5019</v>
      </c>
      <c r="D1542" t="b">
        <f>COUNTIF(Table_Beispiel[relWort], Table_Nomen[[#This Row],[wortKey]]) &gt; 0</f>
        <v>0</v>
      </c>
      <c r="G1542" t="str">
        <f t="shared" si="7"/>
        <v/>
      </c>
      <c r="K1542" t="s">
        <v>4529</v>
      </c>
      <c r="L1542" t="s">
        <v>4571</v>
      </c>
      <c r="M1542" t="s">
        <v>46</v>
      </c>
      <c r="N1542" t="s">
        <v>4732</v>
      </c>
      <c r="O1542" t="s">
        <v>4531</v>
      </c>
      <c r="P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Q1542">
        <v>1890</v>
      </c>
    </row>
    <row r="1543" spans="1:17" hidden="1">
      <c r="A1543" t="s">
        <v>4722</v>
      </c>
      <c r="B1543" t="s">
        <v>5020</v>
      </c>
      <c r="D1543" t="b">
        <f>COUNTIF(Table_Beispiel[relWort], Table_Nomen[[#This Row],[wortKey]]) &gt; 0</f>
        <v>0</v>
      </c>
      <c r="G1543" t="str">
        <f t="shared" si="7"/>
        <v/>
      </c>
      <c r="K1543" t="s">
        <v>4529</v>
      </c>
      <c r="L1543" t="s">
        <v>4572</v>
      </c>
      <c r="M1543" t="s">
        <v>46</v>
      </c>
      <c r="N1543" t="s">
        <v>4732</v>
      </c>
      <c r="O1543" t="s">
        <v>4531</v>
      </c>
      <c r="P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Q1543">
        <v>1891</v>
      </c>
    </row>
    <row r="1544" spans="1:17" hidden="1">
      <c r="A1544" t="s">
        <v>4723</v>
      </c>
      <c r="B1544" t="s">
        <v>5021</v>
      </c>
      <c r="D1544" t="b">
        <f>COUNTIF(Table_Beispiel[relWort], Table_Nomen[[#This Row],[wortKey]]) &gt; 0</f>
        <v>0</v>
      </c>
      <c r="G1544" t="str">
        <f t="shared" si="7"/>
        <v/>
      </c>
      <c r="K1544" t="s">
        <v>4529</v>
      </c>
      <c r="L1544" t="s">
        <v>4573</v>
      </c>
      <c r="M1544" t="s">
        <v>46</v>
      </c>
      <c r="N1544" t="s">
        <v>4732</v>
      </c>
      <c r="O1544" t="s">
        <v>4531</v>
      </c>
      <c r="P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Q1544">
        <v>1892</v>
      </c>
    </row>
    <row r="1545" spans="1:17" hidden="1">
      <c r="A1545" t="s">
        <v>4724</v>
      </c>
      <c r="B1545" t="s">
        <v>5022</v>
      </c>
      <c r="D1545" t="b">
        <f>COUNTIF(Table_Beispiel[relWort], Table_Nomen[[#This Row],[wortKey]]) &gt; 0</f>
        <v>0</v>
      </c>
      <c r="G1545" t="str">
        <f t="shared" si="7"/>
        <v/>
      </c>
      <c r="K1545" t="s">
        <v>4529</v>
      </c>
      <c r="L1545" t="s">
        <v>4574</v>
      </c>
      <c r="M1545" t="s">
        <v>46</v>
      </c>
      <c r="N1545" t="s">
        <v>4732</v>
      </c>
      <c r="O1545" t="s">
        <v>4531</v>
      </c>
      <c r="P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Q1545">
        <v>1893</v>
      </c>
    </row>
    <row r="1546" spans="1:17" hidden="1">
      <c r="A1546" t="s">
        <v>4725</v>
      </c>
      <c r="B1546" t="s">
        <v>5023</v>
      </c>
      <c r="D1546" t="b">
        <f>COUNTIF(Table_Beispiel[relWort], Table_Nomen[[#This Row],[wortKey]]) &gt; 0</f>
        <v>0</v>
      </c>
      <c r="G1546" t="str">
        <f t="shared" si="7"/>
        <v/>
      </c>
      <c r="K1546" t="s">
        <v>4529</v>
      </c>
      <c r="L1546" t="s">
        <v>4575</v>
      </c>
      <c r="M1546" t="s">
        <v>46</v>
      </c>
      <c r="N1546" t="s">
        <v>4732</v>
      </c>
      <c r="O1546" t="s">
        <v>4531</v>
      </c>
      <c r="P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Q1546">
        <v>1894</v>
      </c>
    </row>
    <row r="1547" spans="1:17" hidden="1">
      <c r="A1547" t="s">
        <v>4726</v>
      </c>
      <c r="B1547" t="s">
        <v>5024</v>
      </c>
      <c r="D1547" t="b">
        <f>COUNTIF(Table_Beispiel[relWort], Table_Nomen[[#This Row],[wortKey]]) &gt; 0</f>
        <v>0</v>
      </c>
      <c r="G1547" t="str">
        <f t="shared" si="7"/>
        <v/>
      </c>
      <c r="K1547" t="s">
        <v>4529</v>
      </c>
      <c r="L1547" t="s">
        <v>4576</v>
      </c>
      <c r="M1547" t="s">
        <v>46</v>
      </c>
      <c r="N1547" t="s">
        <v>4732</v>
      </c>
      <c r="O1547" t="s">
        <v>4531</v>
      </c>
      <c r="P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Q1547">
        <v>1895</v>
      </c>
    </row>
    <row r="1548" spans="1:17" hidden="1">
      <c r="A1548" t="s">
        <v>4727</v>
      </c>
      <c r="B1548" t="s">
        <v>5025</v>
      </c>
      <c r="D1548" t="b">
        <f>COUNTIF(Table_Beispiel[relWort], Table_Nomen[[#This Row],[wortKey]]) &gt; 0</f>
        <v>0</v>
      </c>
      <c r="G1548" t="str">
        <f t="shared" si="7"/>
        <v/>
      </c>
      <c r="K1548" t="s">
        <v>4529</v>
      </c>
      <c r="L1548" t="s">
        <v>4577</v>
      </c>
      <c r="M1548" t="s">
        <v>46</v>
      </c>
      <c r="N1548" t="s">
        <v>4732</v>
      </c>
      <c r="O1548" t="s">
        <v>4531</v>
      </c>
      <c r="P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Q1548">
        <v>1896</v>
      </c>
    </row>
    <row r="1549" spans="1:17" hidden="1">
      <c r="A1549" t="s">
        <v>4728</v>
      </c>
      <c r="B1549" t="s">
        <v>5026</v>
      </c>
      <c r="D1549" t="b">
        <f>COUNTIF(Table_Beispiel[relWort], Table_Nomen[[#This Row],[wortKey]]) &gt; 0</f>
        <v>0</v>
      </c>
      <c r="G1549" t="str">
        <f t="shared" si="7"/>
        <v/>
      </c>
      <c r="K1549" t="s">
        <v>4529</v>
      </c>
      <c r="L1549" t="s">
        <v>4578</v>
      </c>
      <c r="M1549" t="s">
        <v>46</v>
      </c>
      <c r="N1549" t="s">
        <v>4732</v>
      </c>
      <c r="O1549" t="s">
        <v>4531</v>
      </c>
      <c r="P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Q1549">
        <v>1897</v>
      </c>
    </row>
    <row r="1550" spans="1:17" hidden="1">
      <c r="A1550" t="s">
        <v>4729</v>
      </c>
      <c r="B1550" t="s">
        <v>5027</v>
      </c>
      <c r="D1550" t="b">
        <f>COUNTIF(Table_Beispiel[relWort], Table_Nomen[[#This Row],[wortKey]]) &gt; 0</f>
        <v>0</v>
      </c>
      <c r="G1550" t="str">
        <f t="shared" si="7"/>
        <v/>
      </c>
      <c r="K1550" t="s">
        <v>4529</v>
      </c>
      <c r="L1550" t="s">
        <v>4579</v>
      </c>
      <c r="M1550" t="s">
        <v>46</v>
      </c>
      <c r="N1550" t="s">
        <v>4732</v>
      </c>
      <c r="O1550" t="s">
        <v>4531</v>
      </c>
      <c r="P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Q1550">
        <v>1898</v>
      </c>
    </row>
    <row r="1551" spans="1:17" hidden="1">
      <c r="A1551" t="s">
        <v>4730</v>
      </c>
      <c r="B1551" t="s">
        <v>5028</v>
      </c>
      <c r="D1551" t="b">
        <f>COUNTIF(Table_Beispiel[relWort], Table_Nomen[[#This Row],[wortKey]]) &gt; 0</f>
        <v>0</v>
      </c>
      <c r="G1551" t="str">
        <f t="shared" si="7"/>
        <v/>
      </c>
      <c r="K1551" t="s">
        <v>4529</v>
      </c>
      <c r="L1551" t="s">
        <v>4580</v>
      </c>
      <c r="M1551" t="s">
        <v>46</v>
      </c>
      <c r="N1551" t="s">
        <v>4732</v>
      </c>
      <c r="O1551" t="s">
        <v>4531</v>
      </c>
      <c r="P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Q1551">
        <v>1899</v>
      </c>
    </row>
    <row r="1552" spans="1:17" hidden="1">
      <c r="A1552" t="s">
        <v>4731</v>
      </c>
      <c r="B1552" t="s">
        <v>5029</v>
      </c>
      <c r="D1552" t="b">
        <f>COUNTIF(Table_Beispiel[relWort], Table_Nomen[[#This Row],[wortKey]]) &gt; 0</f>
        <v>0</v>
      </c>
      <c r="G1552" t="str">
        <f t="shared" si="7"/>
        <v/>
      </c>
      <c r="K1552" t="s">
        <v>4529</v>
      </c>
      <c r="L1552" t="s">
        <v>4581</v>
      </c>
      <c r="M1552" t="s">
        <v>46</v>
      </c>
      <c r="N1552" t="s">
        <v>4732</v>
      </c>
      <c r="O1552" t="s">
        <v>4531</v>
      </c>
      <c r="P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Q1552">
        <v>1900</v>
      </c>
    </row>
    <row r="1553" spans="1:17" hidden="1">
      <c r="A1553" t="s">
        <v>4733</v>
      </c>
      <c r="B1553" t="s">
        <v>5030</v>
      </c>
      <c r="D1553" t="b">
        <f>COUNTIF(Table_Beispiel[relWort], Table_Nomen[[#This Row],[wortKey]]) &gt; 0</f>
        <v>0</v>
      </c>
      <c r="G1553" t="str">
        <f t="shared" ref="G1553:G1584" si="8">IF(OR(LEFT(A1553,4)="der ", ISNUMBER(SEARCH("/der",A1553))),"mannlichGenus",
 IF(OR(LEFT(A1553,4)="das ", ISNUMBER(SEARCH("/das",A1553))),"sachlichGenus",
 IF(OR(LEFT(A1553,4)="die ", ISNUMBER(SEARCH("/die",A1553))),"weiblichGenus",
 "")))</f>
        <v/>
      </c>
      <c r="K1553" t="s">
        <v>4529</v>
      </c>
      <c r="L1553" t="s">
        <v>4532</v>
      </c>
      <c r="M1553" t="s">
        <v>45</v>
      </c>
      <c r="N1553" t="s">
        <v>4833</v>
      </c>
      <c r="O1553" t="s">
        <v>4531</v>
      </c>
      <c r="P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Q1553">
        <v>1901</v>
      </c>
    </row>
    <row r="1554" spans="1:17" hidden="1">
      <c r="A1554" t="s">
        <v>4734</v>
      </c>
      <c r="B1554" t="s">
        <v>5031</v>
      </c>
      <c r="D1554" t="b">
        <f>COUNTIF(Table_Beispiel[relWort], Table_Nomen[[#This Row],[wortKey]]) &gt; 0</f>
        <v>0</v>
      </c>
      <c r="G1554" t="str">
        <f t="shared" si="8"/>
        <v/>
      </c>
      <c r="K1554" t="s">
        <v>4529</v>
      </c>
      <c r="L1554" t="s">
        <v>4533</v>
      </c>
      <c r="M1554" t="s">
        <v>45</v>
      </c>
      <c r="N1554" t="s">
        <v>4833</v>
      </c>
      <c r="O1554" t="s">
        <v>4531</v>
      </c>
      <c r="P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Q1554">
        <v>1902</v>
      </c>
    </row>
    <row r="1555" spans="1:17" hidden="1">
      <c r="A1555" t="s">
        <v>4735</v>
      </c>
      <c r="B1555" t="s">
        <v>5032</v>
      </c>
      <c r="D1555" t="b">
        <f>COUNTIF(Table_Beispiel[relWort], Table_Nomen[[#This Row],[wortKey]]) &gt; 0</f>
        <v>0</v>
      </c>
      <c r="G1555" t="str">
        <f t="shared" si="8"/>
        <v/>
      </c>
      <c r="K1555" t="s">
        <v>4529</v>
      </c>
      <c r="L1555" t="s">
        <v>4534</v>
      </c>
      <c r="M1555" t="s">
        <v>45</v>
      </c>
      <c r="N1555" t="s">
        <v>4833</v>
      </c>
      <c r="O1555" t="s">
        <v>4531</v>
      </c>
      <c r="P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Q1555">
        <v>1903</v>
      </c>
    </row>
    <row r="1556" spans="1:17" hidden="1">
      <c r="A1556" t="s">
        <v>4736</v>
      </c>
      <c r="B1556" t="s">
        <v>5033</v>
      </c>
      <c r="D1556" t="b">
        <f>COUNTIF(Table_Beispiel[relWort], Table_Nomen[[#This Row],[wortKey]]) &gt; 0</f>
        <v>0</v>
      </c>
      <c r="G1556" t="str">
        <f t="shared" si="8"/>
        <v/>
      </c>
      <c r="K1556" t="s">
        <v>4529</v>
      </c>
      <c r="L1556" t="s">
        <v>4535</v>
      </c>
      <c r="M1556" t="s">
        <v>45</v>
      </c>
      <c r="N1556" t="s">
        <v>4833</v>
      </c>
      <c r="O1556" t="s">
        <v>4531</v>
      </c>
      <c r="P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Q1556">
        <v>1904</v>
      </c>
    </row>
    <row r="1557" spans="1:17" hidden="1">
      <c r="A1557" t="s">
        <v>4737</v>
      </c>
      <c r="B1557" t="s">
        <v>5034</v>
      </c>
      <c r="D1557" t="b">
        <f>COUNTIF(Table_Beispiel[relWort], Table_Nomen[[#This Row],[wortKey]]) &gt; 0</f>
        <v>0</v>
      </c>
      <c r="G1557" t="str">
        <f t="shared" si="8"/>
        <v/>
      </c>
      <c r="K1557" t="s">
        <v>4529</v>
      </c>
      <c r="L1557" t="s">
        <v>4536</v>
      </c>
      <c r="M1557" t="s">
        <v>45</v>
      </c>
      <c r="N1557" t="s">
        <v>4833</v>
      </c>
      <c r="O1557" t="s">
        <v>4531</v>
      </c>
      <c r="P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Q1557">
        <v>1905</v>
      </c>
    </row>
    <row r="1558" spans="1:17" hidden="1">
      <c r="A1558" t="s">
        <v>4738</v>
      </c>
      <c r="B1558" t="s">
        <v>5035</v>
      </c>
      <c r="D1558" t="b">
        <f>COUNTIF(Table_Beispiel[relWort], Table_Nomen[[#This Row],[wortKey]]) &gt; 0</f>
        <v>0</v>
      </c>
      <c r="G1558" t="str">
        <f t="shared" si="8"/>
        <v/>
      </c>
      <c r="K1558" t="s">
        <v>4529</v>
      </c>
      <c r="L1558" t="s">
        <v>4537</v>
      </c>
      <c r="M1558" t="s">
        <v>45</v>
      </c>
      <c r="N1558" t="s">
        <v>4833</v>
      </c>
      <c r="O1558" t="s">
        <v>4531</v>
      </c>
      <c r="P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Q1558">
        <v>1906</v>
      </c>
    </row>
    <row r="1559" spans="1:17" hidden="1">
      <c r="A1559" t="s">
        <v>4739</v>
      </c>
      <c r="B1559" t="s">
        <v>5036</v>
      </c>
      <c r="D1559" t="b">
        <f>COUNTIF(Table_Beispiel[relWort], Table_Nomen[[#This Row],[wortKey]]) &gt; 0</f>
        <v>0</v>
      </c>
      <c r="G1559" t="str">
        <f t="shared" si="8"/>
        <v/>
      </c>
      <c r="K1559" t="s">
        <v>4529</v>
      </c>
      <c r="L1559" t="s">
        <v>4538</v>
      </c>
      <c r="M1559" t="s">
        <v>45</v>
      </c>
      <c r="N1559" t="s">
        <v>4833</v>
      </c>
      <c r="O1559" t="s">
        <v>4531</v>
      </c>
      <c r="P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Q1559">
        <v>1907</v>
      </c>
    </row>
    <row r="1560" spans="1:17" hidden="1">
      <c r="A1560" t="s">
        <v>4740</v>
      </c>
      <c r="B1560" t="s">
        <v>5037</v>
      </c>
      <c r="D1560" t="b">
        <f>COUNTIF(Table_Beispiel[relWort], Table_Nomen[[#This Row],[wortKey]]) &gt; 0</f>
        <v>0</v>
      </c>
      <c r="G1560" t="str">
        <f t="shared" si="8"/>
        <v/>
      </c>
      <c r="K1560" t="s">
        <v>4529</v>
      </c>
      <c r="L1560" t="s">
        <v>4539</v>
      </c>
      <c r="M1560" t="s">
        <v>45</v>
      </c>
      <c r="N1560" t="s">
        <v>4833</v>
      </c>
      <c r="O1560" t="s">
        <v>4531</v>
      </c>
      <c r="P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Q1560">
        <v>1908</v>
      </c>
    </row>
    <row r="1561" spans="1:17" hidden="1">
      <c r="A1561" t="s">
        <v>4741</v>
      </c>
      <c r="B1561" t="s">
        <v>5038</v>
      </c>
      <c r="D1561" t="b">
        <f>COUNTIF(Table_Beispiel[relWort], Table_Nomen[[#This Row],[wortKey]]) &gt; 0</f>
        <v>0</v>
      </c>
      <c r="G1561" t="str">
        <f t="shared" si="8"/>
        <v/>
      </c>
      <c r="K1561" t="s">
        <v>4529</v>
      </c>
      <c r="L1561" t="s">
        <v>4540</v>
      </c>
      <c r="M1561" t="s">
        <v>45</v>
      </c>
      <c r="N1561" t="s">
        <v>4833</v>
      </c>
      <c r="O1561" t="s">
        <v>4531</v>
      </c>
      <c r="P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Q1561">
        <v>1909</v>
      </c>
    </row>
    <row r="1562" spans="1:17" hidden="1">
      <c r="A1562" t="s">
        <v>4742</v>
      </c>
      <c r="B1562" t="s">
        <v>5039</v>
      </c>
      <c r="D1562" t="b">
        <f>COUNTIF(Table_Beispiel[relWort], Table_Nomen[[#This Row],[wortKey]]) &gt; 0</f>
        <v>0</v>
      </c>
      <c r="G1562" t="str">
        <f t="shared" si="8"/>
        <v/>
      </c>
      <c r="K1562" t="s">
        <v>4529</v>
      </c>
      <c r="L1562" t="s">
        <v>4541</v>
      </c>
      <c r="M1562" t="s">
        <v>45</v>
      </c>
      <c r="N1562" t="s">
        <v>4833</v>
      </c>
      <c r="O1562" t="s">
        <v>4531</v>
      </c>
      <c r="P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Q1562">
        <v>1910</v>
      </c>
    </row>
    <row r="1563" spans="1:17" hidden="1">
      <c r="A1563" t="s">
        <v>4743</v>
      </c>
      <c r="B1563" t="s">
        <v>5040</v>
      </c>
      <c r="D1563" t="b">
        <f>COUNTIF(Table_Beispiel[relWort], Table_Nomen[[#This Row],[wortKey]]) &gt; 0</f>
        <v>0</v>
      </c>
      <c r="G1563" t="str">
        <f t="shared" si="8"/>
        <v/>
      </c>
      <c r="K1563" t="s">
        <v>4529</v>
      </c>
      <c r="L1563" t="s">
        <v>4542</v>
      </c>
      <c r="M1563" t="s">
        <v>45</v>
      </c>
      <c r="N1563" t="s">
        <v>4833</v>
      </c>
      <c r="O1563" t="s">
        <v>4531</v>
      </c>
      <c r="P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Q1563">
        <v>1911</v>
      </c>
    </row>
    <row r="1564" spans="1:17" hidden="1">
      <c r="A1564" t="s">
        <v>4744</v>
      </c>
      <c r="B1564" t="s">
        <v>5041</v>
      </c>
      <c r="D1564" t="b">
        <f>COUNTIF(Table_Beispiel[relWort], Table_Nomen[[#This Row],[wortKey]]) &gt; 0</f>
        <v>0</v>
      </c>
      <c r="G1564" t="str">
        <f t="shared" si="8"/>
        <v/>
      </c>
      <c r="K1564" t="s">
        <v>4529</v>
      </c>
      <c r="L1564" t="s">
        <v>4543</v>
      </c>
      <c r="M1564" t="s">
        <v>45</v>
      </c>
      <c r="N1564" t="s">
        <v>4833</v>
      </c>
      <c r="O1564" t="s">
        <v>4531</v>
      </c>
      <c r="P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Q1564">
        <v>1912</v>
      </c>
    </row>
    <row r="1565" spans="1:17" hidden="1">
      <c r="A1565" t="s">
        <v>4745</v>
      </c>
      <c r="B1565" t="s">
        <v>5042</v>
      </c>
      <c r="D1565" t="b">
        <f>COUNTIF(Table_Beispiel[relWort], Table_Nomen[[#This Row],[wortKey]]) &gt; 0</f>
        <v>0</v>
      </c>
      <c r="G1565" t="str">
        <f t="shared" si="8"/>
        <v/>
      </c>
      <c r="K1565" t="s">
        <v>4529</v>
      </c>
      <c r="L1565" t="s">
        <v>4544</v>
      </c>
      <c r="M1565" t="s">
        <v>45</v>
      </c>
      <c r="N1565" t="s">
        <v>4833</v>
      </c>
      <c r="O1565" t="s">
        <v>4531</v>
      </c>
      <c r="P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Q1565">
        <v>1913</v>
      </c>
    </row>
    <row r="1566" spans="1:17" hidden="1">
      <c r="A1566" t="s">
        <v>4746</v>
      </c>
      <c r="B1566" t="s">
        <v>5043</v>
      </c>
      <c r="D1566" t="b">
        <f>COUNTIF(Table_Beispiel[relWort], Table_Nomen[[#This Row],[wortKey]]) &gt; 0</f>
        <v>0</v>
      </c>
      <c r="G1566" t="str">
        <f t="shared" si="8"/>
        <v/>
      </c>
      <c r="K1566" t="s">
        <v>4529</v>
      </c>
      <c r="L1566" t="s">
        <v>4545</v>
      </c>
      <c r="M1566" t="s">
        <v>45</v>
      </c>
      <c r="N1566" t="s">
        <v>4833</v>
      </c>
      <c r="O1566" t="s">
        <v>4531</v>
      </c>
      <c r="P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Q1566">
        <v>1914</v>
      </c>
    </row>
    <row r="1567" spans="1:17" hidden="1">
      <c r="A1567" t="s">
        <v>4747</v>
      </c>
      <c r="B1567" t="s">
        <v>5044</v>
      </c>
      <c r="D1567" t="b">
        <f>COUNTIF(Table_Beispiel[relWort], Table_Nomen[[#This Row],[wortKey]]) &gt; 0</f>
        <v>0</v>
      </c>
      <c r="G1567" t="str">
        <f t="shared" si="8"/>
        <v/>
      </c>
      <c r="K1567" t="s">
        <v>4529</v>
      </c>
      <c r="L1567" t="s">
        <v>4546</v>
      </c>
      <c r="M1567" t="s">
        <v>45</v>
      </c>
      <c r="N1567" t="s">
        <v>4833</v>
      </c>
      <c r="O1567" t="s">
        <v>4531</v>
      </c>
      <c r="P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Q1567">
        <v>1915</v>
      </c>
    </row>
    <row r="1568" spans="1:17" hidden="1">
      <c r="A1568" t="s">
        <v>4748</v>
      </c>
      <c r="B1568" t="s">
        <v>5045</v>
      </c>
      <c r="D1568" t="b">
        <f>COUNTIF(Table_Beispiel[relWort], Table_Nomen[[#This Row],[wortKey]]) &gt; 0</f>
        <v>0</v>
      </c>
      <c r="G1568" t="str">
        <f t="shared" si="8"/>
        <v/>
      </c>
      <c r="K1568" t="s">
        <v>4529</v>
      </c>
      <c r="L1568" t="s">
        <v>4547</v>
      </c>
      <c r="M1568" t="s">
        <v>45</v>
      </c>
      <c r="N1568" t="s">
        <v>4833</v>
      </c>
      <c r="O1568" t="s">
        <v>4531</v>
      </c>
      <c r="P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Q1568">
        <v>1916</v>
      </c>
    </row>
    <row r="1569" spans="1:17" hidden="1">
      <c r="A1569" t="s">
        <v>4749</v>
      </c>
      <c r="B1569" t="s">
        <v>5046</v>
      </c>
      <c r="D1569" t="b">
        <f>COUNTIF(Table_Beispiel[relWort], Table_Nomen[[#This Row],[wortKey]]) &gt; 0</f>
        <v>0</v>
      </c>
      <c r="G1569" t="str">
        <f t="shared" si="8"/>
        <v/>
      </c>
      <c r="K1569" t="s">
        <v>4529</v>
      </c>
      <c r="L1569" t="s">
        <v>4548</v>
      </c>
      <c r="M1569" t="s">
        <v>45</v>
      </c>
      <c r="N1569" t="s">
        <v>4833</v>
      </c>
      <c r="O1569" t="s">
        <v>4531</v>
      </c>
      <c r="P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Q1569">
        <v>1917</v>
      </c>
    </row>
    <row r="1570" spans="1:17" hidden="1">
      <c r="A1570" t="s">
        <v>4750</v>
      </c>
      <c r="B1570" t="s">
        <v>5047</v>
      </c>
      <c r="D1570" t="b">
        <f>COUNTIF(Table_Beispiel[relWort], Table_Nomen[[#This Row],[wortKey]]) &gt; 0</f>
        <v>0</v>
      </c>
      <c r="G1570" t="str">
        <f t="shared" si="8"/>
        <v/>
      </c>
      <c r="K1570" t="s">
        <v>4529</v>
      </c>
      <c r="L1570" t="s">
        <v>4549</v>
      </c>
      <c r="M1570" t="s">
        <v>45</v>
      </c>
      <c r="N1570" t="s">
        <v>4833</v>
      </c>
      <c r="O1570" t="s">
        <v>4531</v>
      </c>
      <c r="P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Q1570">
        <v>1918</v>
      </c>
    </row>
    <row r="1571" spans="1:17" hidden="1">
      <c r="A1571" t="s">
        <v>4751</v>
      </c>
      <c r="B1571" t="s">
        <v>5048</v>
      </c>
      <c r="D1571" t="b">
        <f>COUNTIF(Table_Beispiel[relWort], Table_Nomen[[#This Row],[wortKey]]) &gt; 0</f>
        <v>0</v>
      </c>
      <c r="G1571" t="str">
        <f t="shared" si="8"/>
        <v/>
      </c>
      <c r="K1571" t="s">
        <v>4529</v>
      </c>
      <c r="L1571" t="s">
        <v>4550</v>
      </c>
      <c r="M1571" t="s">
        <v>45</v>
      </c>
      <c r="N1571" t="s">
        <v>4833</v>
      </c>
      <c r="O1571" t="s">
        <v>4531</v>
      </c>
      <c r="P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Q1571">
        <v>1919</v>
      </c>
    </row>
    <row r="1572" spans="1:17" hidden="1">
      <c r="A1572" t="s">
        <v>4752</v>
      </c>
      <c r="B1572" t="s">
        <v>5049</v>
      </c>
      <c r="D1572" t="b">
        <f>COUNTIF(Table_Beispiel[relWort], Table_Nomen[[#This Row],[wortKey]]) &gt; 0</f>
        <v>0</v>
      </c>
      <c r="G1572" t="str">
        <f t="shared" si="8"/>
        <v/>
      </c>
      <c r="K1572" t="s">
        <v>4529</v>
      </c>
      <c r="L1572" t="s">
        <v>4551</v>
      </c>
      <c r="M1572" t="s">
        <v>45</v>
      </c>
      <c r="N1572" t="s">
        <v>4833</v>
      </c>
      <c r="O1572" t="s">
        <v>4531</v>
      </c>
      <c r="P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Q1572">
        <v>1920</v>
      </c>
    </row>
    <row r="1573" spans="1:17" hidden="1">
      <c r="A1573" t="s">
        <v>4753</v>
      </c>
      <c r="B1573" t="s">
        <v>5050</v>
      </c>
      <c r="D1573" t="b">
        <f>COUNTIF(Table_Beispiel[relWort], Table_Nomen[[#This Row],[wortKey]]) &gt; 0</f>
        <v>0</v>
      </c>
      <c r="G1573" t="str">
        <f t="shared" si="8"/>
        <v/>
      </c>
      <c r="K1573" t="s">
        <v>4529</v>
      </c>
      <c r="L1573" t="s">
        <v>4552</v>
      </c>
      <c r="M1573" t="s">
        <v>45</v>
      </c>
      <c r="N1573" t="s">
        <v>4833</v>
      </c>
      <c r="O1573" t="s">
        <v>4531</v>
      </c>
      <c r="P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Q1573">
        <v>1921</v>
      </c>
    </row>
    <row r="1574" spans="1:17" hidden="1">
      <c r="A1574" t="s">
        <v>4754</v>
      </c>
      <c r="B1574" t="s">
        <v>5051</v>
      </c>
      <c r="D1574" t="b">
        <f>COUNTIF(Table_Beispiel[relWort], Table_Nomen[[#This Row],[wortKey]]) &gt; 0</f>
        <v>0</v>
      </c>
      <c r="G1574" t="str">
        <f t="shared" si="8"/>
        <v/>
      </c>
      <c r="K1574" t="s">
        <v>4529</v>
      </c>
      <c r="L1574" t="s">
        <v>4553</v>
      </c>
      <c r="M1574" t="s">
        <v>45</v>
      </c>
      <c r="N1574" t="s">
        <v>4833</v>
      </c>
      <c r="O1574" t="s">
        <v>4531</v>
      </c>
      <c r="P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Q1574">
        <v>1922</v>
      </c>
    </row>
    <row r="1575" spans="1:17" hidden="1">
      <c r="A1575" t="s">
        <v>4755</v>
      </c>
      <c r="B1575" t="s">
        <v>5036</v>
      </c>
      <c r="D1575" t="b">
        <f>COUNTIF(Table_Beispiel[relWort], Table_Nomen[[#This Row],[wortKey]]) &gt; 0</f>
        <v>0</v>
      </c>
      <c r="G1575" t="str">
        <f t="shared" si="8"/>
        <v/>
      </c>
      <c r="K1575" t="s">
        <v>4529</v>
      </c>
      <c r="L1575" t="s">
        <v>4554</v>
      </c>
      <c r="M1575" t="s">
        <v>45</v>
      </c>
      <c r="N1575" t="s">
        <v>4833</v>
      </c>
      <c r="O1575" t="s">
        <v>4531</v>
      </c>
      <c r="P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Q1575">
        <v>1923</v>
      </c>
    </row>
    <row r="1576" spans="1:17" hidden="1">
      <c r="A1576" t="s">
        <v>4756</v>
      </c>
      <c r="B1576" t="s">
        <v>5052</v>
      </c>
      <c r="D1576" t="b">
        <f>COUNTIF(Table_Beispiel[relWort], Table_Nomen[[#This Row],[wortKey]]) &gt; 0</f>
        <v>0</v>
      </c>
      <c r="G1576" t="str">
        <f t="shared" si="8"/>
        <v/>
      </c>
      <c r="K1576" t="s">
        <v>4529</v>
      </c>
      <c r="L1576" t="s">
        <v>4555</v>
      </c>
      <c r="M1576" t="s">
        <v>45</v>
      </c>
      <c r="N1576" t="s">
        <v>4833</v>
      </c>
      <c r="O1576" t="s">
        <v>4531</v>
      </c>
      <c r="P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Q1576">
        <v>1924</v>
      </c>
    </row>
    <row r="1577" spans="1:17" hidden="1">
      <c r="A1577" t="s">
        <v>4757</v>
      </c>
      <c r="B1577" t="s">
        <v>5053</v>
      </c>
      <c r="D1577" t="b">
        <f>COUNTIF(Table_Beispiel[relWort], Table_Nomen[[#This Row],[wortKey]]) &gt; 0</f>
        <v>0</v>
      </c>
      <c r="G1577" t="str">
        <f t="shared" si="8"/>
        <v/>
      </c>
      <c r="K1577" t="s">
        <v>4529</v>
      </c>
      <c r="L1577" t="s">
        <v>4556</v>
      </c>
      <c r="M1577" t="s">
        <v>45</v>
      </c>
      <c r="N1577" t="s">
        <v>4833</v>
      </c>
      <c r="O1577" t="s">
        <v>4531</v>
      </c>
      <c r="P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Q1577">
        <v>1925</v>
      </c>
    </row>
    <row r="1578" spans="1:17" hidden="1">
      <c r="A1578" t="s">
        <v>4758</v>
      </c>
      <c r="B1578" t="s">
        <v>5054</v>
      </c>
      <c r="D1578" t="b">
        <f>COUNTIF(Table_Beispiel[relWort], Table_Nomen[[#This Row],[wortKey]]) &gt; 0</f>
        <v>0</v>
      </c>
      <c r="G1578" t="str">
        <f t="shared" si="8"/>
        <v/>
      </c>
      <c r="K1578" t="s">
        <v>4529</v>
      </c>
      <c r="L1578" t="s">
        <v>4557</v>
      </c>
      <c r="M1578" t="s">
        <v>45</v>
      </c>
      <c r="N1578" t="s">
        <v>4833</v>
      </c>
      <c r="O1578" t="s">
        <v>4531</v>
      </c>
      <c r="P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Q1578">
        <v>1926</v>
      </c>
    </row>
    <row r="1579" spans="1:17" hidden="1">
      <c r="A1579" t="s">
        <v>4759</v>
      </c>
      <c r="B1579" t="s">
        <v>5055</v>
      </c>
      <c r="D1579" t="b">
        <f>COUNTIF(Table_Beispiel[relWort], Table_Nomen[[#This Row],[wortKey]]) &gt; 0</f>
        <v>0</v>
      </c>
      <c r="G1579" t="str">
        <f t="shared" si="8"/>
        <v/>
      </c>
      <c r="K1579" t="s">
        <v>4529</v>
      </c>
      <c r="L1579" t="s">
        <v>4558</v>
      </c>
      <c r="M1579" t="s">
        <v>45</v>
      </c>
      <c r="N1579" t="s">
        <v>4833</v>
      </c>
      <c r="O1579" t="s">
        <v>4531</v>
      </c>
      <c r="P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Q1579">
        <v>1927</v>
      </c>
    </row>
    <row r="1580" spans="1:17" hidden="1">
      <c r="A1580" t="s">
        <v>4760</v>
      </c>
      <c r="B1580" t="s">
        <v>5056</v>
      </c>
      <c r="D1580" t="b">
        <f>COUNTIF(Table_Beispiel[relWort], Table_Nomen[[#This Row],[wortKey]]) &gt; 0</f>
        <v>0</v>
      </c>
      <c r="G1580" t="str">
        <f t="shared" si="8"/>
        <v/>
      </c>
      <c r="K1580" t="s">
        <v>4529</v>
      </c>
      <c r="L1580" t="s">
        <v>4559</v>
      </c>
      <c r="M1580" t="s">
        <v>45</v>
      </c>
      <c r="N1580" t="s">
        <v>4833</v>
      </c>
      <c r="O1580" t="s">
        <v>4531</v>
      </c>
      <c r="P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Q1580">
        <v>1928</v>
      </c>
    </row>
    <row r="1581" spans="1:17" hidden="1">
      <c r="A1581" t="s">
        <v>4761</v>
      </c>
      <c r="B1581" t="s">
        <v>5057</v>
      </c>
      <c r="D1581" t="b">
        <f>COUNTIF(Table_Beispiel[relWort], Table_Nomen[[#This Row],[wortKey]]) &gt; 0</f>
        <v>0</v>
      </c>
      <c r="G1581" t="str">
        <f t="shared" si="8"/>
        <v/>
      </c>
      <c r="K1581" t="s">
        <v>4529</v>
      </c>
      <c r="L1581" t="s">
        <v>4560</v>
      </c>
      <c r="M1581" t="s">
        <v>45</v>
      </c>
      <c r="N1581" t="s">
        <v>4833</v>
      </c>
      <c r="O1581" t="s">
        <v>4531</v>
      </c>
      <c r="P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Q1581">
        <v>1929</v>
      </c>
    </row>
    <row r="1582" spans="1:17" hidden="1">
      <c r="A1582" t="s">
        <v>4762</v>
      </c>
      <c r="B1582" t="s">
        <v>5058</v>
      </c>
      <c r="D1582" t="b">
        <f>COUNTIF(Table_Beispiel[relWort], Table_Nomen[[#This Row],[wortKey]]) &gt; 0</f>
        <v>0</v>
      </c>
      <c r="G1582" t="str">
        <f t="shared" si="8"/>
        <v/>
      </c>
      <c r="K1582" t="s">
        <v>4529</v>
      </c>
      <c r="L1582" t="s">
        <v>4561</v>
      </c>
      <c r="M1582" t="s">
        <v>45</v>
      </c>
      <c r="N1582" t="s">
        <v>4833</v>
      </c>
      <c r="O1582" t="s">
        <v>4531</v>
      </c>
      <c r="P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Q1582">
        <v>1930</v>
      </c>
    </row>
    <row r="1583" spans="1:17" hidden="1">
      <c r="A1583" t="s">
        <v>4763</v>
      </c>
      <c r="B1583" t="s">
        <v>5059</v>
      </c>
      <c r="D1583" t="b">
        <f>COUNTIF(Table_Beispiel[relWort], Table_Nomen[[#This Row],[wortKey]]) &gt; 0</f>
        <v>0</v>
      </c>
      <c r="G1583" t="str">
        <f t="shared" si="8"/>
        <v/>
      </c>
      <c r="K1583" t="s">
        <v>4529</v>
      </c>
      <c r="L1583" t="s">
        <v>4562</v>
      </c>
      <c r="M1583" t="s">
        <v>45</v>
      </c>
      <c r="N1583" t="s">
        <v>4833</v>
      </c>
      <c r="O1583" t="s">
        <v>4531</v>
      </c>
      <c r="P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Q1583">
        <v>1931</v>
      </c>
    </row>
    <row r="1584" spans="1:17" hidden="1">
      <c r="A1584" t="s">
        <v>4764</v>
      </c>
      <c r="B1584" t="s">
        <v>5060</v>
      </c>
      <c r="D1584" t="b">
        <f>COUNTIF(Table_Beispiel[relWort], Table_Nomen[[#This Row],[wortKey]]) &gt; 0</f>
        <v>0</v>
      </c>
      <c r="G1584" t="str">
        <f t="shared" si="8"/>
        <v/>
      </c>
      <c r="K1584" t="s">
        <v>4529</v>
      </c>
      <c r="L1584" t="s">
        <v>4563</v>
      </c>
      <c r="M1584" t="s">
        <v>45</v>
      </c>
      <c r="N1584" t="s">
        <v>4833</v>
      </c>
      <c r="O1584" t="s">
        <v>4531</v>
      </c>
      <c r="P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Q1584">
        <v>1932</v>
      </c>
    </row>
    <row r="1585" spans="1:17" hidden="1">
      <c r="A1585" t="s">
        <v>4765</v>
      </c>
      <c r="B1585" t="s">
        <v>5061</v>
      </c>
      <c r="D1585" t="b">
        <f>COUNTIF(Table_Beispiel[relWort], Table_Nomen[[#This Row],[wortKey]]) &gt; 0</f>
        <v>0</v>
      </c>
      <c r="G1585" t="str">
        <f t="shared" ref="G1585:G1602" si="9">IF(OR(LEFT(A1585,4)="der ", ISNUMBER(SEARCH("/der",A1585))),"mannlichGenus",
 IF(OR(LEFT(A1585,4)="das ", ISNUMBER(SEARCH("/das",A1585))),"sachlichGenus",
 IF(OR(LEFT(A1585,4)="die ", ISNUMBER(SEARCH("/die",A1585))),"weiblichGenus",
 "")))</f>
        <v/>
      </c>
      <c r="K1585" t="s">
        <v>4529</v>
      </c>
      <c r="L1585" t="s">
        <v>4564</v>
      </c>
      <c r="M1585" t="s">
        <v>45</v>
      </c>
      <c r="N1585" t="s">
        <v>4833</v>
      </c>
      <c r="O1585" t="s">
        <v>4531</v>
      </c>
      <c r="P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Q1585">
        <v>1933</v>
      </c>
    </row>
    <row r="1586" spans="1:17" hidden="1">
      <c r="A1586" t="s">
        <v>4766</v>
      </c>
      <c r="B1586" t="s">
        <v>5062</v>
      </c>
      <c r="D1586" t="b">
        <f>COUNTIF(Table_Beispiel[relWort], Table_Nomen[[#This Row],[wortKey]]) &gt; 0</f>
        <v>0</v>
      </c>
      <c r="G1586" t="str">
        <f t="shared" si="9"/>
        <v/>
      </c>
      <c r="K1586" t="s">
        <v>4529</v>
      </c>
      <c r="L1586" t="s">
        <v>4565</v>
      </c>
      <c r="M1586" t="s">
        <v>45</v>
      </c>
      <c r="N1586" t="s">
        <v>4833</v>
      </c>
      <c r="O1586" t="s">
        <v>4531</v>
      </c>
      <c r="P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Q1586">
        <v>1934</v>
      </c>
    </row>
    <row r="1587" spans="1:17" hidden="1">
      <c r="A1587" t="s">
        <v>4767</v>
      </c>
      <c r="B1587" t="s">
        <v>5063</v>
      </c>
      <c r="D1587" t="b">
        <f>COUNTIF(Table_Beispiel[relWort], Table_Nomen[[#This Row],[wortKey]]) &gt; 0</f>
        <v>0</v>
      </c>
      <c r="G1587" t="str">
        <f t="shared" si="9"/>
        <v/>
      </c>
      <c r="K1587" t="s">
        <v>4529</v>
      </c>
      <c r="L1587" t="s">
        <v>4566</v>
      </c>
      <c r="M1587" t="s">
        <v>45</v>
      </c>
      <c r="N1587" t="s">
        <v>4833</v>
      </c>
      <c r="O1587" t="s">
        <v>4531</v>
      </c>
      <c r="P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Q1587">
        <v>1935</v>
      </c>
    </row>
    <row r="1588" spans="1:17" hidden="1">
      <c r="A1588" t="s">
        <v>4768</v>
      </c>
      <c r="B1588" t="s">
        <v>5064</v>
      </c>
      <c r="D1588" t="b">
        <f>COUNTIF(Table_Beispiel[relWort], Table_Nomen[[#This Row],[wortKey]]) &gt; 0</f>
        <v>0</v>
      </c>
      <c r="G1588" t="str">
        <f t="shared" si="9"/>
        <v/>
      </c>
      <c r="K1588" t="s">
        <v>4529</v>
      </c>
      <c r="L1588" t="s">
        <v>4567</v>
      </c>
      <c r="M1588" t="s">
        <v>45</v>
      </c>
      <c r="N1588" t="s">
        <v>4833</v>
      </c>
      <c r="O1588" t="s">
        <v>4531</v>
      </c>
      <c r="P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Q1588">
        <v>1936</v>
      </c>
    </row>
    <row r="1589" spans="1:17" hidden="1">
      <c r="A1589" t="s">
        <v>4769</v>
      </c>
      <c r="B1589" t="s">
        <v>5065</v>
      </c>
      <c r="D1589" t="b">
        <f>COUNTIF(Table_Beispiel[relWort], Table_Nomen[[#This Row],[wortKey]]) &gt; 0</f>
        <v>0</v>
      </c>
      <c r="G1589" t="str">
        <f t="shared" si="9"/>
        <v/>
      </c>
      <c r="K1589" t="s">
        <v>4529</v>
      </c>
      <c r="L1589" t="s">
        <v>4568</v>
      </c>
      <c r="M1589" t="s">
        <v>45</v>
      </c>
      <c r="N1589" t="s">
        <v>4833</v>
      </c>
      <c r="O1589" t="s">
        <v>4531</v>
      </c>
      <c r="P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Q1589">
        <v>1937</v>
      </c>
    </row>
    <row r="1590" spans="1:17" hidden="1">
      <c r="A1590" t="s">
        <v>4770</v>
      </c>
      <c r="B1590" t="s">
        <v>5066</v>
      </c>
      <c r="D1590" t="b">
        <f>COUNTIF(Table_Beispiel[relWort], Table_Nomen[[#This Row],[wortKey]]) &gt; 0</f>
        <v>0</v>
      </c>
      <c r="G1590" t="str">
        <f t="shared" si="9"/>
        <v/>
      </c>
      <c r="K1590" t="s">
        <v>4529</v>
      </c>
      <c r="L1590" t="s">
        <v>4569</v>
      </c>
      <c r="M1590" t="s">
        <v>45</v>
      </c>
      <c r="N1590" t="s">
        <v>4833</v>
      </c>
      <c r="O1590" t="s">
        <v>4531</v>
      </c>
      <c r="P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Q1590">
        <v>1938</v>
      </c>
    </row>
    <row r="1591" spans="1:17" hidden="1">
      <c r="A1591" t="s">
        <v>4771</v>
      </c>
      <c r="B1591" t="s">
        <v>5067</v>
      </c>
      <c r="D1591" t="b">
        <f>COUNTIF(Table_Beispiel[relWort], Table_Nomen[[#This Row],[wortKey]]) &gt; 0</f>
        <v>0</v>
      </c>
      <c r="G1591" t="str">
        <f t="shared" si="9"/>
        <v/>
      </c>
      <c r="K1591" t="s">
        <v>4529</v>
      </c>
      <c r="L1591" t="s">
        <v>4570</v>
      </c>
      <c r="M1591" t="s">
        <v>45</v>
      </c>
      <c r="N1591" t="s">
        <v>4833</v>
      </c>
      <c r="O1591" t="s">
        <v>4531</v>
      </c>
      <c r="P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Q1591">
        <v>1939</v>
      </c>
    </row>
    <row r="1592" spans="1:17" hidden="1">
      <c r="A1592" t="s">
        <v>4772</v>
      </c>
      <c r="B1592" t="s">
        <v>5068</v>
      </c>
      <c r="D1592" t="b">
        <f>COUNTIF(Table_Beispiel[relWort], Table_Nomen[[#This Row],[wortKey]]) &gt; 0</f>
        <v>0</v>
      </c>
      <c r="G1592" t="str">
        <f t="shared" si="9"/>
        <v/>
      </c>
      <c r="K1592" t="s">
        <v>4529</v>
      </c>
      <c r="L1592" t="s">
        <v>4571</v>
      </c>
      <c r="M1592" t="s">
        <v>45</v>
      </c>
      <c r="N1592" t="s">
        <v>4833</v>
      </c>
      <c r="O1592" t="s">
        <v>4531</v>
      </c>
      <c r="P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Q1592">
        <v>1940</v>
      </c>
    </row>
    <row r="1593" spans="1:17" hidden="1">
      <c r="A1593" t="s">
        <v>4773</v>
      </c>
      <c r="B1593" t="s">
        <v>5069</v>
      </c>
      <c r="D1593" t="b">
        <f>COUNTIF(Table_Beispiel[relWort], Table_Nomen[[#This Row],[wortKey]]) &gt; 0</f>
        <v>0</v>
      </c>
      <c r="G1593" t="str">
        <f t="shared" si="9"/>
        <v/>
      </c>
      <c r="K1593" t="s">
        <v>4529</v>
      </c>
      <c r="L1593" t="s">
        <v>4572</v>
      </c>
      <c r="M1593" t="s">
        <v>45</v>
      </c>
      <c r="N1593" t="s">
        <v>4833</v>
      </c>
      <c r="O1593" t="s">
        <v>4531</v>
      </c>
      <c r="P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Q1593">
        <v>1941</v>
      </c>
    </row>
    <row r="1594" spans="1:17" hidden="1">
      <c r="A1594" t="s">
        <v>4774</v>
      </c>
      <c r="B1594" t="s">
        <v>5070</v>
      </c>
      <c r="D1594" t="b">
        <f>COUNTIF(Table_Beispiel[relWort], Table_Nomen[[#This Row],[wortKey]]) &gt; 0</f>
        <v>0</v>
      </c>
      <c r="G1594" t="str">
        <f t="shared" si="9"/>
        <v/>
      </c>
      <c r="K1594" t="s">
        <v>4529</v>
      </c>
      <c r="L1594" t="s">
        <v>4573</v>
      </c>
      <c r="M1594" t="s">
        <v>45</v>
      </c>
      <c r="N1594" t="s">
        <v>4833</v>
      </c>
      <c r="O1594" t="s">
        <v>4531</v>
      </c>
      <c r="P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Q1594">
        <v>1942</v>
      </c>
    </row>
    <row r="1595" spans="1:17" hidden="1">
      <c r="A1595" t="s">
        <v>4775</v>
      </c>
      <c r="B1595" t="s">
        <v>5071</v>
      </c>
      <c r="D1595" t="b">
        <f>COUNTIF(Table_Beispiel[relWort], Table_Nomen[[#This Row],[wortKey]]) &gt; 0</f>
        <v>0</v>
      </c>
      <c r="G1595" t="str">
        <f t="shared" si="9"/>
        <v/>
      </c>
      <c r="K1595" t="s">
        <v>4529</v>
      </c>
      <c r="L1595" t="s">
        <v>4574</v>
      </c>
      <c r="M1595" t="s">
        <v>45</v>
      </c>
      <c r="N1595" t="s">
        <v>4833</v>
      </c>
      <c r="O1595" t="s">
        <v>4531</v>
      </c>
      <c r="P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Q1595">
        <v>1943</v>
      </c>
    </row>
    <row r="1596" spans="1:17" hidden="1">
      <c r="A1596" t="s">
        <v>4776</v>
      </c>
      <c r="B1596" t="s">
        <v>5072</v>
      </c>
      <c r="D1596" t="b">
        <f>COUNTIF(Table_Beispiel[relWort], Table_Nomen[[#This Row],[wortKey]]) &gt; 0</f>
        <v>0</v>
      </c>
      <c r="G1596" t="str">
        <f t="shared" si="9"/>
        <v/>
      </c>
      <c r="K1596" t="s">
        <v>4529</v>
      </c>
      <c r="L1596" t="s">
        <v>4575</v>
      </c>
      <c r="M1596" t="s">
        <v>45</v>
      </c>
      <c r="N1596" t="s">
        <v>4833</v>
      </c>
      <c r="O1596" t="s">
        <v>4531</v>
      </c>
      <c r="P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Q1596">
        <v>1944</v>
      </c>
    </row>
    <row r="1597" spans="1:17" hidden="1">
      <c r="A1597" t="s">
        <v>4777</v>
      </c>
      <c r="B1597" t="s">
        <v>5073</v>
      </c>
      <c r="D1597" t="b">
        <f>COUNTIF(Table_Beispiel[relWort], Table_Nomen[[#This Row],[wortKey]]) &gt; 0</f>
        <v>0</v>
      </c>
      <c r="G1597" t="str">
        <f t="shared" si="9"/>
        <v/>
      </c>
      <c r="K1597" t="s">
        <v>4529</v>
      </c>
      <c r="L1597" t="s">
        <v>4576</v>
      </c>
      <c r="M1597" t="s">
        <v>45</v>
      </c>
      <c r="N1597" t="s">
        <v>4833</v>
      </c>
      <c r="O1597" t="s">
        <v>4531</v>
      </c>
      <c r="P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Q1597">
        <v>1945</v>
      </c>
    </row>
    <row r="1598" spans="1:17" hidden="1">
      <c r="A1598" t="s">
        <v>4778</v>
      </c>
      <c r="B1598" t="s">
        <v>5074</v>
      </c>
      <c r="D1598" t="b">
        <f>COUNTIF(Table_Beispiel[relWort], Table_Nomen[[#This Row],[wortKey]]) &gt; 0</f>
        <v>0</v>
      </c>
      <c r="G1598" t="str">
        <f t="shared" si="9"/>
        <v/>
      </c>
      <c r="K1598" t="s">
        <v>4529</v>
      </c>
      <c r="L1598" t="s">
        <v>4577</v>
      </c>
      <c r="M1598" t="s">
        <v>45</v>
      </c>
      <c r="N1598" t="s">
        <v>4833</v>
      </c>
      <c r="O1598" t="s">
        <v>4531</v>
      </c>
      <c r="P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Q1598">
        <v>1946</v>
      </c>
    </row>
    <row r="1599" spans="1:17" hidden="1">
      <c r="A1599" t="s">
        <v>4779</v>
      </c>
      <c r="B1599" t="s">
        <v>5075</v>
      </c>
      <c r="D1599" t="b">
        <f>COUNTIF(Table_Beispiel[relWort], Table_Nomen[[#This Row],[wortKey]]) &gt; 0</f>
        <v>0</v>
      </c>
      <c r="G1599" t="str">
        <f t="shared" si="9"/>
        <v/>
      </c>
      <c r="K1599" t="s">
        <v>4529</v>
      </c>
      <c r="L1599" t="s">
        <v>4578</v>
      </c>
      <c r="M1599" t="s">
        <v>45</v>
      </c>
      <c r="N1599" t="s">
        <v>4833</v>
      </c>
      <c r="O1599" t="s">
        <v>4531</v>
      </c>
      <c r="P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Q1599">
        <v>1947</v>
      </c>
    </row>
    <row r="1600" spans="1:17" hidden="1">
      <c r="A1600" t="s">
        <v>4780</v>
      </c>
      <c r="B1600" t="s">
        <v>5076</v>
      </c>
      <c r="D1600" t="b">
        <f>COUNTIF(Table_Beispiel[relWort], Table_Nomen[[#This Row],[wortKey]]) &gt; 0</f>
        <v>0</v>
      </c>
      <c r="G1600" t="str">
        <f t="shared" si="9"/>
        <v/>
      </c>
      <c r="K1600" t="s">
        <v>4529</v>
      </c>
      <c r="L1600" t="s">
        <v>4579</v>
      </c>
      <c r="M1600" t="s">
        <v>45</v>
      </c>
      <c r="N1600" t="s">
        <v>4833</v>
      </c>
      <c r="O1600" t="s">
        <v>4531</v>
      </c>
      <c r="P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Q1600">
        <v>1948</v>
      </c>
    </row>
    <row r="1601" spans="1:17" hidden="1">
      <c r="A1601" t="s">
        <v>4781</v>
      </c>
      <c r="B1601" t="s">
        <v>5077</v>
      </c>
      <c r="D1601" t="b">
        <f>COUNTIF(Table_Beispiel[relWort], Table_Nomen[[#This Row],[wortKey]]) &gt; 0</f>
        <v>0</v>
      </c>
      <c r="G1601" t="str">
        <f t="shared" si="9"/>
        <v/>
      </c>
      <c r="K1601" t="s">
        <v>4529</v>
      </c>
      <c r="L1601" t="s">
        <v>4580</v>
      </c>
      <c r="M1601" t="s">
        <v>45</v>
      </c>
      <c r="N1601" t="s">
        <v>4833</v>
      </c>
      <c r="O1601" t="s">
        <v>4531</v>
      </c>
      <c r="P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Q1601">
        <v>1949</v>
      </c>
    </row>
    <row r="1602" spans="1:17" hidden="1">
      <c r="A1602" t="s">
        <v>4782</v>
      </c>
      <c r="B1602" t="s">
        <v>5078</v>
      </c>
      <c r="D1602" t="b">
        <f>COUNTIF(Table_Beispiel[relWort], Table_Nomen[[#This Row],[wortKey]]) &gt; 0</f>
        <v>0</v>
      </c>
      <c r="G1602" t="str">
        <f t="shared" si="9"/>
        <v/>
      </c>
      <c r="K1602" t="s">
        <v>4529</v>
      </c>
      <c r="L1602" t="s">
        <v>4581</v>
      </c>
      <c r="M1602" t="s">
        <v>45</v>
      </c>
      <c r="N1602" t="s">
        <v>4833</v>
      </c>
      <c r="O1602" t="s">
        <v>4531</v>
      </c>
      <c r="P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Q1602">
        <v>1950</v>
      </c>
    </row>
    <row r="1603" spans="1:17" hidden="1">
      <c r="A1603" t="s">
        <v>4783</v>
      </c>
      <c r="B1603" t="s">
        <v>5079</v>
      </c>
      <c r="D1603" t="b">
        <f>COUNTIF(Table_Beispiel[relWort], Table_Nomen[[#This Row],[wortKey]]) &gt; 0</f>
        <v>0</v>
      </c>
      <c r="G1603" t="str">
        <f t="shared" ref="G1603:G1634" si="10">IF(OR(LEFT(A1603,4)="der ", ISNUMBER(SEARCH("/der",A1603))),"mannlichGenus",
 IF(OR(LEFT(A1603,4)="das ", ISNUMBER(SEARCH("/das",A1603))),"sachlichGenus",
 IF(OR(LEFT(A1603,4)="die ", ISNUMBER(SEARCH("/die",A1603))),"weiblichGenus",
 "")))</f>
        <v/>
      </c>
      <c r="K1603" t="s">
        <v>4529</v>
      </c>
      <c r="L1603" t="s">
        <v>4532</v>
      </c>
      <c r="M1603" t="s">
        <v>46</v>
      </c>
      <c r="N1603" t="s">
        <v>4833</v>
      </c>
      <c r="O1603" t="s">
        <v>4531</v>
      </c>
      <c r="P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Q1603">
        <v>1951</v>
      </c>
    </row>
    <row r="1604" spans="1:17" hidden="1">
      <c r="A1604" t="s">
        <v>4784</v>
      </c>
      <c r="B1604" t="s">
        <v>5080</v>
      </c>
      <c r="D1604" t="b">
        <f>COUNTIF(Table_Beispiel[relWort], Table_Nomen[[#This Row],[wortKey]]) &gt; 0</f>
        <v>0</v>
      </c>
      <c r="G1604" t="str">
        <f t="shared" si="10"/>
        <v/>
      </c>
      <c r="K1604" t="s">
        <v>4529</v>
      </c>
      <c r="L1604" t="s">
        <v>4533</v>
      </c>
      <c r="M1604" t="s">
        <v>46</v>
      </c>
      <c r="N1604" t="s">
        <v>4833</v>
      </c>
      <c r="O1604" t="s">
        <v>4531</v>
      </c>
      <c r="P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Q1604">
        <v>1952</v>
      </c>
    </row>
    <row r="1605" spans="1:17" hidden="1">
      <c r="A1605" t="s">
        <v>4785</v>
      </c>
      <c r="B1605" t="s">
        <v>5081</v>
      </c>
      <c r="D1605" t="b">
        <f>COUNTIF(Table_Beispiel[relWort], Table_Nomen[[#This Row],[wortKey]]) &gt; 0</f>
        <v>0</v>
      </c>
      <c r="G1605" t="str">
        <f t="shared" si="10"/>
        <v/>
      </c>
      <c r="K1605" t="s">
        <v>4529</v>
      </c>
      <c r="L1605" t="s">
        <v>4534</v>
      </c>
      <c r="M1605" t="s">
        <v>46</v>
      </c>
      <c r="N1605" t="s">
        <v>4833</v>
      </c>
      <c r="O1605" t="s">
        <v>4531</v>
      </c>
      <c r="P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Q1605">
        <v>1953</v>
      </c>
    </row>
    <row r="1606" spans="1:17" hidden="1">
      <c r="A1606" t="s">
        <v>4786</v>
      </c>
      <c r="B1606" t="s">
        <v>5082</v>
      </c>
      <c r="D1606" t="b">
        <f>COUNTIF(Table_Beispiel[relWort], Table_Nomen[[#This Row],[wortKey]]) &gt; 0</f>
        <v>0</v>
      </c>
      <c r="G1606" t="str">
        <f t="shared" si="10"/>
        <v/>
      </c>
      <c r="K1606" t="s">
        <v>4529</v>
      </c>
      <c r="L1606" t="s">
        <v>4535</v>
      </c>
      <c r="M1606" t="s">
        <v>46</v>
      </c>
      <c r="N1606" t="s">
        <v>4833</v>
      </c>
      <c r="O1606" t="s">
        <v>4531</v>
      </c>
      <c r="P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Q1606">
        <v>1954</v>
      </c>
    </row>
    <row r="1607" spans="1:17" hidden="1">
      <c r="A1607" t="s">
        <v>4787</v>
      </c>
      <c r="B1607" t="s">
        <v>5083</v>
      </c>
      <c r="D1607" t="b">
        <f>COUNTIF(Table_Beispiel[relWort], Table_Nomen[[#This Row],[wortKey]]) &gt; 0</f>
        <v>0</v>
      </c>
      <c r="G1607" t="str">
        <f t="shared" si="10"/>
        <v/>
      </c>
      <c r="K1607" t="s">
        <v>4529</v>
      </c>
      <c r="L1607" t="s">
        <v>4536</v>
      </c>
      <c r="M1607" t="s">
        <v>46</v>
      </c>
      <c r="N1607" t="s">
        <v>4833</v>
      </c>
      <c r="O1607" t="s">
        <v>4531</v>
      </c>
      <c r="P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Q1607">
        <v>1955</v>
      </c>
    </row>
    <row r="1608" spans="1:17" hidden="1">
      <c r="A1608" t="s">
        <v>4788</v>
      </c>
      <c r="B1608" t="s">
        <v>5084</v>
      </c>
      <c r="D1608" t="b">
        <f>COUNTIF(Table_Beispiel[relWort], Table_Nomen[[#This Row],[wortKey]]) &gt; 0</f>
        <v>0</v>
      </c>
      <c r="G1608" t="str">
        <f t="shared" si="10"/>
        <v/>
      </c>
      <c r="K1608" t="s">
        <v>4529</v>
      </c>
      <c r="L1608" t="s">
        <v>4537</v>
      </c>
      <c r="M1608" t="s">
        <v>46</v>
      </c>
      <c r="N1608" t="s">
        <v>4833</v>
      </c>
      <c r="O1608" t="s">
        <v>4531</v>
      </c>
      <c r="P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Q1608">
        <v>1956</v>
      </c>
    </row>
    <row r="1609" spans="1:17" hidden="1">
      <c r="A1609" t="s">
        <v>4789</v>
      </c>
      <c r="B1609" t="s">
        <v>5085</v>
      </c>
      <c r="D1609" t="b">
        <f>COUNTIF(Table_Beispiel[relWort], Table_Nomen[[#This Row],[wortKey]]) &gt; 0</f>
        <v>0</v>
      </c>
      <c r="G1609" t="str">
        <f t="shared" si="10"/>
        <v/>
      </c>
      <c r="K1609" t="s">
        <v>4529</v>
      </c>
      <c r="L1609" t="s">
        <v>4538</v>
      </c>
      <c r="M1609" t="s">
        <v>46</v>
      </c>
      <c r="N1609" t="s">
        <v>4833</v>
      </c>
      <c r="O1609" t="s">
        <v>4531</v>
      </c>
      <c r="P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Q1609">
        <v>1957</v>
      </c>
    </row>
    <row r="1610" spans="1:17" hidden="1">
      <c r="A1610" t="s">
        <v>4790</v>
      </c>
      <c r="B1610" t="s">
        <v>5086</v>
      </c>
      <c r="D1610" t="b">
        <f>COUNTIF(Table_Beispiel[relWort], Table_Nomen[[#This Row],[wortKey]]) &gt; 0</f>
        <v>0</v>
      </c>
      <c r="G1610" t="str">
        <f t="shared" si="10"/>
        <v/>
      </c>
      <c r="K1610" t="s">
        <v>4529</v>
      </c>
      <c r="L1610" t="s">
        <v>4539</v>
      </c>
      <c r="M1610" t="s">
        <v>46</v>
      </c>
      <c r="N1610" t="s">
        <v>4833</v>
      </c>
      <c r="O1610" t="s">
        <v>4531</v>
      </c>
      <c r="P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Q1610">
        <v>1958</v>
      </c>
    </row>
    <row r="1611" spans="1:17" hidden="1">
      <c r="A1611" t="s">
        <v>4791</v>
      </c>
      <c r="B1611" t="s">
        <v>5087</v>
      </c>
      <c r="D1611" t="b">
        <f>COUNTIF(Table_Beispiel[relWort], Table_Nomen[[#This Row],[wortKey]]) &gt; 0</f>
        <v>0</v>
      </c>
      <c r="G1611" t="str">
        <f t="shared" si="10"/>
        <v/>
      </c>
      <c r="K1611" t="s">
        <v>4529</v>
      </c>
      <c r="L1611" t="s">
        <v>4540</v>
      </c>
      <c r="M1611" t="s">
        <v>46</v>
      </c>
      <c r="N1611" t="s">
        <v>4833</v>
      </c>
      <c r="O1611" t="s">
        <v>4531</v>
      </c>
      <c r="P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Q1611">
        <v>1959</v>
      </c>
    </row>
    <row r="1612" spans="1:17" hidden="1">
      <c r="A1612" t="s">
        <v>4792</v>
      </c>
      <c r="B1612" t="s">
        <v>5088</v>
      </c>
      <c r="D1612" t="b">
        <f>COUNTIF(Table_Beispiel[relWort], Table_Nomen[[#This Row],[wortKey]]) &gt; 0</f>
        <v>0</v>
      </c>
      <c r="G1612" t="str">
        <f t="shared" si="10"/>
        <v/>
      </c>
      <c r="K1612" t="s">
        <v>4529</v>
      </c>
      <c r="L1612" t="s">
        <v>4541</v>
      </c>
      <c r="M1612" t="s">
        <v>46</v>
      </c>
      <c r="N1612" t="s">
        <v>4833</v>
      </c>
      <c r="O1612" t="s">
        <v>4531</v>
      </c>
      <c r="P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Q1612">
        <v>1960</v>
      </c>
    </row>
    <row r="1613" spans="1:17" hidden="1">
      <c r="A1613" t="s">
        <v>4793</v>
      </c>
      <c r="B1613" t="s">
        <v>5089</v>
      </c>
      <c r="D1613" t="b">
        <f>COUNTIF(Table_Beispiel[relWort], Table_Nomen[[#This Row],[wortKey]]) &gt; 0</f>
        <v>0</v>
      </c>
      <c r="G1613" t="str">
        <f t="shared" si="10"/>
        <v/>
      </c>
      <c r="K1613" t="s">
        <v>4529</v>
      </c>
      <c r="L1613" t="s">
        <v>4542</v>
      </c>
      <c r="M1613" t="s">
        <v>46</v>
      </c>
      <c r="N1613" t="s">
        <v>4833</v>
      </c>
      <c r="O1613" t="s">
        <v>4531</v>
      </c>
      <c r="P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Q1613">
        <v>1961</v>
      </c>
    </row>
    <row r="1614" spans="1:17" hidden="1">
      <c r="A1614" t="s">
        <v>4794</v>
      </c>
      <c r="B1614" t="s">
        <v>5090</v>
      </c>
      <c r="D1614" t="b">
        <f>COUNTIF(Table_Beispiel[relWort], Table_Nomen[[#This Row],[wortKey]]) &gt; 0</f>
        <v>0</v>
      </c>
      <c r="G1614" t="str">
        <f t="shared" si="10"/>
        <v/>
      </c>
      <c r="K1614" t="s">
        <v>4529</v>
      </c>
      <c r="L1614" t="s">
        <v>4543</v>
      </c>
      <c r="M1614" t="s">
        <v>46</v>
      </c>
      <c r="N1614" t="s">
        <v>4833</v>
      </c>
      <c r="O1614" t="s">
        <v>4531</v>
      </c>
      <c r="P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Q1614">
        <v>1962</v>
      </c>
    </row>
    <row r="1615" spans="1:17" hidden="1">
      <c r="A1615" t="s">
        <v>4795</v>
      </c>
      <c r="B1615" t="s">
        <v>5091</v>
      </c>
      <c r="D1615" t="b">
        <f>COUNTIF(Table_Beispiel[relWort], Table_Nomen[[#This Row],[wortKey]]) &gt; 0</f>
        <v>0</v>
      </c>
      <c r="G1615" t="str">
        <f t="shared" si="10"/>
        <v/>
      </c>
      <c r="K1615" t="s">
        <v>4529</v>
      </c>
      <c r="L1615" t="s">
        <v>4544</v>
      </c>
      <c r="M1615" t="s">
        <v>46</v>
      </c>
      <c r="N1615" t="s">
        <v>4833</v>
      </c>
      <c r="O1615" t="s">
        <v>4531</v>
      </c>
      <c r="P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Q1615">
        <v>1963</v>
      </c>
    </row>
    <row r="1616" spans="1:17" hidden="1">
      <c r="A1616" t="s">
        <v>4796</v>
      </c>
      <c r="B1616" t="s">
        <v>5092</v>
      </c>
      <c r="D1616" t="b">
        <f>COUNTIF(Table_Beispiel[relWort], Table_Nomen[[#This Row],[wortKey]]) &gt; 0</f>
        <v>0</v>
      </c>
      <c r="G1616" t="str">
        <f t="shared" si="10"/>
        <v/>
      </c>
      <c r="K1616" t="s">
        <v>4529</v>
      </c>
      <c r="L1616" t="s">
        <v>4545</v>
      </c>
      <c r="M1616" t="s">
        <v>46</v>
      </c>
      <c r="N1616" t="s">
        <v>4833</v>
      </c>
      <c r="O1616" t="s">
        <v>4531</v>
      </c>
      <c r="P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Q1616">
        <v>1964</v>
      </c>
    </row>
    <row r="1617" spans="1:17" hidden="1">
      <c r="A1617" t="s">
        <v>4797</v>
      </c>
      <c r="B1617" t="s">
        <v>5093</v>
      </c>
      <c r="D1617" t="b">
        <f>COUNTIF(Table_Beispiel[relWort], Table_Nomen[[#This Row],[wortKey]]) &gt; 0</f>
        <v>0</v>
      </c>
      <c r="G1617" t="str">
        <f t="shared" si="10"/>
        <v/>
      </c>
      <c r="K1617" t="s">
        <v>4529</v>
      </c>
      <c r="L1617" t="s">
        <v>4546</v>
      </c>
      <c r="M1617" t="s">
        <v>46</v>
      </c>
      <c r="N1617" t="s">
        <v>4833</v>
      </c>
      <c r="O1617" t="s">
        <v>4531</v>
      </c>
      <c r="P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Q1617">
        <v>1965</v>
      </c>
    </row>
    <row r="1618" spans="1:17" hidden="1">
      <c r="A1618" t="s">
        <v>4798</v>
      </c>
      <c r="B1618" t="s">
        <v>5094</v>
      </c>
      <c r="D1618" t="b">
        <f>COUNTIF(Table_Beispiel[relWort], Table_Nomen[[#This Row],[wortKey]]) &gt; 0</f>
        <v>0</v>
      </c>
      <c r="G1618" t="str">
        <f t="shared" si="10"/>
        <v/>
      </c>
      <c r="K1618" t="s">
        <v>4529</v>
      </c>
      <c r="L1618" t="s">
        <v>4547</v>
      </c>
      <c r="M1618" t="s">
        <v>46</v>
      </c>
      <c r="N1618" t="s">
        <v>4833</v>
      </c>
      <c r="O1618" t="s">
        <v>4531</v>
      </c>
      <c r="P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Q1618">
        <v>1966</v>
      </c>
    </row>
    <row r="1619" spans="1:17" hidden="1">
      <c r="A1619" t="s">
        <v>4799</v>
      </c>
      <c r="B1619" t="s">
        <v>5095</v>
      </c>
      <c r="D1619" t="b">
        <f>COUNTIF(Table_Beispiel[relWort], Table_Nomen[[#This Row],[wortKey]]) &gt; 0</f>
        <v>0</v>
      </c>
      <c r="G1619" t="str">
        <f t="shared" si="10"/>
        <v/>
      </c>
      <c r="K1619" t="s">
        <v>4529</v>
      </c>
      <c r="L1619" t="s">
        <v>4548</v>
      </c>
      <c r="M1619" t="s">
        <v>46</v>
      </c>
      <c r="N1619" t="s">
        <v>4833</v>
      </c>
      <c r="O1619" t="s">
        <v>4531</v>
      </c>
      <c r="P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Q1619">
        <v>1967</v>
      </c>
    </row>
    <row r="1620" spans="1:17" hidden="1">
      <c r="A1620" t="s">
        <v>4800</v>
      </c>
      <c r="B1620" t="s">
        <v>5096</v>
      </c>
      <c r="D1620" t="b">
        <f>COUNTIF(Table_Beispiel[relWort], Table_Nomen[[#This Row],[wortKey]]) &gt; 0</f>
        <v>0</v>
      </c>
      <c r="G1620" t="str">
        <f t="shared" si="10"/>
        <v/>
      </c>
      <c r="K1620" t="s">
        <v>4529</v>
      </c>
      <c r="L1620" t="s">
        <v>4549</v>
      </c>
      <c r="M1620" t="s">
        <v>46</v>
      </c>
      <c r="N1620" t="s">
        <v>4833</v>
      </c>
      <c r="O1620" t="s">
        <v>4531</v>
      </c>
      <c r="P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Q1620">
        <v>1968</v>
      </c>
    </row>
    <row r="1621" spans="1:17" hidden="1">
      <c r="A1621" t="s">
        <v>4801</v>
      </c>
      <c r="B1621" t="s">
        <v>5097</v>
      </c>
      <c r="D1621" t="b">
        <f>COUNTIF(Table_Beispiel[relWort], Table_Nomen[[#This Row],[wortKey]]) &gt; 0</f>
        <v>0</v>
      </c>
      <c r="G1621" t="str">
        <f t="shared" si="10"/>
        <v/>
      </c>
      <c r="K1621" t="s">
        <v>4529</v>
      </c>
      <c r="L1621" t="s">
        <v>4550</v>
      </c>
      <c r="M1621" t="s">
        <v>46</v>
      </c>
      <c r="N1621" t="s">
        <v>4833</v>
      </c>
      <c r="O1621" t="s">
        <v>4531</v>
      </c>
      <c r="P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Q1621">
        <v>1969</v>
      </c>
    </row>
    <row r="1622" spans="1:17" hidden="1">
      <c r="A1622" t="s">
        <v>4802</v>
      </c>
      <c r="B1622" t="s">
        <v>5098</v>
      </c>
      <c r="D1622" t="b">
        <f>COUNTIF(Table_Beispiel[relWort], Table_Nomen[[#This Row],[wortKey]]) &gt; 0</f>
        <v>0</v>
      </c>
      <c r="G1622" t="str">
        <f t="shared" si="10"/>
        <v/>
      </c>
      <c r="K1622" t="s">
        <v>4529</v>
      </c>
      <c r="L1622" t="s">
        <v>4551</v>
      </c>
      <c r="M1622" t="s">
        <v>46</v>
      </c>
      <c r="N1622" t="s">
        <v>4833</v>
      </c>
      <c r="O1622" t="s">
        <v>4531</v>
      </c>
      <c r="P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Q1622">
        <v>1970</v>
      </c>
    </row>
    <row r="1623" spans="1:17" hidden="1">
      <c r="A1623" t="s">
        <v>4803</v>
      </c>
      <c r="B1623" t="s">
        <v>5099</v>
      </c>
      <c r="D1623" t="b">
        <f>COUNTIF(Table_Beispiel[relWort], Table_Nomen[[#This Row],[wortKey]]) &gt; 0</f>
        <v>0</v>
      </c>
      <c r="G1623" t="str">
        <f t="shared" si="10"/>
        <v/>
      </c>
      <c r="K1623" t="s">
        <v>4529</v>
      </c>
      <c r="L1623" t="s">
        <v>4552</v>
      </c>
      <c r="M1623" t="s">
        <v>46</v>
      </c>
      <c r="N1623" t="s">
        <v>4833</v>
      </c>
      <c r="O1623" t="s">
        <v>4531</v>
      </c>
      <c r="P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Q1623">
        <v>1971</v>
      </c>
    </row>
    <row r="1624" spans="1:17" hidden="1">
      <c r="A1624" t="s">
        <v>4804</v>
      </c>
      <c r="B1624" t="s">
        <v>5100</v>
      </c>
      <c r="D1624" t="b">
        <f>COUNTIF(Table_Beispiel[relWort], Table_Nomen[[#This Row],[wortKey]]) &gt; 0</f>
        <v>0</v>
      </c>
      <c r="G1624" t="str">
        <f t="shared" si="10"/>
        <v/>
      </c>
      <c r="K1624" t="s">
        <v>4529</v>
      </c>
      <c r="L1624" t="s">
        <v>4553</v>
      </c>
      <c r="M1624" t="s">
        <v>46</v>
      </c>
      <c r="N1624" t="s">
        <v>4833</v>
      </c>
      <c r="O1624" t="s">
        <v>4531</v>
      </c>
      <c r="P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Q1624">
        <v>1972</v>
      </c>
    </row>
    <row r="1625" spans="1:17" hidden="1">
      <c r="A1625" t="s">
        <v>4805</v>
      </c>
      <c r="B1625" t="s">
        <v>5085</v>
      </c>
      <c r="D1625" t="b">
        <f>COUNTIF(Table_Beispiel[relWort], Table_Nomen[[#This Row],[wortKey]]) &gt; 0</f>
        <v>0</v>
      </c>
      <c r="G1625" t="str">
        <f t="shared" si="10"/>
        <v/>
      </c>
      <c r="K1625" t="s">
        <v>4529</v>
      </c>
      <c r="L1625" t="s">
        <v>4554</v>
      </c>
      <c r="M1625" t="s">
        <v>46</v>
      </c>
      <c r="N1625" t="s">
        <v>4833</v>
      </c>
      <c r="O1625" t="s">
        <v>4531</v>
      </c>
      <c r="P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Q1625">
        <v>1973</v>
      </c>
    </row>
    <row r="1626" spans="1:17" hidden="1">
      <c r="A1626" t="s">
        <v>4806</v>
      </c>
      <c r="B1626" t="s">
        <v>5101</v>
      </c>
      <c r="D1626" t="b">
        <f>COUNTIF(Table_Beispiel[relWort], Table_Nomen[[#This Row],[wortKey]]) &gt; 0</f>
        <v>0</v>
      </c>
      <c r="G1626" t="str">
        <f t="shared" si="10"/>
        <v/>
      </c>
      <c r="K1626" t="s">
        <v>4529</v>
      </c>
      <c r="L1626" t="s">
        <v>4555</v>
      </c>
      <c r="M1626" t="s">
        <v>46</v>
      </c>
      <c r="N1626" t="s">
        <v>4833</v>
      </c>
      <c r="O1626" t="s">
        <v>4531</v>
      </c>
      <c r="P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Q1626">
        <v>1974</v>
      </c>
    </row>
    <row r="1627" spans="1:17" hidden="1">
      <c r="A1627" t="s">
        <v>4807</v>
      </c>
      <c r="B1627" t="s">
        <v>5102</v>
      </c>
      <c r="D1627" t="b">
        <f>COUNTIF(Table_Beispiel[relWort], Table_Nomen[[#This Row],[wortKey]]) &gt; 0</f>
        <v>0</v>
      </c>
      <c r="G1627" t="str">
        <f t="shared" si="10"/>
        <v/>
      </c>
      <c r="K1627" t="s">
        <v>4529</v>
      </c>
      <c r="L1627" t="s">
        <v>4556</v>
      </c>
      <c r="M1627" t="s">
        <v>46</v>
      </c>
      <c r="N1627" t="s">
        <v>4833</v>
      </c>
      <c r="O1627" t="s">
        <v>4531</v>
      </c>
      <c r="P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Q1627">
        <v>1975</v>
      </c>
    </row>
    <row r="1628" spans="1:17" hidden="1">
      <c r="A1628" t="s">
        <v>4808</v>
      </c>
      <c r="B1628" t="s">
        <v>5103</v>
      </c>
      <c r="D1628" t="b">
        <f>COUNTIF(Table_Beispiel[relWort], Table_Nomen[[#This Row],[wortKey]]) &gt; 0</f>
        <v>0</v>
      </c>
      <c r="G1628" t="str">
        <f t="shared" si="10"/>
        <v/>
      </c>
      <c r="K1628" t="s">
        <v>4529</v>
      </c>
      <c r="L1628" t="s">
        <v>4557</v>
      </c>
      <c r="M1628" t="s">
        <v>46</v>
      </c>
      <c r="N1628" t="s">
        <v>4833</v>
      </c>
      <c r="O1628" t="s">
        <v>4531</v>
      </c>
      <c r="P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Q1628">
        <v>1976</v>
      </c>
    </row>
    <row r="1629" spans="1:17" hidden="1">
      <c r="A1629" t="s">
        <v>4809</v>
      </c>
      <c r="B1629" t="s">
        <v>5104</v>
      </c>
      <c r="D1629" t="b">
        <f>COUNTIF(Table_Beispiel[relWort], Table_Nomen[[#This Row],[wortKey]]) &gt; 0</f>
        <v>0</v>
      </c>
      <c r="G1629" t="str">
        <f t="shared" si="10"/>
        <v/>
      </c>
      <c r="K1629" t="s">
        <v>4529</v>
      </c>
      <c r="L1629" t="s">
        <v>4558</v>
      </c>
      <c r="M1629" t="s">
        <v>46</v>
      </c>
      <c r="N1629" t="s">
        <v>4833</v>
      </c>
      <c r="O1629" t="s">
        <v>4531</v>
      </c>
      <c r="P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Q1629">
        <v>1977</v>
      </c>
    </row>
    <row r="1630" spans="1:17" hidden="1">
      <c r="A1630" t="s">
        <v>4810</v>
      </c>
      <c r="B1630" t="s">
        <v>5105</v>
      </c>
      <c r="D1630" t="b">
        <f>COUNTIF(Table_Beispiel[relWort], Table_Nomen[[#This Row],[wortKey]]) &gt; 0</f>
        <v>0</v>
      </c>
      <c r="G1630" t="str">
        <f t="shared" si="10"/>
        <v/>
      </c>
      <c r="K1630" t="s">
        <v>4529</v>
      </c>
      <c r="L1630" t="s">
        <v>4559</v>
      </c>
      <c r="M1630" t="s">
        <v>46</v>
      </c>
      <c r="N1630" t="s">
        <v>4833</v>
      </c>
      <c r="O1630" t="s">
        <v>4531</v>
      </c>
      <c r="P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Q1630">
        <v>1978</v>
      </c>
    </row>
    <row r="1631" spans="1:17" hidden="1">
      <c r="A1631" t="s">
        <v>4811</v>
      </c>
      <c r="B1631" t="s">
        <v>5106</v>
      </c>
      <c r="D1631" t="b">
        <f>COUNTIF(Table_Beispiel[relWort], Table_Nomen[[#This Row],[wortKey]]) &gt; 0</f>
        <v>0</v>
      </c>
      <c r="G1631" t="str">
        <f t="shared" si="10"/>
        <v/>
      </c>
      <c r="K1631" t="s">
        <v>4529</v>
      </c>
      <c r="L1631" t="s">
        <v>4560</v>
      </c>
      <c r="M1631" t="s">
        <v>46</v>
      </c>
      <c r="N1631" t="s">
        <v>4833</v>
      </c>
      <c r="O1631" t="s">
        <v>4531</v>
      </c>
      <c r="P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Q1631">
        <v>1979</v>
      </c>
    </row>
    <row r="1632" spans="1:17" hidden="1">
      <c r="A1632" t="s">
        <v>4812</v>
      </c>
      <c r="B1632" t="s">
        <v>5107</v>
      </c>
      <c r="D1632" t="b">
        <f>COUNTIF(Table_Beispiel[relWort], Table_Nomen[[#This Row],[wortKey]]) &gt; 0</f>
        <v>0</v>
      </c>
      <c r="G1632" t="str">
        <f t="shared" si="10"/>
        <v/>
      </c>
      <c r="K1632" t="s">
        <v>4529</v>
      </c>
      <c r="L1632" t="s">
        <v>4561</v>
      </c>
      <c r="M1632" t="s">
        <v>46</v>
      </c>
      <c r="N1632" t="s">
        <v>4833</v>
      </c>
      <c r="O1632" t="s">
        <v>4531</v>
      </c>
      <c r="P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Q1632">
        <v>1980</v>
      </c>
    </row>
    <row r="1633" spans="1:17" hidden="1">
      <c r="A1633" t="s">
        <v>4813</v>
      </c>
      <c r="B1633" t="s">
        <v>5108</v>
      </c>
      <c r="D1633" t="b">
        <f>COUNTIF(Table_Beispiel[relWort], Table_Nomen[[#This Row],[wortKey]]) &gt; 0</f>
        <v>0</v>
      </c>
      <c r="G1633" t="str">
        <f t="shared" si="10"/>
        <v/>
      </c>
      <c r="K1633" t="s">
        <v>4529</v>
      </c>
      <c r="L1633" t="s">
        <v>4562</v>
      </c>
      <c r="M1633" t="s">
        <v>46</v>
      </c>
      <c r="N1633" t="s">
        <v>4833</v>
      </c>
      <c r="O1633" t="s">
        <v>4531</v>
      </c>
      <c r="P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Q1633">
        <v>1981</v>
      </c>
    </row>
    <row r="1634" spans="1:17" hidden="1">
      <c r="A1634" t="s">
        <v>4814</v>
      </c>
      <c r="B1634" t="s">
        <v>5109</v>
      </c>
      <c r="D1634" t="b">
        <f>COUNTIF(Table_Beispiel[relWort], Table_Nomen[[#This Row],[wortKey]]) &gt; 0</f>
        <v>0</v>
      </c>
      <c r="G1634" t="str">
        <f t="shared" si="10"/>
        <v/>
      </c>
      <c r="K1634" t="s">
        <v>4529</v>
      </c>
      <c r="L1634" t="s">
        <v>4563</v>
      </c>
      <c r="M1634" t="s">
        <v>46</v>
      </c>
      <c r="N1634" t="s">
        <v>4833</v>
      </c>
      <c r="O1634" t="s">
        <v>4531</v>
      </c>
      <c r="P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Q1634">
        <v>1982</v>
      </c>
    </row>
    <row r="1635" spans="1:17" hidden="1">
      <c r="A1635" t="s">
        <v>4815</v>
      </c>
      <c r="B1635" t="s">
        <v>5110</v>
      </c>
      <c r="D1635" t="b">
        <f>COUNTIF(Table_Beispiel[relWort], Table_Nomen[[#This Row],[wortKey]]) &gt; 0</f>
        <v>0</v>
      </c>
      <c r="G1635" t="str">
        <f t="shared" ref="G1635:G1652" si="11">IF(OR(LEFT(A1635,4)="der ", ISNUMBER(SEARCH("/der",A1635))),"mannlichGenus",
 IF(OR(LEFT(A1635,4)="das ", ISNUMBER(SEARCH("/das",A1635))),"sachlichGenus",
 IF(OR(LEFT(A1635,4)="die ", ISNUMBER(SEARCH("/die",A1635))),"weiblichGenus",
 "")))</f>
        <v/>
      </c>
      <c r="K1635" t="s">
        <v>4529</v>
      </c>
      <c r="L1635" t="s">
        <v>4564</v>
      </c>
      <c r="M1635" t="s">
        <v>46</v>
      </c>
      <c r="N1635" t="s">
        <v>4833</v>
      </c>
      <c r="O1635" t="s">
        <v>4531</v>
      </c>
      <c r="P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Q1635">
        <v>1983</v>
      </c>
    </row>
    <row r="1636" spans="1:17" hidden="1">
      <c r="A1636" t="s">
        <v>4816</v>
      </c>
      <c r="B1636" t="s">
        <v>5111</v>
      </c>
      <c r="D1636" t="b">
        <f>COUNTIF(Table_Beispiel[relWort], Table_Nomen[[#This Row],[wortKey]]) &gt; 0</f>
        <v>0</v>
      </c>
      <c r="G1636" t="str">
        <f t="shared" si="11"/>
        <v/>
      </c>
      <c r="K1636" t="s">
        <v>4529</v>
      </c>
      <c r="L1636" t="s">
        <v>4565</v>
      </c>
      <c r="M1636" t="s">
        <v>46</v>
      </c>
      <c r="N1636" t="s">
        <v>4833</v>
      </c>
      <c r="O1636" t="s">
        <v>4531</v>
      </c>
      <c r="P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Q1636">
        <v>1984</v>
      </c>
    </row>
    <row r="1637" spans="1:17" hidden="1">
      <c r="A1637" t="s">
        <v>4817</v>
      </c>
      <c r="B1637" t="s">
        <v>5112</v>
      </c>
      <c r="D1637" t="b">
        <f>COUNTIF(Table_Beispiel[relWort], Table_Nomen[[#This Row],[wortKey]]) &gt; 0</f>
        <v>0</v>
      </c>
      <c r="G1637" t="str">
        <f t="shared" si="11"/>
        <v/>
      </c>
      <c r="K1637" t="s">
        <v>4529</v>
      </c>
      <c r="L1637" t="s">
        <v>4566</v>
      </c>
      <c r="M1637" t="s">
        <v>46</v>
      </c>
      <c r="N1637" t="s">
        <v>4833</v>
      </c>
      <c r="O1637" t="s">
        <v>4531</v>
      </c>
      <c r="P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Q1637">
        <v>1985</v>
      </c>
    </row>
    <row r="1638" spans="1:17" hidden="1">
      <c r="A1638" t="s">
        <v>4818</v>
      </c>
      <c r="B1638" t="s">
        <v>5113</v>
      </c>
      <c r="D1638" t="b">
        <f>COUNTIF(Table_Beispiel[relWort], Table_Nomen[[#This Row],[wortKey]]) &gt; 0</f>
        <v>0</v>
      </c>
      <c r="G1638" t="str">
        <f t="shared" si="11"/>
        <v/>
      </c>
      <c r="K1638" t="s">
        <v>4529</v>
      </c>
      <c r="L1638" t="s">
        <v>4567</v>
      </c>
      <c r="M1638" t="s">
        <v>46</v>
      </c>
      <c r="N1638" t="s">
        <v>4833</v>
      </c>
      <c r="O1638" t="s">
        <v>4531</v>
      </c>
      <c r="P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Q1638">
        <v>1986</v>
      </c>
    </row>
    <row r="1639" spans="1:17" hidden="1">
      <c r="A1639" t="s">
        <v>4819</v>
      </c>
      <c r="B1639" t="s">
        <v>5114</v>
      </c>
      <c r="D1639" t="b">
        <f>COUNTIF(Table_Beispiel[relWort], Table_Nomen[[#This Row],[wortKey]]) &gt; 0</f>
        <v>0</v>
      </c>
      <c r="G1639" t="str">
        <f t="shared" si="11"/>
        <v/>
      </c>
      <c r="K1639" t="s">
        <v>4529</v>
      </c>
      <c r="L1639" t="s">
        <v>4568</v>
      </c>
      <c r="M1639" t="s">
        <v>46</v>
      </c>
      <c r="N1639" t="s">
        <v>4833</v>
      </c>
      <c r="O1639" t="s">
        <v>4531</v>
      </c>
      <c r="P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Q1639">
        <v>1987</v>
      </c>
    </row>
    <row r="1640" spans="1:17" hidden="1">
      <c r="A1640" t="s">
        <v>4820</v>
      </c>
      <c r="B1640" t="s">
        <v>5115</v>
      </c>
      <c r="D1640" t="b">
        <f>COUNTIF(Table_Beispiel[relWort], Table_Nomen[[#This Row],[wortKey]]) &gt; 0</f>
        <v>0</v>
      </c>
      <c r="G1640" t="str">
        <f t="shared" si="11"/>
        <v/>
      </c>
      <c r="K1640" t="s">
        <v>4529</v>
      </c>
      <c r="L1640" t="s">
        <v>4569</v>
      </c>
      <c r="M1640" t="s">
        <v>46</v>
      </c>
      <c r="N1640" t="s">
        <v>4833</v>
      </c>
      <c r="O1640" t="s">
        <v>4531</v>
      </c>
      <c r="P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Q1640">
        <v>1988</v>
      </c>
    </row>
    <row r="1641" spans="1:17" hidden="1">
      <c r="A1641" t="s">
        <v>4821</v>
      </c>
      <c r="B1641" t="s">
        <v>5116</v>
      </c>
      <c r="D1641" t="b">
        <f>COUNTIF(Table_Beispiel[relWort], Table_Nomen[[#This Row],[wortKey]]) &gt; 0</f>
        <v>0</v>
      </c>
      <c r="G1641" t="str">
        <f t="shared" si="11"/>
        <v/>
      </c>
      <c r="K1641" t="s">
        <v>4529</v>
      </c>
      <c r="L1641" t="s">
        <v>4570</v>
      </c>
      <c r="M1641" t="s">
        <v>46</v>
      </c>
      <c r="N1641" t="s">
        <v>4833</v>
      </c>
      <c r="O1641" t="s">
        <v>4531</v>
      </c>
      <c r="P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Q1641">
        <v>1989</v>
      </c>
    </row>
    <row r="1642" spans="1:17" hidden="1">
      <c r="A1642" t="s">
        <v>4822</v>
      </c>
      <c r="B1642" t="s">
        <v>5117</v>
      </c>
      <c r="D1642" t="b">
        <f>COUNTIF(Table_Beispiel[relWort], Table_Nomen[[#This Row],[wortKey]]) &gt; 0</f>
        <v>0</v>
      </c>
      <c r="G1642" t="str">
        <f t="shared" si="11"/>
        <v/>
      </c>
      <c r="K1642" t="s">
        <v>4529</v>
      </c>
      <c r="L1642" t="s">
        <v>4571</v>
      </c>
      <c r="M1642" t="s">
        <v>46</v>
      </c>
      <c r="N1642" t="s">
        <v>4833</v>
      </c>
      <c r="O1642" t="s">
        <v>4531</v>
      </c>
      <c r="P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Q1642">
        <v>1990</v>
      </c>
    </row>
    <row r="1643" spans="1:17" hidden="1">
      <c r="A1643" t="s">
        <v>4823</v>
      </c>
      <c r="B1643" t="s">
        <v>5118</v>
      </c>
      <c r="D1643" t="b">
        <f>COUNTIF(Table_Beispiel[relWort], Table_Nomen[[#This Row],[wortKey]]) &gt; 0</f>
        <v>0</v>
      </c>
      <c r="G1643" t="str">
        <f t="shared" si="11"/>
        <v/>
      </c>
      <c r="K1643" t="s">
        <v>4529</v>
      </c>
      <c r="L1643" t="s">
        <v>4572</v>
      </c>
      <c r="M1643" t="s">
        <v>46</v>
      </c>
      <c r="N1643" t="s">
        <v>4833</v>
      </c>
      <c r="O1643" t="s">
        <v>4531</v>
      </c>
      <c r="P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Q1643">
        <v>1991</v>
      </c>
    </row>
    <row r="1644" spans="1:17" hidden="1">
      <c r="A1644" t="s">
        <v>4824</v>
      </c>
      <c r="B1644" t="s">
        <v>5119</v>
      </c>
      <c r="D1644" t="b">
        <f>COUNTIF(Table_Beispiel[relWort], Table_Nomen[[#This Row],[wortKey]]) &gt; 0</f>
        <v>0</v>
      </c>
      <c r="G1644" t="str">
        <f t="shared" si="11"/>
        <v/>
      </c>
      <c r="K1644" t="s">
        <v>4529</v>
      </c>
      <c r="L1644" t="s">
        <v>4573</v>
      </c>
      <c r="M1644" t="s">
        <v>46</v>
      </c>
      <c r="N1644" t="s">
        <v>4833</v>
      </c>
      <c r="O1644" t="s">
        <v>4531</v>
      </c>
      <c r="P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Q1644">
        <v>1992</v>
      </c>
    </row>
    <row r="1645" spans="1:17" hidden="1">
      <c r="A1645" t="s">
        <v>4825</v>
      </c>
      <c r="B1645" t="s">
        <v>5120</v>
      </c>
      <c r="D1645" t="b">
        <f>COUNTIF(Table_Beispiel[relWort], Table_Nomen[[#This Row],[wortKey]]) &gt; 0</f>
        <v>0</v>
      </c>
      <c r="G1645" t="str">
        <f t="shared" si="11"/>
        <v/>
      </c>
      <c r="K1645" t="s">
        <v>4529</v>
      </c>
      <c r="L1645" t="s">
        <v>4574</v>
      </c>
      <c r="M1645" t="s">
        <v>46</v>
      </c>
      <c r="N1645" t="s">
        <v>4833</v>
      </c>
      <c r="O1645" t="s">
        <v>4531</v>
      </c>
      <c r="P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Q1645">
        <v>1993</v>
      </c>
    </row>
    <row r="1646" spans="1:17" hidden="1">
      <c r="A1646" t="s">
        <v>4826</v>
      </c>
      <c r="B1646" t="s">
        <v>5121</v>
      </c>
      <c r="D1646" t="b">
        <f>COUNTIF(Table_Beispiel[relWort], Table_Nomen[[#This Row],[wortKey]]) &gt; 0</f>
        <v>0</v>
      </c>
      <c r="G1646" t="str">
        <f t="shared" si="11"/>
        <v/>
      </c>
      <c r="K1646" t="s">
        <v>4529</v>
      </c>
      <c r="L1646" t="s">
        <v>4575</v>
      </c>
      <c r="M1646" t="s">
        <v>46</v>
      </c>
      <c r="N1646" t="s">
        <v>4833</v>
      </c>
      <c r="O1646" t="s">
        <v>4531</v>
      </c>
      <c r="P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Q1646">
        <v>1994</v>
      </c>
    </row>
    <row r="1647" spans="1:17" hidden="1">
      <c r="A1647" t="s">
        <v>4827</v>
      </c>
      <c r="B1647" t="s">
        <v>5122</v>
      </c>
      <c r="D1647" t="b">
        <f>COUNTIF(Table_Beispiel[relWort], Table_Nomen[[#This Row],[wortKey]]) &gt; 0</f>
        <v>0</v>
      </c>
      <c r="G1647" t="str">
        <f t="shared" si="11"/>
        <v/>
      </c>
      <c r="K1647" t="s">
        <v>4529</v>
      </c>
      <c r="L1647" t="s">
        <v>4576</v>
      </c>
      <c r="M1647" t="s">
        <v>46</v>
      </c>
      <c r="N1647" t="s">
        <v>4833</v>
      </c>
      <c r="O1647" t="s">
        <v>4531</v>
      </c>
      <c r="P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Q1647">
        <v>1995</v>
      </c>
    </row>
    <row r="1648" spans="1:17" hidden="1">
      <c r="A1648" t="s">
        <v>4828</v>
      </c>
      <c r="B1648" t="s">
        <v>5123</v>
      </c>
      <c r="D1648" t="b">
        <f>COUNTIF(Table_Beispiel[relWort], Table_Nomen[[#This Row],[wortKey]]) &gt; 0</f>
        <v>0</v>
      </c>
      <c r="G1648" t="str">
        <f t="shared" si="11"/>
        <v/>
      </c>
      <c r="K1648" t="s">
        <v>4529</v>
      </c>
      <c r="L1648" t="s">
        <v>4577</v>
      </c>
      <c r="M1648" t="s">
        <v>46</v>
      </c>
      <c r="N1648" t="s">
        <v>4833</v>
      </c>
      <c r="O1648" t="s">
        <v>4531</v>
      </c>
      <c r="P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Q1648">
        <v>1996</v>
      </c>
    </row>
    <row r="1649" spans="1:17" hidden="1">
      <c r="A1649" t="s">
        <v>4829</v>
      </c>
      <c r="B1649" t="s">
        <v>5124</v>
      </c>
      <c r="D1649" t="b">
        <f>COUNTIF(Table_Beispiel[relWort], Table_Nomen[[#This Row],[wortKey]]) &gt; 0</f>
        <v>0</v>
      </c>
      <c r="G1649" t="str">
        <f t="shared" si="11"/>
        <v/>
      </c>
      <c r="K1649" t="s">
        <v>4529</v>
      </c>
      <c r="L1649" t="s">
        <v>4578</v>
      </c>
      <c r="M1649" t="s">
        <v>46</v>
      </c>
      <c r="N1649" t="s">
        <v>4833</v>
      </c>
      <c r="O1649" t="s">
        <v>4531</v>
      </c>
      <c r="P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Q1649">
        <v>1997</v>
      </c>
    </row>
    <row r="1650" spans="1:17" hidden="1">
      <c r="A1650" t="s">
        <v>4830</v>
      </c>
      <c r="B1650" t="s">
        <v>5125</v>
      </c>
      <c r="D1650" t="b">
        <f>COUNTIF(Table_Beispiel[relWort], Table_Nomen[[#This Row],[wortKey]]) &gt; 0</f>
        <v>0</v>
      </c>
      <c r="G1650" t="str">
        <f t="shared" si="11"/>
        <v/>
      </c>
      <c r="K1650" t="s">
        <v>4529</v>
      </c>
      <c r="L1650" t="s">
        <v>4579</v>
      </c>
      <c r="M1650" t="s">
        <v>46</v>
      </c>
      <c r="N1650" t="s">
        <v>4833</v>
      </c>
      <c r="O1650" t="s">
        <v>4531</v>
      </c>
      <c r="P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Q1650">
        <v>1998</v>
      </c>
    </row>
    <row r="1651" spans="1:17" hidden="1">
      <c r="A1651" t="s">
        <v>4831</v>
      </c>
      <c r="B1651" t="s">
        <v>5126</v>
      </c>
      <c r="D1651" t="b">
        <f>COUNTIF(Table_Beispiel[relWort], Table_Nomen[[#This Row],[wortKey]]) &gt; 0</f>
        <v>0</v>
      </c>
      <c r="G1651" t="str">
        <f t="shared" si="11"/>
        <v/>
      </c>
      <c r="K1651" t="s">
        <v>4529</v>
      </c>
      <c r="L1651" t="s">
        <v>4580</v>
      </c>
      <c r="M1651" t="s">
        <v>46</v>
      </c>
      <c r="N1651" t="s">
        <v>4833</v>
      </c>
      <c r="O1651" t="s">
        <v>4531</v>
      </c>
      <c r="P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Q1651">
        <v>1999</v>
      </c>
    </row>
    <row r="1652" spans="1:17" hidden="1">
      <c r="A1652" t="s">
        <v>4832</v>
      </c>
      <c r="B1652" t="s">
        <v>5127</v>
      </c>
      <c r="D1652" t="b">
        <f>COUNTIF(Table_Beispiel[relWort], Table_Nomen[[#This Row],[wortKey]]) &gt; 0</f>
        <v>0</v>
      </c>
      <c r="G1652" t="str">
        <f t="shared" si="11"/>
        <v/>
      </c>
      <c r="K1652" t="s">
        <v>4529</v>
      </c>
      <c r="L1652" t="s">
        <v>4581</v>
      </c>
      <c r="M1652" t="s">
        <v>46</v>
      </c>
      <c r="N1652" t="s">
        <v>4833</v>
      </c>
      <c r="O1652" t="s">
        <v>4531</v>
      </c>
      <c r="P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Q1652">
        <v>2000</v>
      </c>
    </row>
    <row r="1653" spans="1:17" hidden="1">
      <c r="A1653" t="s">
        <v>5215</v>
      </c>
      <c r="B1653" t="s">
        <v>5719</v>
      </c>
      <c r="D1653" t="b">
        <f>COUNTIF(Table_Beispiel[relWort], Table_Nomen[[#This Row],[wortKey]]) &gt; 0</f>
        <v>0</v>
      </c>
      <c r="E1653" t="s">
        <v>5213</v>
      </c>
      <c r="G1653" t="s">
        <v>18</v>
      </c>
      <c r="I1653" t="s">
        <v>37</v>
      </c>
      <c r="J1653" t="s">
        <v>5214</v>
      </c>
      <c r="L1653" t="s">
        <v>5143</v>
      </c>
      <c r="M1653" t="s">
        <v>45</v>
      </c>
      <c r="P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Q1653">
        <v>2001</v>
      </c>
    </row>
    <row r="1654" spans="1:17" hidden="1">
      <c r="A1654" t="s">
        <v>5216</v>
      </c>
      <c r="B1654" t="s">
        <v>5720</v>
      </c>
      <c r="D1654" t="b">
        <f>COUNTIF(Table_Beispiel[relWort], Table_Nomen[[#This Row],[wortKey]]) &gt; 0</f>
        <v>0</v>
      </c>
      <c r="E1654" t="s">
        <v>5213</v>
      </c>
      <c r="G1654" t="s">
        <v>18</v>
      </c>
      <c r="I1654" t="s">
        <v>37</v>
      </c>
      <c r="J1654" t="s">
        <v>5214</v>
      </c>
      <c r="L1654" t="s">
        <v>5144</v>
      </c>
      <c r="M1654" t="s">
        <v>45</v>
      </c>
      <c r="P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Q1654">
        <v>2002</v>
      </c>
    </row>
    <row r="1655" spans="1:17" hidden="1">
      <c r="A1655" t="s">
        <v>5217</v>
      </c>
      <c r="B1655" t="s">
        <v>5721</v>
      </c>
      <c r="D1655" t="b">
        <f>COUNTIF(Table_Beispiel[relWort], Table_Nomen[[#This Row],[wortKey]]) &gt; 0</f>
        <v>0</v>
      </c>
      <c r="E1655" t="s">
        <v>5213</v>
      </c>
      <c r="G1655" t="s">
        <v>18</v>
      </c>
      <c r="I1655" t="s">
        <v>37</v>
      </c>
      <c r="J1655" t="s">
        <v>5214</v>
      </c>
      <c r="L1655" t="s">
        <v>5145</v>
      </c>
      <c r="M1655" t="s">
        <v>45</v>
      </c>
      <c r="P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Q1655">
        <v>2003</v>
      </c>
    </row>
    <row r="1656" spans="1:17" hidden="1">
      <c r="A1656" t="s">
        <v>5218</v>
      </c>
      <c r="B1656" t="s">
        <v>5722</v>
      </c>
      <c r="D1656" t="b">
        <f>COUNTIF(Table_Beispiel[relWort], Table_Nomen[[#This Row],[wortKey]]) &gt; 0</f>
        <v>0</v>
      </c>
      <c r="E1656" t="s">
        <v>5213</v>
      </c>
      <c r="G1656" t="s">
        <v>18</v>
      </c>
      <c r="I1656" t="s">
        <v>37</v>
      </c>
      <c r="J1656" t="s">
        <v>5214</v>
      </c>
      <c r="L1656" t="s">
        <v>5146</v>
      </c>
      <c r="M1656" t="s">
        <v>45</v>
      </c>
      <c r="P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Q1656">
        <v>2004</v>
      </c>
    </row>
    <row r="1657" spans="1:17" hidden="1">
      <c r="A1657" t="s">
        <v>5219</v>
      </c>
      <c r="B1657" t="s">
        <v>5723</v>
      </c>
      <c r="D1657" t="b">
        <f>COUNTIF(Table_Beispiel[relWort], Table_Nomen[[#This Row],[wortKey]]) &gt; 0</f>
        <v>0</v>
      </c>
      <c r="E1657" t="s">
        <v>5213</v>
      </c>
      <c r="G1657" t="s">
        <v>18</v>
      </c>
      <c r="I1657" t="s">
        <v>37</v>
      </c>
      <c r="J1657" t="s">
        <v>5214</v>
      </c>
      <c r="L1657" t="s">
        <v>5147</v>
      </c>
      <c r="M1657" t="s">
        <v>45</v>
      </c>
      <c r="P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Q1657">
        <v>2005</v>
      </c>
    </row>
    <row r="1658" spans="1:17" hidden="1">
      <c r="A1658" t="s">
        <v>5220</v>
      </c>
      <c r="B1658" t="s">
        <v>5724</v>
      </c>
      <c r="D1658" t="b">
        <f>COUNTIF(Table_Beispiel[relWort], Table_Nomen[[#This Row],[wortKey]]) &gt; 0</f>
        <v>0</v>
      </c>
      <c r="E1658" t="s">
        <v>5213</v>
      </c>
      <c r="G1658" t="s">
        <v>18</v>
      </c>
      <c r="I1658" t="s">
        <v>37</v>
      </c>
      <c r="J1658" t="s">
        <v>5214</v>
      </c>
      <c r="L1658" t="s">
        <v>5148</v>
      </c>
      <c r="M1658" t="s">
        <v>45</v>
      </c>
      <c r="P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Q1658">
        <v>2006</v>
      </c>
    </row>
    <row r="1659" spans="1:17" hidden="1">
      <c r="A1659" t="s">
        <v>5221</v>
      </c>
      <c r="B1659" t="s">
        <v>5725</v>
      </c>
      <c r="D1659" t="b">
        <f>COUNTIF(Table_Beispiel[relWort], Table_Nomen[[#This Row],[wortKey]]) &gt; 0</f>
        <v>0</v>
      </c>
      <c r="E1659" t="s">
        <v>5213</v>
      </c>
      <c r="G1659" t="s">
        <v>18</v>
      </c>
      <c r="I1659" t="s">
        <v>37</v>
      </c>
      <c r="J1659" t="s">
        <v>5214</v>
      </c>
      <c r="L1659" t="s">
        <v>5149</v>
      </c>
      <c r="M1659" t="s">
        <v>45</v>
      </c>
      <c r="P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Q1659">
        <v>2007</v>
      </c>
    </row>
    <row r="1660" spans="1:17" hidden="1">
      <c r="A1660" t="s">
        <v>5222</v>
      </c>
      <c r="B1660" t="s">
        <v>5726</v>
      </c>
      <c r="D1660" t="b">
        <f>COUNTIF(Table_Beispiel[relWort], Table_Nomen[[#This Row],[wortKey]]) &gt; 0</f>
        <v>0</v>
      </c>
      <c r="E1660" t="s">
        <v>5213</v>
      </c>
      <c r="G1660" t="s">
        <v>18</v>
      </c>
      <c r="I1660" t="s">
        <v>37</v>
      </c>
      <c r="J1660" t="s">
        <v>5214</v>
      </c>
      <c r="L1660" t="s">
        <v>5150</v>
      </c>
      <c r="M1660" t="s">
        <v>45</v>
      </c>
      <c r="P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Q1660">
        <v>2008</v>
      </c>
    </row>
    <row r="1661" spans="1:17" hidden="1">
      <c r="A1661" t="s">
        <v>5223</v>
      </c>
      <c r="B1661" t="s">
        <v>5727</v>
      </c>
      <c r="D1661" t="b">
        <f>COUNTIF(Table_Beispiel[relWort], Table_Nomen[[#This Row],[wortKey]]) &gt; 0</f>
        <v>0</v>
      </c>
      <c r="E1661" t="s">
        <v>5213</v>
      </c>
      <c r="G1661" t="s">
        <v>18</v>
      </c>
      <c r="I1661" t="s">
        <v>37</v>
      </c>
      <c r="J1661" t="s">
        <v>5214</v>
      </c>
      <c r="L1661" t="s">
        <v>5151</v>
      </c>
      <c r="M1661" t="s">
        <v>45</v>
      </c>
      <c r="P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Q1661">
        <v>2009</v>
      </c>
    </row>
    <row r="1662" spans="1:17" hidden="1">
      <c r="A1662" t="s">
        <v>5224</v>
      </c>
      <c r="B1662" t="s">
        <v>5728</v>
      </c>
      <c r="D1662" t="b">
        <f>COUNTIF(Table_Beispiel[relWort], Table_Nomen[[#This Row],[wortKey]]) &gt; 0</f>
        <v>0</v>
      </c>
      <c r="E1662" t="s">
        <v>5213</v>
      </c>
      <c r="G1662" t="s">
        <v>18</v>
      </c>
      <c r="I1662" t="s">
        <v>37</v>
      </c>
      <c r="J1662" t="s">
        <v>5214</v>
      </c>
      <c r="L1662" t="s">
        <v>5152</v>
      </c>
      <c r="M1662" t="s">
        <v>45</v>
      </c>
      <c r="P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Q1662">
        <v>2010</v>
      </c>
    </row>
    <row r="1663" spans="1:17" hidden="1">
      <c r="A1663" t="s">
        <v>5225</v>
      </c>
      <c r="B1663" t="s">
        <v>5729</v>
      </c>
      <c r="D1663" t="b">
        <f>COUNTIF(Table_Beispiel[relWort], Table_Nomen[[#This Row],[wortKey]]) &gt; 0</f>
        <v>0</v>
      </c>
      <c r="E1663" t="s">
        <v>5213</v>
      </c>
      <c r="G1663" t="s">
        <v>18</v>
      </c>
      <c r="I1663" t="s">
        <v>37</v>
      </c>
      <c r="J1663" t="s">
        <v>5214</v>
      </c>
      <c r="L1663" t="s">
        <v>5153</v>
      </c>
      <c r="M1663" t="s">
        <v>45</v>
      </c>
      <c r="P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Q1663">
        <v>2011</v>
      </c>
    </row>
    <row r="1664" spans="1:17" hidden="1">
      <c r="A1664" t="s">
        <v>5226</v>
      </c>
      <c r="B1664" t="s">
        <v>5730</v>
      </c>
      <c r="D1664" t="b">
        <f>COUNTIF(Table_Beispiel[relWort], Table_Nomen[[#This Row],[wortKey]]) &gt; 0</f>
        <v>0</v>
      </c>
      <c r="E1664" t="s">
        <v>5213</v>
      </c>
      <c r="G1664" t="s">
        <v>18</v>
      </c>
      <c r="I1664" t="s">
        <v>37</v>
      </c>
      <c r="J1664" t="s">
        <v>5214</v>
      </c>
      <c r="L1664" t="s">
        <v>5154</v>
      </c>
      <c r="M1664" t="s">
        <v>45</v>
      </c>
      <c r="P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Q1664">
        <v>2012</v>
      </c>
    </row>
    <row r="1665" spans="1:17" hidden="1">
      <c r="A1665" t="s">
        <v>5227</v>
      </c>
      <c r="B1665" t="s">
        <v>5731</v>
      </c>
      <c r="D1665" t="b">
        <f>COUNTIF(Table_Beispiel[relWort], Table_Nomen[[#This Row],[wortKey]]) &gt; 0</f>
        <v>0</v>
      </c>
      <c r="E1665" t="s">
        <v>5213</v>
      </c>
      <c r="G1665" t="s">
        <v>18</v>
      </c>
      <c r="I1665" t="s">
        <v>37</v>
      </c>
      <c r="J1665" t="s">
        <v>5214</v>
      </c>
      <c r="L1665" t="s">
        <v>5155</v>
      </c>
      <c r="M1665" t="s">
        <v>45</v>
      </c>
      <c r="P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Q1665">
        <v>2013</v>
      </c>
    </row>
    <row r="1666" spans="1:17" hidden="1">
      <c r="A1666" t="s">
        <v>5228</v>
      </c>
      <c r="B1666" t="s">
        <v>5732</v>
      </c>
      <c r="D1666" t="b">
        <f>COUNTIF(Table_Beispiel[relWort], Table_Nomen[[#This Row],[wortKey]]) &gt; 0</f>
        <v>0</v>
      </c>
      <c r="E1666" t="s">
        <v>5213</v>
      </c>
      <c r="G1666" t="s">
        <v>18</v>
      </c>
      <c r="I1666" t="s">
        <v>37</v>
      </c>
      <c r="J1666" t="s">
        <v>5214</v>
      </c>
      <c r="L1666" t="s">
        <v>5156</v>
      </c>
      <c r="M1666" t="s">
        <v>45</v>
      </c>
      <c r="P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Q1666">
        <v>2014</v>
      </c>
    </row>
    <row r="1667" spans="1:17" hidden="1">
      <c r="A1667" t="s">
        <v>5229</v>
      </c>
      <c r="B1667" t="s">
        <v>5733</v>
      </c>
      <c r="D1667" t="b">
        <f>COUNTIF(Table_Beispiel[relWort], Table_Nomen[[#This Row],[wortKey]]) &gt; 0</f>
        <v>0</v>
      </c>
      <c r="E1667" t="s">
        <v>5213</v>
      </c>
      <c r="G1667" t="s">
        <v>18</v>
      </c>
      <c r="I1667" t="s">
        <v>37</v>
      </c>
      <c r="J1667" t="s">
        <v>5214</v>
      </c>
      <c r="L1667" t="s">
        <v>5157</v>
      </c>
      <c r="M1667" t="s">
        <v>45</v>
      </c>
      <c r="P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Q1667">
        <v>2015</v>
      </c>
    </row>
    <row r="1668" spans="1:17" hidden="1">
      <c r="A1668" t="s">
        <v>5230</v>
      </c>
      <c r="B1668" t="s">
        <v>5734</v>
      </c>
      <c r="D1668" t="b">
        <f>COUNTIF(Table_Beispiel[relWort], Table_Nomen[[#This Row],[wortKey]]) &gt; 0</f>
        <v>0</v>
      </c>
      <c r="E1668" t="s">
        <v>5213</v>
      </c>
      <c r="G1668" t="s">
        <v>18</v>
      </c>
      <c r="I1668" t="s">
        <v>37</v>
      </c>
      <c r="J1668" t="s">
        <v>5214</v>
      </c>
      <c r="L1668" t="s">
        <v>5158</v>
      </c>
      <c r="M1668" t="s">
        <v>45</v>
      </c>
      <c r="P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Q1668">
        <v>2016</v>
      </c>
    </row>
    <row r="1669" spans="1:17" hidden="1">
      <c r="A1669" t="s">
        <v>5231</v>
      </c>
      <c r="B1669" t="s">
        <v>5735</v>
      </c>
      <c r="D1669" t="b">
        <f>COUNTIF(Table_Beispiel[relWort], Table_Nomen[[#This Row],[wortKey]]) &gt; 0</f>
        <v>0</v>
      </c>
      <c r="E1669" t="s">
        <v>5213</v>
      </c>
      <c r="G1669" t="s">
        <v>18</v>
      </c>
      <c r="I1669" t="s">
        <v>37</v>
      </c>
      <c r="J1669" t="s">
        <v>5214</v>
      </c>
      <c r="L1669" t="s">
        <v>5159</v>
      </c>
      <c r="M1669" t="s">
        <v>45</v>
      </c>
      <c r="P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Q1669">
        <v>2017</v>
      </c>
    </row>
    <row r="1670" spans="1:17" hidden="1">
      <c r="A1670" t="s">
        <v>5232</v>
      </c>
      <c r="B1670" t="s">
        <v>5736</v>
      </c>
      <c r="D1670" t="b">
        <f>COUNTIF(Table_Beispiel[relWort], Table_Nomen[[#This Row],[wortKey]]) &gt; 0</f>
        <v>0</v>
      </c>
      <c r="E1670" t="s">
        <v>5213</v>
      </c>
      <c r="G1670" t="s">
        <v>18</v>
      </c>
      <c r="I1670" t="s">
        <v>37</v>
      </c>
      <c r="J1670" t="s">
        <v>5214</v>
      </c>
      <c r="L1670" t="s">
        <v>5160</v>
      </c>
      <c r="M1670" t="s">
        <v>45</v>
      </c>
      <c r="P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Q1670">
        <v>2018</v>
      </c>
    </row>
    <row r="1671" spans="1:17" hidden="1">
      <c r="A1671" t="s">
        <v>5233</v>
      </c>
      <c r="B1671" t="s">
        <v>5737</v>
      </c>
      <c r="D1671" t="b">
        <f>COUNTIF(Table_Beispiel[relWort], Table_Nomen[[#This Row],[wortKey]]) &gt; 0</f>
        <v>0</v>
      </c>
      <c r="E1671" t="s">
        <v>5213</v>
      </c>
      <c r="G1671" t="s">
        <v>18</v>
      </c>
      <c r="I1671" t="s">
        <v>37</v>
      </c>
      <c r="J1671" t="s">
        <v>5214</v>
      </c>
      <c r="L1671" t="s">
        <v>5161</v>
      </c>
      <c r="M1671" t="s">
        <v>45</v>
      </c>
      <c r="P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Q1671">
        <v>2019</v>
      </c>
    </row>
    <row r="1672" spans="1:17" hidden="1">
      <c r="A1672" t="s">
        <v>5234</v>
      </c>
      <c r="B1672" t="s">
        <v>5738</v>
      </c>
      <c r="D1672" t="b">
        <f>COUNTIF(Table_Beispiel[relWort], Table_Nomen[[#This Row],[wortKey]]) &gt; 0</f>
        <v>0</v>
      </c>
      <c r="E1672" t="s">
        <v>5213</v>
      </c>
      <c r="G1672" t="s">
        <v>18</v>
      </c>
      <c r="I1672" t="s">
        <v>37</v>
      </c>
      <c r="J1672" t="s">
        <v>5214</v>
      </c>
      <c r="L1672" t="s">
        <v>5162</v>
      </c>
      <c r="M1672" t="s">
        <v>45</v>
      </c>
      <c r="P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Q1672">
        <v>2020</v>
      </c>
    </row>
    <row r="1673" spans="1:17" hidden="1">
      <c r="A1673" t="s">
        <v>5235</v>
      </c>
      <c r="B1673" t="s">
        <v>5739</v>
      </c>
      <c r="D1673" t="b">
        <f>COUNTIF(Table_Beispiel[relWort], Table_Nomen[[#This Row],[wortKey]]) &gt; 0</f>
        <v>0</v>
      </c>
      <c r="E1673" t="s">
        <v>5213</v>
      </c>
      <c r="G1673" t="s">
        <v>18</v>
      </c>
      <c r="I1673" t="s">
        <v>37</v>
      </c>
      <c r="J1673" t="s">
        <v>5214</v>
      </c>
      <c r="L1673" t="s">
        <v>5163</v>
      </c>
      <c r="M1673" t="s">
        <v>45</v>
      </c>
      <c r="P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Q1673">
        <v>2021</v>
      </c>
    </row>
    <row r="1674" spans="1:17" hidden="1">
      <c r="A1674" t="s">
        <v>5236</v>
      </c>
      <c r="B1674" t="s">
        <v>5740</v>
      </c>
      <c r="D1674" t="b">
        <f>COUNTIF(Table_Beispiel[relWort], Table_Nomen[[#This Row],[wortKey]]) &gt; 0</f>
        <v>0</v>
      </c>
      <c r="E1674" t="s">
        <v>5213</v>
      </c>
      <c r="G1674" t="s">
        <v>18</v>
      </c>
      <c r="I1674" t="s">
        <v>37</v>
      </c>
      <c r="J1674" t="s">
        <v>5214</v>
      </c>
      <c r="L1674" t="s">
        <v>5164</v>
      </c>
      <c r="M1674" t="s">
        <v>45</v>
      </c>
      <c r="P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Q1674">
        <v>2022</v>
      </c>
    </row>
    <row r="1675" spans="1:17" hidden="1">
      <c r="A1675" t="s">
        <v>5237</v>
      </c>
      <c r="B1675" t="s">
        <v>5741</v>
      </c>
      <c r="D1675" t="b">
        <f>COUNTIF(Table_Beispiel[relWort], Table_Nomen[[#This Row],[wortKey]]) &gt; 0</f>
        <v>0</v>
      </c>
      <c r="E1675" t="s">
        <v>5213</v>
      </c>
      <c r="G1675" t="s">
        <v>18</v>
      </c>
      <c r="I1675" t="s">
        <v>37</v>
      </c>
      <c r="J1675" t="s">
        <v>5214</v>
      </c>
      <c r="L1675" t="s">
        <v>5165</v>
      </c>
      <c r="M1675" t="s">
        <v>45</v>
      </c>
      <c r="P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Q1675">
        <v>2023</v>
      </c>
    </row>
    <row r="1676" spans="1:17" hidden="1">
      <c r="A1676" t="s">
        <v>5238</v>
      </c>
      <c r="B1676" t="s">
        <v>5742</v>
      </c>
      <c r="D1676" t="b">
        <f>COUNTIF(Table_Beispiel[relWort], Table_Nomen[[#This Row],[wortKey]]) &gt; 0</f>
        <v>0</v>
      </c>
      <c r="E1676" t="s">
        <v>5213</v>
      </c>
      <c r="G1676" t="s">
        <v>18</v>
      </c>
      <c r="I1676" t="s">
        <v>37</v>
      </c>
      <c r="J1676" t="s">
        <v>5214</v>
      </c>
      <c r="L1676" t="s">
        <v>5166</v>
      </c>
      <c r="M1676" t="s">
        <v>45</v>
      </c>
      <c r="P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Q1676">
        <v>2024</v>
      </c>
    </row>
    <row r="1677" spans="1:17" hidden="1">
      <c r="A1677" t="s">
        <v>5239</v>
      </c>
      <c r="B1677" t="s">
        <v>5743</v>
      </c>
      <c r="D1677" t="b">
        <f>COUNTIF(Table_Beispiel[relWort], Table_Nomen[[#This Row],[wortKey]]) &gt; 0</f>
        <v>0</v>
      </c>
      <c r="E1677" t="s">
        <v>5213</v>
      </c>
      <c r="G1677" t="s">
        <v>18</v>
      </c>
      <c r="I1677" t="s">
        <v>37</v>
      </c>
      <c r="J1677" t="s">
        <v>5214</v>
      </c>
      <c r="L1677" t="s">
        <v>5167</v>
      </c>
      <c r="M1677" t="s">
        <v>45</v>
      </c>
      <c r="P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Q1677">
        <v>2025</v>
      </c>
    </row>
    <row r="1678" spans="1:17" hidden="1">
      <c r="A1678" t="s">
        <v>5240</v>
      </c>
      <c r="B1678" t="s">
        <v>5744</v>
      </c>
      <c r="D1678" t="b">
        <f>COUNTIF(Table_Beispiel[relWort], Table_Nomen[[#This Row],[wortKey]]) &gt; 0</f>
        <v>0</v>
      </c>
      <c r="E1678" t="s">
        <v>5213</v>
      </c>
      <c r="G1678" t="s">
        <v>18</v>
      </c>
      <c r="I1678" t="s">
        <v>37</v>
      </c>
      <c r="J1678" t="s">
        <v>5214</v>
      </c>
      <c r="L1678" t="s">
        <v>5168</v>
      </c>
      <c r="M1678" t="s">
        <v>45</v>
      </c>
      <c r="P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Q1678">
        <v>2026</v>
      </c>
    </row>
    <row r="1679" spans="1:17" hidden="1">
      <c r="A1679" t="s">
        <v>5241</v>
      </c>
      <c r="B1679" t="s">
        <v>5745</v>
      </c>
      <c r="D1679" t="b">
        <f>COUNTIF(Table_Beispiel[relWort], Table_Nomen[[#This Row],[wortKey]]) &gt; 0</f>
        <v>0</v>
      </c>
      <c r="E1679" t="s">
        <v>5213</v>
      </c>
      <c r="G1679" t="s">
        <v>18</v>
      </c>
      <c r="I1679" t="s">
        <v>37</v>
      </c>
      <c r="J1679" t="s">
        <v>5214</v>
      </c>
      <c r="L1679" t="s">
        <v>5169</v>
      </c>
      <c r="M1679" t="s">
        <v>45</v>
      </c>
      <c r="P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Q1679">
        <v>2027</v>
      </c>
    </row>
    <row r="1680" spans="1:17" hidden="1">
      <c r="A1680" t="s">
        <v>5242</v>
      </c>
      <c r="B1680" t="s">
        <v>5746</v>
      </c>
      <c r="D1680" t="b">
        <f>COUNTIF(Table_Beispiel[relWort], Table_Nomen[[#This Row],[wortKey]]) &gt; 0</f>
        <v>0</v>
      </c>
      <c r="E1680" t="s">
        <v>5213</v>
      </c>
      <c r="G1680" t="s">
        <v>18</v>
      </c>
      <c r="I1680" t="s">
        <v>37</v>
      </c>
      <c r="J1680" t="s">
        <v>5214</v>
      </c>
      <c r="L1680" t="s">
        <v>5170</v>
      </c>
      <c r="M1680" t="s">
        <v>45</v>
      </c>
      <c r="P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Q1680">
        <v>2028</v>
      </c>
    </row>
    <row r="1681" spans="1:17" hidden="1">
      <c r="A1681" t="s">
        <v>5243</v>
      </c>
      <c r="B1681" t="s">
        <v>5747</v>
      </c>
      <c r="D1681" t="b">
        <f>COUNTIF(Table_Beispiel[relWort], Table_Nomen[[#This Row],[wortKey]]) &gt; 0</f>
        <v>0</v>
      </c>
      <c r="E1681" t="s">
        <v>5213</v>
      </c>
      <c r="G1681" t="s">
        <v>18</v>
      </c>
      <c r="I1681" t="s">
        <v>37</v>
      </c>
      <c r="J1681" t="s">
        <v>5214</v>
      </c>
      <c r="L1681" t="s">
        <v>5171</v>
      </c>
      <c r="M1681" t="s">
        <v>45</v>
      </c>
      <c r="P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Q1681">
        <v>2029</v>
      </c>
    </row>
    <row r="1682" spans="1:17" hidden="1">
      <c r="A1682" t="s">
        <v>5244</v>
      </c>
      <c r="B1682" t="s">
        <v>5748</v>
      </c>
      <c r="D1682" t="b">
        <f>COUNTIF(Table_Beispiel[relWort], Table_Nomen[[#This Row],[wortKey]]) &gt; 0</f>
        <v>0</v>
      </c>
      <c r="E1682" t="s">
        <v>5213</v>
      </c>
      <c r="G1682" t="s">
        <v>18</v>
      </c>
      <c r="I1682" t="s">
        <v>37</v>
      </c>
      <c r="J1682" t="s">
        <v>5214</v>
      </c>
      <c r="L1682" t="s">
        <v>5172</v>
      </c>
      <c r="M1682" t="s">
        <v>45</v>
      </c>
      <c r="P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Q1682">
        <v>2030</v>
      </c>
    </row>
    <row r="1683" spans="1:17" hidden="1">
      <c r="A1683" t="s">
        <v>5245</v>
      </c>
      <c r="B1683" t="s">
        <v>5749</v>
      </c>
      <c r="D1683" t="b">
        <f>COUNTIF(Table_Beispiel[relWort], Table_Nomen[[#This Row],[wortKey]]) &gt; 0</f>
        <v>0</v>
      </c>
      <c r="E1683" t="s">
        <v>5213</v>
      </c>
      <c r="G1683" t="s">
        <v>18</v>
      </c>
      <c r="I1683" t="s">
        <v>37</v>
      </c>
      <c r="J1683" t="s">
        <v>5214</v>
      </c>
      <c r="L1683" t="s">
        <v>5173</v>
      </c>
      <c r="M1683" t="s">
        <v>45</v>
      </c>
      <c r="P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Q1683">
        <v>2031</v>
      </c>
    </row>
    <row r="1684" spans="1:17" hidden="1">
      <c r="A1684" t="s">
        <v>5246</v>
      </c>
      <c r="B1684" t="s">
        <v>5750</v>
      </c>
      <c r="D1684" t="b">
        <f>COUNTIF(Table_Beispiel[relWort], Table_Nomen[[#This Row],[wortKey]]) &gt; 0</f>
        <v>0</v>
      </c>
      <c r="E1684" t="s">
        <v>5213</v>
      </c>
      <c r="G1684" t="s">
        <v>18</v>
      </c>
      <c r="I1684" t="s">
        <v>37</v>
      </c>
      <c r="J1684" t="s">
        <v>5214</v>
      </c>
      <c r="L1684" t="s">
        <v>5174</v>
      </c>
      <c r="M1684" t="s">
        <v>45</v>
      </c>
      <c r="P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Q1684">
        <v>2032</v>
      </c>
    </row>
    <row r="1685" spans="1:17" hidden="1">
      <c r="A1685" t="s">
        <v>5247</v>
      </c>
      <c r="B1685" t="s">
        <v>5751</v>
      </c>
      <c r="D1685" t="b">
        <f>COUNTIF(Table_Beispiel[relWort], Table_Nomen[[#This Row],[wortKey]]) &gt; 0</f>
        <v>0</v>
      </c>
      <c r="E1685" t="s">
        <v>5213</v>
      </c>
      <c r="G1685" t="s">
        <v>18</v>
      </c>
      <c r="I1685" t="s">
        <v>37</v>
      </c>
      <c r="J1685" t="s">
        <v>5214</v>
      </c>
      <c r="L1685" t="s">
        <v>5175</v>
      </c>
      <c r="M1685" t="s">
        <v>45</v>
      </c>
      <c r="P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Q1685">
        <v>2033</v>
      </c>
    </row>
    <row r="1686" spans="1:17" hidden="1">
      <c r="A1686" t="s">
        <v>5248</v>
      </c>
      <c r="B1686" t="s">
        <v>5752</v>
      </c>
      <c r="D1686" t="b">
        <f>COUNTIF(Table_Beispiel[relWort], Table_Nomen[[#This Row],[wortKey]]) &gt; 0</f>
        <v>0</v>
      </c>
      <c r="E1686" t="s">
        <v>5213</v>
      </c>
      <c r="G1686" t="s">
        <v>18</v>
      </c>
      <c r="I1686" t="s">
        <v>37</v>
      </c>
      <c r="J1686" t="s">
        <v>5214</v>
      </c>
      <c r="L1686" t="s">
        <v>5176</v>
      </c>
      <c r="M1686" t="s">
        <v>45</v>
      </c>
      <c r="P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Q1686">
        <v>2034</v>
      </c>
    </row>
    <row r="1687" spans="1:17" hidden="1">
      <c r="A1687" t="s">
        <v>5249</v>
      </c>
      <c r="B1687" t="s">
        <v>5753</v>
      </c>
      <c r="D1687" t="b">
        <f>COUNTIF(Table_Beispiel[relWort], Table_Nomen[[#This Row],[wortKey]]) &gt; 0</f>
        <v>0</v>
      </c>
      <c r="E1687" t="s">
        <v>5213</v>
      </c>
      <c r="G1687" t="s">
        <v>18</v>
      </c>
      <c r="I1687" t="s">
        <v>37</v>
      </c>
      <c r="J1687" t="s">
        <v>5214</v>
      </c>
      <c r="L1687" t="s">
        <v>5177</v>
      </c>
      <c r="M1687" t="s">
        <v>45</v>
      </c>
      <c r="P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Q1687">
        <v>2035</v>
      </c>
    </row>
    <row r="1688" spans="1:17" hidden="1">
      <c r="A1688" t="s">
        <v>5250</v>
      </c>
      <c r="B1688" t="s">
        <v>5754</v>
      </c>
      <c r="D1688" t="b">
        <f>COUNTIF(Table_Beispiel[relWort], Table_Nomen[[#This Row],[wortKey]]) &gt; 0</f>
        <v>0</v>
      </c>
      <c r="E1688" t="s">
        <v>5213</v>
      </c>
      <c r="G1688" t="s">
        <v>18</v>
      </c>
      <c r="I1688" t="s">
        <v>37</v>
      </c>
      <c r="J1688" t="s">
        <v>5214</v>
      </c>
      <c r="L1688" t="s">
        <v>5178</v>
      </c>
      <c r="M1688" t="s">
        <v>45</v>
      </c>
      <c r="P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Q1688">
        <v>2036</v>
      </c>
    </row>
    <row r="1689" spans="1:17" hidden="1">
      <c r="A1689" t="s">
        <v>5251</v>
      </c>
      <c r="B1689" t="s">
        <v>5755</v>
      </c>
      <c r="D1689" t="b">
        <f>COUNTIF(Table_Beispiel[relWort], Table_Nomen[[#This Row],[wortKey]]) &gt; 0</f>
        <v>0</v>
      </c>
      <c r="E1689" t="s">
        <v>5213</v>
      </c>
      <c r="G1689" t="s">
        <v>18</v>
      </c>
      <c r="I1689" t="s">
        <v>37</v>
      </c>
      <c r="J1689" t="s">
        <v>5214</v>
      </c>
      <c r="L1689" t="s">
        <v>5179</v>
      </c>
      <c r="M1689" t="s">
        <v>45</v>
      </c>
      <c r="P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Q1689">
        <v>2037</v>
      </c>
    </row>
    <row r="1690" spans="1:17" hidden="1">
      <c r="A1690" t="s">
        <v>5252</v>
      </c>
      <c r="B1690" t="s">
        <v>5756</v>
      </c>
      <c r="D1690" t="b">
        <f>COUNTIF(Table_Beispiel[relWort], Table_Nomen[[#This Row],[wortKey]]) &gt; 0</f>
        <v>0</v>
      </c>
      <c r="E1690" t="s">
        <v>5213</v>
      </c>
      <c r="G1690" t="s">
        <v>18</v>
      </c>
      <c r="I1690" t="s">
        <v>37</v>
      </c>
      <c r="J1690" t="s">
        <v>5214</v>
      </c>
      <c r="L1690" t="s">
        <v>5180</v>
      </c>
      <c r="M1690" t="s">
        <v>45</v>
      </c>
      <c r="P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Q1690">
        <v>2038</v>
      </c>
    </row>
    <row r="1691" spans="1:17" hidden="1">
      <c r="A1691" t="s">
        <v>5253</v>
      </c>
      <c r="B1691" t="s">
        <v>5757</v>
      </c>
      <c r="D1691" t="b">
        <f>COUNTIF(Table_Beispiel[relWort], Table_Nomen[[#This Row],[wortKey]]) &gt; 0</f>
        <v>0</v>
      </c>
      <c r="E1691" t="s">
        <v>5213</v>
      </c>
      <c r="G1691" t="s">
        <v>18</v>
      </c>
      <c r="I1691" t="s">
        <v>37</v>
      </c>
      <c r="J1691" t="s">
        <v>5214</v>
      </c>
      <c r="L1691" t="s">
        <v>5181</v>
      </c>
      <c r="M1691" t="s">
        <v>45</v>
      </c>
      <c r="P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Q1691">
        <v>2039</v>
      </c>
    </row>
    <row r="1692" spans="1:17" hidden="1">
      <c r="A1692" t="s">
        <v>5254</v>
      </c>
      <c r="B1692" t="s">
        <v>5758</v>
      </c>
      <c r="D1692" t="b">
        <f>COUNTIF(Table_Beispiel[relWort], Table_Nomen[[#This Row],[wortKey]]) &gt; 0</f>
        <v>0</v>
      </c>
      <c r="E1692" t="s">
        <v>5213</v>
      </c>
      <c r="G1692" t="s">
        <v>18</v>
      </c>
      <c r="I1692" t="s">
        <v>37</v>
      </c>
      <c r="J1692" t="s">
        <v>5214</v>
      </c>
      <c r="L1692" t="s">
        <v>5182</v>
      </c>
      <c r="M1692" t="s">
        <v>45</v>
      </c>
      <c r="P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Q1692">
        <v>2040</v>
      </c>
    </row>
    <row r="1693" spans="1:17" hidden="1">
      <c r="A1693" t="s">
        <v>5255</v>
      </c>
      <c r="B1693" t="s">
        <v>5759</v>
      </c>
      <c r="D1693" t="b">
        <f>COUNTIF(Table_Beispiel[relWort], Table_Nomen[[#This Row],[wortKey]]) &gt; 0</f>
        <v>0</v>
      </c>
      <c r="E1693" t="s">
        <v>5213</v>
      </c>
      <c r="G1693" t="s">
        <v>18</v>
      </c>
      <c r="I1693" t="s">
        <v>37</v>
      </c>
      <c r="J1693" t="s">
        <v>5214</v>
      </c>
      <c r="L1693" t="s">
        <v>5183</v>
      </c>
      <c r="M1693" t="s">
        <v>45</v>
      </c>
      <c r="P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Q1693">
        <v>2041</v>
      </c>
    </row>
    <row r="1694" spans="1:17" hidden="1">
      <c r="A1694" t="s">
        <v>5256</v>
      </c>
      <c r="B1694" t="s">
        <v>5760</v>
      </c>
      <c r="D1694" t="b">
        <f>COUNTIF(Table_Beispiel[relWort], Table_Nomen[[#This Row],[wortKey]]) &gt; 0</f>
        <v>0</v>
      </c>
      <c r="E1694" t="s">
        <v>5213</v>
      </c>
      <c r="G1694" t="s">
        <v>18</v>
      </c>
      <c r="I1694" t="s">
        <v>37</v>
      </c>
      <c r="J1694" t="s">
        <v>5214</v>
      </c>
      <c r="L1694" t="s">
        <v>5184</v>
      </c>
      <c r="M1694" t="s">
        <v>45</v>
      </c>
      <c r="P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Q1694">
        <v>2042</v>
      </c>
    </row>
    <row r="1695" spans="1:17" hidden="1">
      <c r="A1695" t="s">
        <v>5257</v>
      </c>
      <c r="B1695" t="s">
        <v>5761</v>
      </c>
      <c r="D1695" t="b">
        <f>COUNTIF(Table_Beispiel[relWort], Table_Nomen[[#This Row],[wortKey]]) &gt; 0</f>
        <v>0</v>
      </c>
      <c r="E1695" t="s">
        <v>5213</v>
      </c>
      <c r="G1695" t="s">
        <v>18</v>
      </c>
      <c r="I1695" t="s">
        <v>37</v>
      </c>
      <c r="J1695" t="s">
        <v>5214</v>
      </c>
      <c r="L1695" t="s">
        <v>5185</v>
      </c>
      <c r="M1695" t="s">
        <v>45</v>
      </c>
      <c r="P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Q1695">
        <v>2043</v>
      </c>
    </row>
    <row r="1696" spans="1:17" hidden="1">
      <c r="A1696" t="s">
        <v>5258</v>
      </c>
      <c r="B1696" t="s">
        <v>5762</v>
      </c>
      <c r="D1696" t="b">
        <f>COUNTIF(Table_Beispiel[relWort], Table_Nomen[[#This Row],[wortKey]]) &gt; 0</f>
        <v>0</v>
      </c>
      <c r="E1696" t="s">
        <v>5213</v>
      </c>
      <c r="G1696" t="s">
        <v>18</v>
      </c>
      <c r="I1696" t="s">
        <v>37</v>
      </c>
      <c r="J1696" t="s">
        <v>5214</v>
      </c>
      <c r="L1696" t="s">
        <v>5186</v>
      </c>
      <c r="M1696" t="s">
        <v>45</v>
      </c>
      <c r="P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Q1696">
        <v>2044</v>
      </c>
    </row>
    <row r="1697" spans="1:17" hidden="1">
      <c r="A1697" t="s">
        <v>5259</v>
      </c>
      <c r="B1697" t="s">
        <v>5763</v>
      </c>
      <c r="D1697" t="b">
        <f>COUNTIF(Table_Beispiel[relWort], Table_Nomen[[#This Row],[wortKey]]) &gt; 0</f>
        <v>0</v>
      </c>
      <c r="E1697" t="s">
        <v>5213</v>
      </c>
      <c r="G1697" t="s">
        <v>18</v>
      </c>
      <c r="I1697" t="s">
        <v>37</v>
      </c>
      <c r="J1697" t="s">
        <v>5214</v>
      </c>
      <c r="L1697" t="s">
        <v>5187</v>
      </c>
      <c r="M1697" t="s">
        <v>45</v>
      </c>
      <c r="P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Q1697">
        <v>2045</v>
      </c>
    </row>
    <row r="1698" spans="1:17" hidden="1">
      <c r="A1698" t="s">
        <v>5260</v>
      </c>
      <c r="B1698" t="s">
        <v>5764</v>
      </c>
      <c r="D1698" t="b">
        <f>COUNTIF(Table_Beispiel[relWort], Table_Nomen[[#This Row],[wortKey]]) &gt; 0</f>
        <v>0</v>
      </c>
      <c r="E1698" t="s">
        <v>5213</v>
      </c>
      <c r="G1698" t="s">
        <v>18</v>
      </c>
      <c r="I1698" t="s">
        <v>37</v>
      </c>
      <c r="J1698" t="s">
        <v>5214</v>
      </c>
      <c r="L1698" t="s">
        <v>5188</v>
      </c>
      <c r="M1698" t="s">
        <v>45</v>
      </c>
      <c r="P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Q1698">
        <v>2046</v>
      </c>
    </row>
    <row r="1699" spans="1:17" hidden="1">
      <c r="A1699" t="s">
        <v>5261</v>
      </c>
      <c r="B1699" t="s">
        <v>5765</v>
      </c>
      <c r="D1699" t="b">
        <f>COUNTIF(Table_Beispiel[relWort], Table_Nomen[[#This Row],[wortKey]]) &gt; 0</f>
        <v>0</v>
      </c>
      <c r="E1699" t="s">
        <v>5213</v>
      </c>
      <c r="G1699" t="s">
        <v>18</v>
      </c>
      <c r="I1699" t="s">
        <v>37</v>
      </c>
      <c r="J1699" t="s">
        <v>5214</v>
      </c>
      <c r="L1699" t="s">
        <v>5189</v>
      </c>
      <c r="M1699" t="s">
        <v>45</v>
      </c>
      <c r="P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Q1699">
        <v>2047</v>
      </c>
    </row>
    <row r="1700" spans="1:17" hidden="1">
      <c r="A1700" t="s">
        <v>5262</v>
      </c>
      <c r="B1700" t="s">
        <v>5766</v>
      </c>
      <c r="D1700" t="b">
        <f>COUNTIF(Table_Beispiel[relWort], Table_Nomen[[#This Row],[wortKey]]) &gt; 0</f>
        <v>0</v>
      </c>
      <c r="E1700" t="s">
        <v>5213</v>
      </c>
      <c r="G1700" t="s">
        <v>18</v>
      </c>
      <c r="I1700" t="s">
        <v>37</v>
      </c>
      <c r="J1700" t="s">
        <v>5214</v>
      </c>
      <c r="L1700" t="s">
        <v>5190</v>
      </c>
      <c r="M1700" t="s">
        <v>45</v>
      </c>
      <c r="P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Q1700">
        <v>2048</v>
      </c>
    </row>
    <row r="1701" spans="1:17" hidden="1">
      <c r="A1701" t="s">
        <v>5263</v>
      </c>
      <c r="B1701" t="s">
        <v>5767</v>
      </c>
      <c r="D1701" t="b">
        <f>COUNTIF(Table_Beispiel[relWort], Table_Nomen[[#This Row],[wortKey]]) &gt; 0</f>
        <v>0</v>
      </c>
      <c r="E1701" t="s">
        <v>5213</v>
      </c>
      <c r="G1701" t="s">
        <v>18</v>
      </c>
      <c r="I1701" t="s">
        <v>37</v>
      </c>
      <c r="J1701" t="s">
        <v>5214</v>
      </c>
      <c r="L1701" t="s">
        <v>5191</v>
      </c>
      <c r="M1701" t="s">
        <v>45</v>
      </c>
      <c r="P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Q1701">
        <v>2049</v>
      </c>
    </row>
    <row r="1702" spans="1:17" hidden="1">
      <c r="A1702" t="s">
        <v>5264</v>
      </c>
      <c r="B1702" t="s">
        <v>5768</v>
      </c>
      <c r="D1702" t="b">
        <f>COUNTIF(Table_Beispiel[relWort], Table_Nomen[[#This Row],[wortKey]]) &gt; 0</f>
        <v>0</v>
      </c>
      <c r="E1702" t="s">
        <v>5213</v>
      </c>
      <c r="G1702" t="s">
        <v>18</v>
      </c>
      <c r="I1702" t="s">
        <v>37</v>
      </c>
      <c r="J1702" t="s">
        <v>5214</v>
      </c>
      <c r="L1702" t="s">
        <v>5192</v>
      </c>
      <c r="M1702" t="s">
        <v>45</v>
      </c>
      <c r="P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Q1702">
        <v>2050</v>
      </c>
    </row>
    <row r="1703" spans="1:17" hidden="1">
      <c r="A1703" t="s">
        <v>5265</v>
      </c>
      <c r="B1703" t="s">
        <v>5769</v>
      </c>
      <c r="D1703" t="b">
        <f>COUNTIF(Table_Beispiel[relWort], Table_Nomen[[#This Row],[wortKey]]) &gt; 0</f>
        <v>0</v>
      </c>
      <c r="E1703" t="s">
        <v>5315</v>
      </c>
      <c r="G1703" t="s">
        <v>18</v>
      </c>
      <c r="I1703" t="s">
        <v>37</v>
      </c>
      <c r="J1703" t="s">
        <v>5214</v>
      </c>
      <c r="L1703" t="s">
        <v>5143</v>
      </c>
      <c r="M1703" t="s">
        <v>45</v>
      </c>
      <c r="P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Q1703">
        <v>2051</v>
      </c>
    </row>
    <row r="1704" spans="1:17" hidden="1">
      <c r="A1704" t="s">
        <v>5266</v>
      </c>
      <c r="B1704" t="s">
        <v>5770</v>
      </c>
      <c r="D1704" t="b">
        <f>COUNTIF(Table_Beispiel[relWort], Table_Nomen[[#This Row],[wortKey]]) &gt; 0</f>
        <v>0</v>
      </c>
      <c r="E1704" t="s">
        <v>5315</v>
      </c>
      <c r="G1704" t="s">
        <v>18</v>
      </c>
      <c r="I1704" t="s">
        <v>37</v>
      </c>
      <c r="J1704" t="s">
        <v>5214</v>
      </c>
      <c r="L1704" t="s">
        <v>5144</v>
      </c>
      <c r="M1704" t="s">
        <v>45</v>
      </c>
      <c r="P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Q1704">
        <v>2052</v>
      </c>
    </row>
    <row r="1705" spans="1:17" hidden="1">
      <c r="A1705" t="s">
        <v>5267</v>
      </c>
      <c r="B1705" t="s">
        <v>5771</v>
      </c>
      <c r="D1705" t="b">
        <f>COUNTIF(Table_Beispiel[relWort], Table_Nomen[[#This Row],[wortKey]]) &gt; 0</f>
        <v>0</v>
      </c>
      <c r="E1705" t="s">
        <v>5315</v>
      </c>
      <c r="G1705" t="s">
        <v>18</v>
      </c>
      <c r="I1705" t="s">
        <v>37</v>
      </c>
      <c r="J1705" t="s">
        <v>5214</v>
      </c>
      <c r="L1705" t="s">
        <v>5145</v>
      </c>
      <c r="M1705" t="s">
        <v>45</v>
      </c>
      <c r="P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Q1705">
        <v>2053</v>
      </c>
    </row>
    <row r="1706" spans="1:17" hidden="1">
      <c r="A1706" t="s">
        <v>5268</v>
      </c>
      <c r="B1706" t="s">
        <v>5772</v>
      </c>
      <c r="D1706" t="b">
        <f>COUNTIF(Table_Beispiel[relWort], Table_Nomen[[#This Row],[wortKey]]) &gt; 0</f>
        <v>0</v>
      </c>
      <c r="E1706" t="s">
        <v>5315</v>
      </c>
      <c r="G1706" t="s">
        <v>18</v>
      </c>
      <c r="I1706" t="s">
        <v>37</v>
      </c>
      <c r="J1706" t="s">
        <v>5214</v>
      </c>
      <c r="L1706" t="s">
        <v>5146</v>
      </c>
      <c r="M1706" t="s">
        <v>45</v>
      </c>
      <c r="P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Q1706">
        <v>2054</v>
      </c>
    </row>
    <row r="1707" spans="1:17" hidden="1">
      <c r="A1707" t="s">
        <v>5269</v>
      </c>
      <c r="B1707" t="s">
        <v>5773</v>
      </c>
      <c r="D1707" t="b">
        <f>COUNTIF(Table_Beispiel[relWort], Table_Nomen[[#This Row],[wortKey]]) &gt; 0</f>
        <v>0</v>
      </c>
      <c r="E1707" t="s">
        <v>5315</v>
      </c>
      <c r="G1707" t="s">
        <v>18</v>
      </c>
      <c r="I1707" t="s">
        <v>37</v>
      </c>
      <c r="J1707" t="s">
        <v>5214</v>
      </c>
      <c r="L1707" t="s">
        <v>5147</v>
      </c>
      <c r="M1707" t="s">
        <v>45</v>
      </c>
      <c r="P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Q1707">
        <v>2055</v>
      </c>
    </row>
    <row r="1708" spans="1:17" hidden="1">
      <c r="A1708" t="s">
        <v>5270</v>
      </c>
      <c r="B1708" t="s">
        <v>5774</v>
      </c>
      <c r="D1708" t="b">
        <f>COUNTIF(Table_Beispiel[relWort], Table_Nomen[[#This Row],[wortKey]]) &gt; 0</f>
        <v>0</v>
      </c>
      <c r="E1708" t="s">
        <v>5315</v>
      </c>
      <c r="G1708" t="s">
        <v>18</v>
      </c>
      <c r="I1708" t="s">
        <v>37</v>
      </c>
      <c r="J1708" t="s">
        <v>5214</v>
      </c>
      <c r="L1708" t="s">
        <v>5148</v>
      </c>
      <c r="M1708" t="s">
        <v>45</v>
      </c>
      <c r="P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Q1708">
        <v>2056</v>
      </c>
    </row>
    <row r="1709" spans="1:17" hidden="1">
      <c r="A1709" t="s">
        <v>5271</v>
      </c>
      <c r="B1709" t="s">
        <v>5775</v>
      </c>
      <c r="D1709" t="b">
        <f>COUNTIF(Table_Beispiel[relWort], Table_Nomen[[#This Row],[wortKey]]) &gt; 0</f>
        <v>0</v>
      </c>
      <c r="E1709" t="s">
        <v>5315</v>
      </c>
      <c r="G1709" t="s">
        <v>18</v>
      </c>
      <c r="I1709" t="s">
        <v>37</v>
      </c>
      <c r="J1709" t="s">
        <v>5214</v>
      </c>
      <c r="L1709" t="s">
        <v>5149</v>
      </c>
      <c r="M1709" t="s">
        <v>45</v>
      </c>
      <c r="P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Q1709">
        <v>2057</v>
      </c>
    </row>
    <row r="1710" spans="1:17" hidden="1">
      <c r="A1710" t="s">
        <v>5272</v>
      </c>
      <c r="B1710" t="s">
        <v>5776</v>
      </c>
      <c r="D1710" t="b">
        <f>COUNTIF(Table_Beispiel[relWort], Table_Nomen[[#This Row],[wortKey]]) &gt; 0</f>
        <v>0</v>
      </c>
      <c r="E1710" t="s">
        <v>5315</v>
      </c>
      <c r="G1710" t="s">
        <v>18</v>
      </c>
      <c r="I1710" t="s">
        <v>37</v>
      </c>
      <c r="J1710" t="s">
        <v>5214</v>
      </c>
      <c r="L1710" t="s">
        <v>5150</v>
      </c>
      <c r="M1710" t="s">
        <v>45</v>
      </c>
      <c r="P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Q1710">
        <v>2058</v>
      </c>
    </row>
    <row r="1711" spans="1:17" hidden="1">
      <c r="A1711" t="s">
        <v>5273</v>
      </c>
      <c r="B1711" t="s">
        <v>5777</v>
      </c>
      <c r="D1711" t="b">
        <f>COUNTIF(Table_Beispiel[relWort], Table_Nomen[[#This Row],[wortKey]]) &gt; 0</f>
        <v>0</v>
      </c>
      <c r="E1711" t="s">
        <v>5315</v>
      </c>
      <c r="G1711" t="s">
        <v>18</v>
      </c>
      <c r="I1711" t="s">
        <v>37</v>
      </c>
      <c r="J1711" t="s">
        <v>5214</v>
      </c>
      <c r="L1711" t="s">
        <v>5151</v>
      </c>
      <c r="M1711" t="s">
        <v>45</v>
      </c>
      <c r="P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Q1711">
        <v>2059</v>
      </c>
    </row>
    <row r="1712" spans="1:17" hidden="1">
      <c r="A1712" t="s">
        <v>5274</v>
      </c>
      <c r="B1712" t="s">
        <v>5778</v>
      </c>
      <c r="D1712" t="b">
        <f>COUNTIF(Table_Beispiel[relWort], Table_Nomen[[#This Row],[wortKey]]) &gt; 0</f>
        <v>0</v>
      </c>
      <c r="E1712" t="s">
        <v>5315</v>
      </c>
      <c r="G1712" t="s">
        <v>18</v>
      </c>
      <c r="I1712" t="s">
        <v>37</v>
      </c>
      <c r="J1712" t="s">
        <v>5214</v>
      </c>
      <c r="L1712" t="s">
        <v>5152</v>
      </c>
      <c r="M1712" t="s">
        <v>45</v>
      </c>
      <c r="P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Q1712">
        <v>2060</v>
      </c>
    </row>
    <row r="1713" spans="1:17" hidden="1">
      <c r="A1713" t="s">
        <v>5275</v>
      </c>
      <c r="B1713" t="s">
        <v>5779</v>
      </c>
      <c r="D1713" t="b">
        <f>COUNTIF(Table_Beispiel[relWort], Table_Nomen[[#This Row],[wortKey]]) &gt; 0</f>
        <v>0</v>
      </c>
      <c r="E1713" t="s">
        <v>5315</v>
      </c>
      <c r="G1713" t="s">
        <v>18</v>
      </c>
      <c r="I1713" t="s">
        <v>37</v>
      </c>
      <c r="J1713" t="s">
        <v>5214</v>
      </c>
      <c r="L1713" t="s">
        <v>5153</v>
      </c>
      <c r="M1713" t="s">
        <v>45</v>
      </c>
      <c r="P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Q1713">
        <v>2061</v>
      </c>
    </row>
    <row r="1714" spans="1:17" hidden="1">
      <c r="A1714" t="s">
        <v>5276</v>
      </c>
      <c r="B1714" t="s">
        <v>5780</v>
      </c>
      <c r="D1714" t="b">
        <f>COUNTIF(Table_Beispiel[relWort], Table_Nomen[[#This Row],[wortKey]]) &gt; 0</f>
        <v>0</v>
      </c>
      <c r="E1714" t="s">
        <v>5315</v>
      </c>
      <c r="G1714" t="s">
        <v>18</v>
      </c>
      <c r="I1714" t="s">
        <v>37</v>
      </c>
      <c r="J1714" t="s">
        <v>5214</v>
      </c>
      <c r="L1714" t="s">
        <v>5154</v>
      </c>
      <c r="M1714" t="s">
        <v>45</v>
      </c>
      <c r="P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Q1714">
        <v>2062</v>
      </c>
    </row>
    <row r="1715" spans="1:17" hidden="1">
      <c r="A1715" t="s">
        <v>5277</v>
      </c>
      <c r="B1715" t="s">
        <v>5781</v>
      </c>
      <c r="D1715" t="b">
        <f>COUNTIF(Table_Beispiel[relWort], Table_Nomen[[#This Row],[wortKey]]) &gt; 0</f>
        <v>0</v>
      </c>
      <c r="E1715" t="s">
        <v>5315</v>
      </c>
      <c r="G1715" t="s">
        <v>18</v>
      </c>
      <c r="I1715" t="s">
        <v>37</v>
      </c>
      <c r="J1715" t="s">
        <v>5214</v>
      </c>
      <c r="L1715" t="s">
        <v>5155</v>
      </c>
      <c r="M1715" t="s">
        <v>45</v>
      </c>
      <c r="P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Q1715">
        <v>2063</v>
      </c>
    </row>
    <row r="1716" spans="1:17" hidden="1">
      <c r="A1716" t="s">
        <v>5278</v>
      </c>
      <c r="B1716" t="s">
        <v>5782</v>
      </c>
      <c r="D1716" t="b">
        <f>COUNTIF(Table_Beispiel[relWort], Table_Nomen[[#This Row],[wortKey]]) &gt; 0</f>
        <v>0</v>
      </c>
      <c r="E1716" t="s">
        <v>5315</v>
      </c>
      <c r="G1716" t="s">
        <v>18</v>
      </c>
      <c r="I1716" t="s">
        <v>37</v>
      </c>
      <c r="J1716" t="s">
        <v>5214</v>
      </c>
      <c r="L1716" t="s">
        <v>5156</v>
      </c>
      <c r="M1716" t="s">
        <v>45</v>
      </c>
      <c r="P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Q1716">
        <v>2064</v>
      </c>
    </row>
    <row r="1717" spans="1:17" hidden="1">
      <c r="A1717" t="s">
        <v>5279</v>
      </c>
      <c r="B1717" t="s">
        <v>5783</v>
      </c>
      <c r="D1717" t="b">
        <f>COUNTIF(Table_Beispiel[relWort], Table_Nomen[[#This Row],[wortKey]]) &gt; 0</f>
        <v>0</v>
      </c>
      <c r="E1717" t="s">
        <v>5315</v>
      </c>
      <c r="G1717" t="s">
        <v>18</v>
      </c>
      <c r="I1717" t="s">
        <v>37</v>
      </c>
      <c r="J1717" t="s">
        <v>5214</v>
      </c>
      <c r="L1717" t="s">
        <v>5157</v>
      </c>
      <c r="M1717" t="s">
        <v>45</v>
      </c>
      <c r="P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Q1717">
        <v>2065</v>
      </c>
    </row>
    <row r="1718" spans="1:17" hidden="1">
      <c r="A1718" t="s">
        <v>5280</v>
      </c>
      <c r="B1718" t="s">
        <v>5784</v>
      </c>
      <c r="D1718" t="b">
        <f>COUNTIF(Table_Beispiel[relWort], Table_Nomen[[#This Row],[wortKey]]) &gt; 0</f>
        <v>0</v>
      </c>
      <c r="E1718" t="s">
        <v>5315</v>
      </c>
      <c r="G1718" t="s">
        <v>18</v>
      </c>
      <c r="I1718" t="s">
        <v>37</v>
      </c>
      <c r="J1718" t="s">
        <v>5214</v>
      </c>
      <c r="L1718" t="s">
        <v>5158</v>
      </c>
      <c r="M1718" t="s">
        <v>45</v>
      </c>
      <c r="P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Q1718">
        <v>2066</v>
      </c>
    </row>
    <row r="1719" spans="1:17" hidden="1">
      <c r="A1719" t="s">
        <v>5281</v>
      </c>
      <c r="B1719" t="s">
        <v>5785</v>
      </c>
      <c r="D1719" t="b">
        <f>COUNTIF(Table_Beispiel[relWort], Table_Nomen[[#This Row],[wortKey]]) &gt; 0</f>
        <v>0</v>
      </c>
      <c r="E1719" t="s">
        <v>5315</v>
      </c>
      <c r="G1719" t="s">
        <v>18</v>
      </c>
      <c r="I1719" t="s">
        <v>37</v>
      </c>
      <c r="J1719" t="s">
        <v>5214</v>
      </c>
      <c r="L1719" t="s">
        <v>5159</v>
      </c>
      <c r="M1719" t="s">
        <v>45</v>
      </c>
      <c r="P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Q1719">
        <v>2067</v>
      </c>
    </row>
    <row r="1720" spans="1:17" hidden="1">
      <c r="A1720" t="s">
        <v>5282</v>
      </c>
      <c r="B1720" t="s">
        <v>5786</v>
      </c>
      <c r="D1720" t="b">
        <f>COUNTIF(Table_Beispiel[relWort], Table_Nomen[[#This Row],[wortKey]]) &gt; 0</f>
        <v>0</v>
      </c>
      <c r="E1720" t="s">
        <v>5315</v>
      </c>
      <c r="G1720" t="s">
        <v>18</v>
      </c>
      <c r="I1720" t="s">
        <v>37</v>
      </c>
      <c r="J1720" t="s">
        <v>5214</v>
      </c>
      <c r="L1720" t="s">
        <v>5160</v>
      </c>
      <c r="M1720" t="s">
        <v>45</v>
      </c>
      <c r="P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Q1720">
        <v>2068</v>
      </c>
    </row>
    <row r="1721" spans="1:17" hidden="1">
      <c r="A1721" t="s">
        <v>5283</v>
      </c>
      <c r="B1721" t="s">
        <v>5787</v>
      </c>
      <c r="D1721" t="b">
        <f>COUNTIF(Table_Beispiel[relWort], Table_Nomen[[#This Row],[wortKey]]) &gt; 0</f>
        <v>0</v>
      </c>
      <c r="E1721" t="s">
        <v>5315</v>
      </c>
      <c r="G1721" t="s">
        <v>18</v>
      </c>
      <c r="I1721" t="s">
        <v>37</v>
      </c>
      <c r="J1721" t="s">
        <v>5214</v>
      </c>
      <c r="L1721" t="s">
        <v>5161</v>
      </c>
      <c r="M1721" t="s">
        <v>45</v>
      </c>
      <c r="P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Q1721">
        <v>2069</v>
      </c>
    </row>
    <row r="1722" spans="1:17" hidden="1">
      <c r="A1722" t="s">
        <v>5284</v>
      </c>
      <c r="B1722" t="s">
        <v>5788</v>
      </c>
      <c r="D1722" t="b">
        <f>COUNTIF(Table_Beispiel[relWort], Table_Nomen[[#This Row],[wortKey]]) &gt; 0</f>
        <v>0</v>
      </c>
      <c r="E1722" t="s">
        <v>5315</v>
      </c>
      <c r="G1722" t="s">
        <v>18</v>
      </c>
      <c r="I1722" t="s">
        <v>37</v>
      </c>
      <c r="J1722" t="s">
        <v>5214</v>
      </c>
      <c r="L1722" t="s">
        <v>5162</v>
      </c>
      <c r="M1722" t="s">
        <v>45</v>
      </c>
      <c r="P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Q1722">
        <v>2070</v>
      </c>
    </row>
    <row r="1723" spans="1:17" hidden="1">
      <c r="A1723" t="s">
        <v>5285</v>
      </c>
      <c r="B1723" t="s">
        <v>5789</v>
      </c>
      <c r="D1723" t="b">
        <f>COUNTIF(Table_Beispiel[relWort], Table_Nomen[[#This Row],[wortKey]]) &gt; 0</f>
        <v>0</v>
      </c>
      <c r="E1723" t="s">
        <v>5315</v>
      </c>
      <c r="G1723" t="s">
        <v>18</v>
      </c>
      <c r="I1723" t="s">
        <v>37</v>
      </c>
      <c r="J1723" t="s">
        <v>5214</v>
      </c>
      <c r="L1723" t="s">
        <v>5163</v>
      </c>
      <c r="M1723" t="s">
        <v>45</v>
      </c>
      <c r="P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Q1723">
        <v>2071</v>
      </c>
    </row>
    <row r="1724" spans="1:17" hidden="1">
      <c r="A1724" t="s">
        <v>5286</v>
      </c>
      <c r="B1724" t="s">
        <v>5790</v>
      </c>
      <c r="D1724" t="b">
        <f>COUNTIF(Table_Beispiel[relWort], Table_Nomen[[#This Row],[wortKey]]) &gt; 0</f>
        <v>0</v>
      </c>
      <c r="E1724" t="s">
        <v>5315</v>
      </c>
      <c r="G1724" t="s">
        <v>18</v>
      </c>
      <c r="I1724" t="s">
        <v>37</v>
      </c>
      <c r="J1724" t="s">
        <v>5214</v>
      </c>
      <c r="L1724" t="s">
        <v>5164</v>
      </c>
      <c r="M1724" t="s">
        <v>45</v>
      </c>
      <c r="P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Q1724">
        <v>2072</v>
      </c>
    </row>
    <row r="1725" spans="1:17" hidden="1">
      <c r="A1725" t="s">
        <v>5287</v>
      </c>
      <c r="B1725" t="s">
        <v>5791</v>
      </c>
      <c r="D1725" t="b">
        <f>COUNTIF(Table_Beispiel[relWort], Table_Nomen[[#This Row],[wortKey]]) &gt; 0</f>
        <v>0</v>
      </c>
      <c r="E1725" t="s">
        <v>5315</v>
      </c>
      <c r="G1725" t="s">
        <v>18</v>
      </c>
      <c r="I1725" t="s">
        <v>37</v>
      </c>
      <c r="J1725" t="s">
        <v>5214</v>
      </c>
      <c r="L1725" t="s">
        <v>5165</v>
      </c>
      <c r="M1725" t="s">
        <v>45</v>
      </c>
      <c r="P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Q1725">
        <v>2073</v>
      </c>
    </row>
    <row r="1726" spans="1:17" hidden="1">
      <c r="A1726" t="s">
        <v>5288</v>
      </c>
      <c r="B1726" t="s">
        <v>5792</v>
      </c>
      <c r="D1726" t="b">
        <f>COUNTIF(Table_Beispiel[relWort], Table_Nomen[[#This Row],[wortKey]]) &gt; 0</f>
        <v>0</v>
      </c>
      <c r="E1726" t="s">
        <v>5315</v>
      </c>
      <c r="G1726" t="s">
        <v>18</v>
      </c>
      <c r="I1726" t="s">
        <v>37</v>
      </c>
      <c r="J1726" t="s">
        <v>5214</v>
      </c>
      <c r="L1726" t="s">
        <v>5166</v>
      </c>
      <c r="M1726" t="s">
        <v>45</v>
      </c>
      <c r="P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Q1726">
        <v>2074</v>
      </c>
    </row>
    <row r="1727" spans="1:17" hidden="1">
      <c r="A1727" t="s">
        <v>5289</v>
      </c>
      <c r="B1727" t="s">
        <v>5793</v>
      </c>
      <c r="D1727" t="b">
        <f>COUNTIF(Table_Beispiel[relWort], Table_Nomen[[#This Row],[wortKey]]) &gt; 0</f>
        <v>0</v>
      </c>
      <c r="E1727" t="s">
        <v>5315</v>
      </c>
      <c r="G1727" t="s">
        <v>18</v>
      </c>
      <c r="I1727" t="s">
        <v>37</v>
      </c>
      <c r="J1727" t="s">
        <v>5214</v>
      </c>
      <c r="L1727" t="s">
        <v>5167</v>
      </c>
      <c r="M1727" t="s">
        <v>45</v>
      </c>
      <c r="P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Q1727">
        <v>2075</v>
      </c>
    </row>
    <row r="1728" spans="1:17" hidden="1">
      <c r="A1728" t="s">
        <v>5290</v>
      </c>
      <c r="B1728" t="s">
        <v>5794</v>
      </c>
      <c r="D1728" t="b">
        <f>COUNTIF(Table_Beispiel[relWort], Table_Nomen[[#This Row],[wortKey]]) &gt; 0</f>
        <v>0</v>
      </c>
      <c r="E1728" t="s">
        <v>5315</v>
      </c>
      <c r="G1728" t="s">
        <v>18</v>
      </c>
      <c r="I1728" t="s">
        <v>37</v>
      </c>
      <c r="J1728" t="s">
        <v>5214</v>
      </c>
      <c r="L1728" t="s">
        <v>5168</v>
      </c>
      <c r="M1728" t="s">
        <v>45</v>
      </c>
      <c r="P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Q1728">
        <v>2076</v>
      </c>
    </row>
    <row r="1729" spans="1:17" hidden="1">
      <c r="A1729" t="s">
        <v>5291</v>
      </c>
      <c r="B1729" t="s">
        <v>5795</v>
      </c>
      <c r="D1729" t="b">
        <f>COUNTIF(Table_Beispiel[relWort], Table_Nomen[[#This Row],[wortKey]]) &gt; 0</f>
        <v>0</v>
      </c>
      <c r="E1729" t="s">
        <v>5315</v>
      </c>
      <c r="G1729" t="s">
        <v>18</v>
      </c>
      <c r="I1729" t="s">
        <v>37</v>
      </c>
      <c r="J1729" t="s">
        <v>5214</v>
      </c>
      <c r="L1729" t="s">
        <v>5169</v>
      </c>
      <c r="M1729" t="s">
        <v>45</v>
      </c>
      <c r="P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Q1729">
        <v>2077</v>
      </c>
    </row>
    <row r="1730" spans="1:17" hidden="1">
      <c r="A1730" t="s">
        <v>5292</v>
      </c>
      <c r="B1730" t="s">
        <v>5796</v>
      </c>
      <c r="D1730" t="b">
        <f>COUNTIF(Table_Beispiel[relWort], Table_Nomen[[#This Row],[wortKey]]) &gt; 0</f>
        <v>0</v>
      </c>
      <c r="E1730" t="s">
        <v>5315</v>
      </c>
      <c r="G1730" t="s">
        <v>18</v>
      </c>
      <c r="I1730" t="s">
        <v>37</v>
      </c>
      <c r="J1730" t="s">
        <v>5214</v>
      </c>
      <c r="L1730" t="s">
        <v>5170</v>
      </c>
      <c r="M1730" t="s">
        <v>45</v>
      </c>
      <c r="P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Q1730">
        <v>2078</v>
      </c>
    </row>
    <row r="1731" spans="1:17" hidden="1">
      <c r="A1731" t="s">
        <v>5293</v>
      </c>
      <c r="B1731" t="s">
        <v>5797</v>
      </c>
      <c r="D1731" t="b">
        <f>COUNTIF(Table_Beispiel[relWort], Table_Nomen[[#This Row],[wortKey]]) &gt; 0</f>
        <v>0</v>
      </c>
      <c r="E1731" t="s">
        <v>5315</v>
      </c>
      <c r="G1731" t="s">
        <v>18</v>
      </c>
      <c r="I1731" t="s">
        <v>37</v>
      </c>
      <c r="J1731" t="s">
        <v>5214</v>
      </c>
      <c r="L1731" t="s">
        <v>5171</v>
      </c>
      <c r="M1731" t="s">
        <v>45</v>
      </c>
      <c r="P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Q1731">
        <v>2079</v>
      </c>
    </row>
    <row r="1732" spans="1:17" hidden="1">
      <c r="A1732" t="s">
        <v>5294</v>
      </c>
      <c r="B1732" t="s">
        <v>5798</v>
      </c>
      <c r="D1732" t="b">
        <f>COUNTIF(Table_Beispiel[relWort], Table_Nomen[[#This Row],[wortKey]]) &gt; 0</f>
        <v>0</v>
      </c>
      <c r="E1732" t="s">
        <v>5315</v>
      </c>
      <c r="G1732" t="s">
        <v>18</v>
      </c>
      <c r="I1732" t="s">
        <v>37</v>
      </c>
      <c r="J1732" t="s">
        <v>5214</v>
      </c>
      <c r="L1732" t="s">
        <v>5172</v>
      </c>
      <c r="M1732" t="s">
        <v>45</v>
      </c>
      <c r="P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Q1732">
        <v>2080</v>
      </c>
    </row>
    <row r="1733" spans="1:17" hidden="1">
      <c r="A1733" t="s">
        <v>5295</v>
      </c>
      <c r="B1733" t="s">
        <v>5799</v>
      </c>
      <c r="D1733" t="b">
        <f>COUNTIF(Table_Beispiel[relWort], Table_Nomen[[#This Row],[wortKey]]) &gt; 0</f>
        <v>0</v>
      </c>
      <c r="E1733" t="s">
        <v>5315</v>
      </c>
      <c r="G1733" t="s">
        <v>18</v>
      </c>
      <c r="I1733" t="s">
        <v>37</v>
      </c>
      <c r="J1733" t="s">
        <v>5214</v>
      </c>
      <c r="L1733" t="s">
        <v>5173</v>
      </c>
      <c r="M1733" t="s">
        <v>45</v>
      </c>
      <c r="P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Q1733">
        <v>2081</v>
      </c>
    </row>
    <row r="1734" spans="1:17" hidden="1">
      <c r="A1734" t="s">
        <v>5296</v>
      </c>
      <c r="B1734" t="s">
        <v>5800</v>
      </c>
      <c r="D1734" t="b">
        <f>COUNTIF(Table_Beispiel[relWort], Table_Nomen[[#This Row],[wortKey]]) &gt; 0</f>
        <v>0</v>
      </c>
      <c r="E1734" t="s">
        <v>5315</v>
      </c>
      <c r="G1734" t="s">
        <v>18</v>
      </c>
      <c r="I1734" t="s">
        <v>37</v>
      </c>
      <c r="J1734" t="s">
        <v>5214</v>
      </c>
      <c r="L1734" t="s">
        <v>5174</v>
      </c>
      <c r="M1734" t="s">
        <v>45</v>
      </c>
      <c r="P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Q1734">
        <v>2082</v>
      </c>
    </row>
    <row r="1735" spans="1:17" hidden="1">
      <c r="A1735" t="s">
        <v>5297</v>
      </c>
      <c r="B1735" t="s">
        <v>5801</v>
      </c>
      <c r="D1735" t="b">
        <f>COUNTIF(Table_Beispiel[relWort], Table_Nomen[[#This Row],[wortKey]]) &gt; 0</f>
        <v>0</v>
      </c>
      <c r="E1735" t="s">
        <v>5315</v>
      </c>
      <c r="G1735" t="s">
        <v>18</v>
      </c>
      <c r="I1735" t="s">
        <v>37</v>
      </c>
      <c r="J1735" t="s">
        <v>5214</v>
      </c>
      <c r="L1735" t="s">
        <v>5175</v>
      </c>
      <c r="M1735" t="s">
        <v>45</v>
      </c>
      <c r="P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Q1735">
        <v>2083</v>
      </c>
    </row>
    <row r="1736" spans="1:17" hidden="1">
      <c r="A1736" t="s">
        <v>5298</v>
      </c>
      <c r="B1736" t="s">
        <v>5802</v>
      </c>
      <c r="D1736" t="b">
        <f>COUNTIF(Table_Beispiel[relWort], Table_Nomen[[#This Row],[wortKey]]) &gt; 0</f>
        <v>0</v>
      </c>
      <c r="E1736" t="s">
        <v>5315</v>
      </c>
      <c r="G1736" t="s">
        <v>18</v>
      </c>
      <c r="I1736" t="s">
        <v>37</v>
      </c>
      <c r="J1736" t="s">
        <v>5214</v>
      </c>
      <c r="L1736" t="s">
        <v>5176</v>
      </c>
      <c r="M1736" t="s">
        <v>45</v>
      </c>
      <c r="P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Q1736">
        <v>2084</v>
      </c>
    </row>
    <row r="1737" spans="1:17" hidden="1">
      <c r="A1737" t="s">
        <v>5299</v>
      </c>
      <c r="B1737" t="s">
        <v>5803</v>
      </c>
      <c r="D1737" t="b">
        <f>COUNTIF(Table_Beispiel[relWort], Table_Nomen[[#This Row],[wortKey]]) &gt; 0</f>
        <v>0</v>
      </c>
      <c r="E1737" t="s">
        <v>5315</v>
      </c>
      <c r="G1737" t="s">
        <v>18</v>
      </c>
      <c r="I1737" t="s">
        <v>37</v>
      </c>
      <c r="J1737" t="s">
        <v>5214</v>
      </c>
      <c r="L1737" t="s">
        <v>5177</v>
      </c>
      <c r="M1737" t="s">
        <v>45</v>
      </c>
      <c r="P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Q1737">
        <v>2085</v>
      </c>
    </row>
    <row r="1738" spans="1:17" hidden="1">
      <c r="A1738" t="s">
        <v>5300</v>
      </c>
      <c r="B1738" t="s">
        <v>5804</v>
      </c>
      <c r="D1738" t="b">
        <f>COUNTIF(Table_Beispiel[relWort], Table_Nomen[[#This Row],[wortKey]]) &gt; 0</f>
        <v>0</v>
      </c>
      <c r="E1738" t="s">
        <v>5315</v>
      </c>
      <c r="G1738" t="s">
        <v>18</v>
      </c>
      <c r="I1738" t="s">
        <v>37</v>
      </c>
      <c r="J1738" t="s">
        <v>5214</v>
      </c>
      <c r="L1738" t="s">
        <v>5178</v>
      </c>
      <c r="M1738" t="s">
        <v>45</v>
      </c>
      <c r="P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Q1738">
        <v>2086</v>
      </c>
    </row>
    <row r="1739" spans="1:17" hidden="1">
      <c r="A1739" t="s">
        <v>5301</v>
      </c>
      <c r="B1739" t="s">
        <v>5805</v>
      </c>
      <c r="D1739" t="b">
        <f>COUNTIF(Table_Beispiel[relWort], Table_Nomen[[#This Row],[wortKey]]) &gt; 0</f>
        <v>0</v>
      </c>
      <c r="E1739" t="s">
        <v>5315</v>
      </c>
      <c r="G1739" t="s">
        <v>18</v>
      </c>
      <c r="I1739" t="s">
        <v>37</v>
      </c>
      <c r="J1739" t="s">
        <v>5214</v>
      </c>
      <c r="L1739" t="s">
        <v>5179</v>
      </c>
      <c r="M1739" t="s">
        <v>45</v>
      </c>
      <c r="P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Q1739">
        <v>2087</v>
      </c>
    </row>
    <row r="1740" spans="1:17" hidden="1">
      <c r="A1740" t="s">
        <v>5302</v>
      </c>
      <c r="B1740" t="s">
        <v>5806</v>
      </c>
      <c r="D1740" t="b">
        <f>COUNTIF(Table_Beispiel[relWort], Table_Nomen[[#This Row],[wortKey]]) &gt; 0</f>
        <v>0</v>
      </c>
      <c r="E1740" t="s">
        <v>5315</v>
      </c>
      <c r="G1740" t="s">
        <v>18</v>
      </c>
      <c r="I1740" t="s">
        <v>37</v>
      </c>
      <c r="J1740" t="s">
        <v>5214</v>
      </c>
      <c r="L1740" t="s">
        <v>5180</v>
      </c>
      <c r="M1740" t="s">
        <v>45</v>
      </c>
      <c r="P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Q1740">
        <v>2088</v>
      </c>
    </row>
    <row r="1741" spans="1:17" hidden="1">
      <c r="A1741" t="s">
        <v>5303</v>
      </c>
      <c r="B1741" t="s">
        <v>5807</v>
      </c>
      <c r="D1741" t="b">
        <f>COUNTIF(Table_Beispiel[relWort], Table_Nomen[[#This Row],[wortKey]]) &gt; 0</f>
        <v>0</v>
      </c>
      <c r="E1741" t="s">
        <v>5315</v>
      </c>
      <c r="G1741" t="s">
        <v>18</v>
      </c>
      <c r="I1741" t="s">
        <v>37</v>
      </c>
      <c r="J1741" t="s">
        <v>5214</v>
      </c>
      <c r="L1741" t="s">
        <v>5181</v>
      </c>
      <c r="M1741" t="s">
        <v>45</v>
      </c>
      <c r="P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Q1741">
        <v>2089</v>
      </c>
    </row>
    <row r="1742" spans="1:17" hidden="1">
      <c r="A1742" t="s">
        <v>5304</v>
      </c>
      <c r="B1742" t="s">
        <v>5808</v>
      </c>
      <c r="D1742" t="b">
        <f>COUNTIF(Table_Beispiel[relWort], Table_Nomen[[#This Row],[wortKey]]) &gt; 0</f>
        <v>0</v>
      </c>
      <c r="E1742" t="s">
        <v>5315</v>
      </c>
      <c r="G1742" t="s">
        <v>18</v>
      </c>
      <c r="I1742" t="s">
        <v>37</v>
      </c>
      <c r="J1742" t="s">
        <v>5214</v>
      </c>
      <c r="L1742" t="s">
        <v>5182</v>
      </c>
      <c r="M1742" t="s">
        <v>45</v>
      </c>
      <c r="P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Q1742">
        <v>2090</v>
      </c>
    </row>
    <row r="1743" spans="1:17" hidden="1">
      <c r="A1743" t="s">
        <v>5305</v>
      </c>
      <c r="B1743" t="s">
        <v>5809</v>
      </c>
      <c r="D1743" t="b">
        <f>COUNTIF(Table_Beispiel[relWort], Table_Nomen[[#This Row],[wortKey]]) &gt; 0</f>
        <v>0</v>
      </c>
      <c r="E1743" t="s">
        <v>5315</v>
      </c>
      <c r="G1743" t="s">
        <v>18</v>
      </c>
      <c r="I1743" t="s">
        <v>37</v>
      </c>
      <c r="J1743" t="s">
        <v>5214</v>
      </c>
      <c r="L1743" t="s">
        <v>5183</v>
      </c>
      <c r="M1743" t="s">
        <v>45</v>
      </c>
      <c r="P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Q1743">
        <v>2091</v>
      </c>
    </row>
    <row r="1744" spans="1:17" hidden="1">
      <c r="A1744" t="s">
        <v>5306</v>
      </c>
      <c r="B1744" t="s">
        <v>5810</v>
      </c>
      <c r="D1744" t="b">
        <f>COUNTIF(Table_Beispiel[relWort], Table_Nomen[[#This Row],[wortKey]]) &gt; 0</f>
        <v>0</v>
      </c>
      <c r="E1744" t="s">
        <v>5315</v>
      </c>
      <c r="G1744" t="s">
        <v>18</v>
      </c>
      <c r="I1744" t="s">
        <v>37</v>
      </c>
      <c r="J1744" t="s">
        <v>5214</v>
      </c>
      <c r="L1744" t="s">
        <v>5184</v>
      </c>
      <c r="M1744" t="s">
        <v>45</v>
      </c>
      <c r="P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Q1744">
        <v>2092</v>
      </c>
    </row>
    <row r="1745" spans="1:17" hidden="1">
      <c r="A1745" t="s">
        <v>5307</v>
      </c>
      <c r="B1745" t="s">
        <v>5811</v>
      </c>
      <c r="D1745" t="b">
        <f>COUNTIF(Table_Beispiel[relWort], Table_Nomen[[#This Row],[wortKey]]) &gt; 0</f>
        <v>0</v>
      </c>
      <c r="E1745" t="s">
        <v>5315</v>
      </c>
      <c r="G1745" t="s">
        <v>18</v>
      </c>
      <c r="I1745" t="s">
        <v>37</v>
      </c>
      <c r="J1745" t="s">
        <v>5214</v>
      </c>
      <c r="L1745" t="s">
        <v>5185</v>
      </c>
      <c r="M1745" t="s">
        <v>45</v>
      </c>
      <c r="P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Q1745">
        <v>2093</v>
      </c>
    </row>
    <row r="1746" spans="1:17" hidden="1">
      <c r="A1746" t="s">
        <v>5308</v>
      </c>
      <c r="B1746" t="s">
        <v>5812</v>
      </c>
      <c r="D1746" t="b">
        <f>COUNTIF(Table_Beispiel[relWort], Table_Nomen[[#This Row],[wortKey]]) &gt; 0</f>
        <v>0</v>
      </c>
      <c r="E1746" t="s">
        <v>5315</v>
      </c>
      <c r="G1746" t="s">
        <v>18</v>
      </c>
      <c r="I1746" t="s">
        <v>37</v>
      </c>
      <c r="J1746" t="s">
        <v>5214</v>
      </c>
      <c r="L1746" t="s">
        <v>5186</v>
      </c>
      <c r="M1746" t="s">
        <v>45</v>
      </c>
      <c r="P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Q1746">
        <v>2094</v>
      </c>
    </row>
    <row r="1747" spans="1:17" hidden="1">
      <c r="A1747" t="s">
        <v>5309</v>
      </c>
      <c r="B1747" t="s">
        <v>5813</v>
      </c>
      <c r="D1747" t="b">
        <f>COUNTIF(Table_Beispiel[relWort], Table_Nomen[[#This Row],[wortKey]]) &gt; 0</f>
        <v>0</v>
      </c>
      <c r="E1747" t="s">
        <v>5315</v>
      </c>
      <c r="G1747" t="s">
        <v>18</v>
      </c>
      <c r="I1747" t="s">
        <v>37</v>
      </c>
      <c r="J1747" t="s">
        <v>5214</v>
      </c>
      <c r="L1747" t="s">
        <v>5187</v>
      </c>
      <c r="M1747" t="s">
        <v>45</v>
      </c>
      <c r="P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Q1747">
        <v>2095</v>
      </c>
    </row>
    <row r="1748" spans="1:17" hidden="1">
      <c r="A1748" t="s">
        <v>5310</v>
      </c>
      <c r="B1748" t="s">
        <v>5814</v>
      </c>
      <c r="D1748" t="b">
        <f>COUNTIF(Table_Beispiel[relWort], Table_Nomen[[#This Row],[wortKey]]) &gt; 0</f>
        <v>0</v>
      </c>
      <c r="E1748" t="s">
        <v>5315</v>
      </c>
      <c r="G1748" t="s">
        <v>18</v>
      </c>
      <c r="I1748" t="s">
        <v>37</v>
      </c>
      <c r="J1748" t="s">
        <v>5214</v>
      </c>
      <c r="L1748" t="s">
        <v>5188</v>
      </c>
      <c r="M1748" t="s">
        <v>45</v>
      </c>
      <c r="P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Q1748">
        <v>2096</v>
      </c>
    </row>
    <row r="1749" spans="1:17" hidden="1">
      <c r="A1749" t="s">
        <v>5311</v>
      </c>
      <c r="B1749" t="s">
        <v>5815</v>
      </c>
      <c r="D1749" t="b">
        <f>COUNTIF(Table_Beispiel[relWort], Table_Nomen[[#This Row],[wortKey]]) &gt; 0</f>
        <v>0</v>
      </c>
      <c r="E1749" t="s">
        <v>5315</v>
      </c>
      <c r="G1749" t="s">
        <v>18</v>
      </c>
      <c r="I1749" t="s">
        <v>37</v>
      </c>
      <c r="J1749" t="s">
        <v>5214</v>
      </c>
      <c r="L1749" t="s">
        <v>5189</v>
      </c>
      <c r="M1749" t="s">
        <v>45</v>
      </c>
      <c r="P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Q1749">
        <v>2097</v>
      </c>
    </row>
    <row r="1750" spans="1:17" hidden="1">
      <c r="A1750" t="s">
        <v>5312</v>
      </c>
      <c r="B1750" t="s">
        <v>5816</v>
      </c>
      <c r="D1750" t="b">
        <f>COUNTIF(Table_Beispiel[relWort], Table_Nomen[[#This Row],[wortKey]]) &gt; 0</f>
        <v>0</v>
      </c>
      <c r="E1750" t="s">
        <v>5315</v>
      </c>
      <c r="G1750" t="s">
        <v>18</v>
      </c>
      <c r="I1750" t="s">
        <v>37</v>
      </c>
      <c r="J1750" t="s">
        <v>5214</v>
      </c>
      <c r="L1750" t="s">
        <v>5190</v>
      </c>
      <c r="M1750" t="s">
        <v>45</v>
      </c>
      <c r="P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Q1750">
        <v>2098</v>
      </c>
    </row>
    <row r="1751" spans="1:17" hidden="1">
      <c r="A1751" t="s">
        <v>5313</v>
      </c>
      <c r="B1751" t="s">
        <v>5817</v>
      </c>
      <c r="D1751" t="b">
        <f>COUNTIF(Table_Beispiel[relWort], Table_Nomen[[#This Row],[wortKey]]) &gt; 0</f>
        <v>0</v>
      </c>
      <c r="E1751" t="s">
        <v>5315</v>
      </c>
      <c r="G1751" t="s">
        <v>18</v>
      </c>
      <c r="I1751" t="s">
        <v>37</v>
      </c>
      <c r="J1751" t="s">
        <v>5214</v>
      </c>
      <c r="L1751" t="s">
        <v>5191</v>
      </c>
      <c r="M1751" t="s">
        <v>45</v>
      </c>
      <c r="P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Q1751">
        <v>2099</v>
      </c>
    </row>
    <row r="1752" spans="1:17" hidden="1">
      <c r="A1752" t="s">
        <v>5314</v>
      </c>
      <c r="B1752" t="s">
        <v>5818</v>
      </c>
      <c r="D1752" t="b">
        <f>COUNTIF(Table_Beispiel[relWort], Table_Nomen[[#This Row],[wortKey]]) &gt; 0</f>
        <v>0</v>
      </c>
      <c r="E1752" t="s">
        <v>5315</v>
      </c>
      <c r="G1752" t="s">
        <v>18</v>
      </c>
      <c r="I1752" t="s">
        <v>37</v>
      </c>
      <c r="J1752" t="s">
        <v>5214</v>
      </c>
      <c r="L1752" t="s">
        <v>5192</v>
      </c>
      <c r="M1752" t="s">
        <v>45</v>
      </c>
      <c r="P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Q1752">
        <v>2100</v>
      </c>
    </row>
    <row r="1753" spans="1:17" hidden="1">
      <c r="A1753" t="s">
        <v>5316</v>
      </c>
      <c r="B1753" t="s">
        <v>5819</v>
      </c>
      <c r="D1753" t="b">
        <f>COUNTIF(Table_Beispiel[relWort], Table_Nomen[[#This Row],[wortKey]]) &gt; 0</f>
        <v>0</v>
      </c>
      <c r="E1753" t="s">
        <v>5366</v>
      </c>
      <c r="G1753" t="s">
        <v>18</v>
      </c>
      <c r="I1753" t="s">
        <v>37</v>
      </c>
      <c r="J1753" t="s">
        <v>5214</v>
      </c>
      <c r="L1753" t="s">
        <v>5143</v>
      </c>
      <c r="M1753" t="s">
        <v>45</v>
      </c>
      <c r="P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Q1753">
        <v>2101</v>
      </c>
    </row>
    <row r="1754" spans="1:17" hidden="1">
      <c r="A1754" t="s">
        <v>5317</v>
      </c>
      <c r="B1754" t="s">
        <v>5820</v>
      </c>
      <c r="D1754" t="b">
        <f>COUNTIF(Table_Beispiel[relWort], Table_Nomen[[#This Row],[wortKey]]) &gt; 0</f>
        <v>0</v>
      </c>
      <c r="E1754" t="s">
        <v>5366</v>
      </c>
      <c r="G1754" t="s">
        <v>18</v>
      </c>
      <c r="I1754" t="s">
        <v>37</v>
      </c>
      <c r="J1754" t="s">
        <v>5214</v>
      </c>
      <c r="L1754" t="s">
        <v>5144</v>
      </c>
      <c r="M1754" t="s">
        <v>45</v>
      </c>
      <c r="P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Q1754">
        <v>2102</v>
      </c>
    </row>
    <row r="1755" spans="1:17" hidden="1">
      <c r="A1755" t="s">
        <v>5318</v>
      </c>
      <c r="B1755" t="s">
        <v>5821</v>
      </c>
      <c r="D1755" t="b">
        <f>COUNTIF(Table_Beispiel[relWort], Table_Nomen[[#This Row],[wortKey]]) &gt; 0</f>
        <v>0</v>
      </c>
      <c r="E1755" t="s">
        <v>5366</v>
      </c>
      <c r="G1755" t="s">
        <v>18</v>
      </c>
      <c r="I1755" t="s">
        <v>37</v>
      </c>
      <c r="J1755" t="s">
        <v>5214</v>
      </c>
      <c r="L1755" t="s">
        <v>5145</v>
      </c>
      <c r="M1755" t="s">
        <v>45</v>
      </c>
      <c r="P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Q1755">
        <v>2103</v>
      </c>
    </row>
    <row r="1756" spans="1:17" hidden="1">
      <c r="A1756" t="s">
        <v>5319</v>
      </c>
      <c r="B1756" t="s">
        <v>5822</v>
      </c>
      <c r="D1756" t="b">
        <f>COUNTIF(Table_Beispiel[relWort], Table_Nomen[[#This Row],[wortKey]]) &gt; 0</f>
        <v>0</v>
      </c>
      <c r="E1756" t="s">
        <v>5366</v>
      </c>
      <c r="G1756" t="s">
        <v>18</v>
      </c>
      <c r="I1756" t="s">
        <v>37</v>
      </c>
      <c r="J1756" t="s">
        <v>5214</v>
      </c>
      <c r="L1756" t="s">
        <v>5146</v>
      </c>
      <c r="M1756" t="s">
        <v>45</v>
      </c>
      <c r="P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Q1756">
        <v>2104</v>
      </c>
    </row>
    <row r="1757" spans="1:17" hidden="1">
      <c r="A1757" t="s">
        <v>5320</v>
      </c>
      <c r="B1757" t="s">
        <v>5823</v>
      </c>
      <c r="D1757" t="b">
        <f>COUNTIF(Table_Beispiel[relWort], Table_Nomen[[#This Row],[wortKey]]) &gt; 0</f>
        <v>0</v>
      </c>
      <c r="E1757" t="s">
        <v>5366</v>
      </c>
      <c r="G1757" t="s">
        <v>18</v>
      </c>
      <c r="I1757" t="s">
        <v>37</v>
      </c>
      <c r="J1757" t="s">
        <v>5214</v>
      </c>
      <c r="L1757" t="s">
        <v>5147</v>
      </c>
      <c r="M1757" t="s">
        <v>45</v>
      </c>
      <c r="P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Q1757">
        <v>2105</v>
      </c>
    </row>
    <row r="1758" spans="1:17" hidden="1">
      <c r="A1758" t="s">
        <v>5321</v>
      </c>
      <c r="B1758" t="s">
        <v>5824</v>
      </c>
      <c r="D1758" t="b">
        <f>COUNTIF(Table_Beispiel[relWort], Table_Nomen[[#This Row],[wortKey]]) &gt; 0</f>
        <v>0</v>
      </c>
      <c r="E1758" t="s">
        <v>5366</v>
      </c>
      <c r="G1758" t="s">
        <v>18</v>
      </c>
      <c r="I1758" t="s">
        <v>37</v>
      </c>
      <c r="J1758" t="s">
        <v>5214</v>
      </c>
      <c r="L1758" t="s">
        <v>5148</v>
      </c>
      <c r="M1758" t="s">
        <v>45</v>
      </c>
      <c r="P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Q1758">
        <v>2106</v>
      </c>
    </row>
    <row r="1759" spans="1:17" hidden="1">
      <c r="A1759" t="s">
        <v>5322</v>
      </c>
      <c r="B1759" t="s">
        <v>5825</v>
      </c>
      <c r="D1759" t="b">
        <f>COUNTIF(Table_Beispiel[relWort], Table_Nomen[[#This Row],[wortKey]]) &gt; 0</f>
        <v>0</v>
      </c>
      <c r="E1759" s="8" t="s">
        <v>5366</v>
      </c>
      <c r="G1759" s="8" t="s">
        <v>18</v>
      </c>
      <c r="I1759" s="8" t="s">
        <v>37</v>
      </c>
      <c r="J1759" s="8" t="s">
        <v>5214</v>
      </c>
      <c r="L1759" t="s">
        <v>5149</v>
      </c>
      <c r="M1759" s="8" t="s">
        <v>45</v>
      </c>
      <c r="P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Q1759">
        <v>2107</v>
      </c>
    </row>
    <row r="1760" spans="1:17" hidden="1">
      <c r="A1760" t="s">
        <v>5323</v>
      </c>
      <c r="B1760" t="s">
        <v>5826</v>
      </c>
      <c r="D1760" t="b">
        <f>COUNTIF(Table_Beispiel[relWort], Table_Nomen[[#This Row],[wortKey]]) &gt; 0</f>
        <v>0</v>
      </c>
      <c r="E1760" t="s">
        <v>5366</v>
      </c>
      <c r="G1760" t="s">
        <v>18</v>
      </c>
      <c r="I1760" t="s">
        <v>37</v>
      </c>
      <c r="J1760" t="s">
        <v>5214</v>
      </c>
      <c r="L1760" t="s">
        <v>5150</v>
      </c>
      <c r="M1760" t="s">
        <v>45</v>
      </c>
      <c r="P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Q1760">
        <v>2108</v>
      </c>
    </row>
    <row r="1761" spans="1:17" hidden="1">
      <c r="A1761" t="s">
        <v>5324</v>
      </c>
      <c r="B1761" t="s">
        <v>5827</v>
      </c>
      <c r="D1761" t="b">
        <f>COUNTIF(Table_Beispiel[relWort], Table_Nomen[[#This Row],[wortKey]]) &gt; 0</f>
        <v>0</v>
      </c>
      <c r="E1761" t="s">
        <v>5366</v>
      </c>
      <c r="G1761" t="s">
        <v>18</v>
      </c>
      <c r="I1761" t="s">
        <v>37</v>
      </c>
      <c r="J1761" t="s">
        <v>5214</v>
      </c>
      <c r="L1761" t="s">
        <v>5151</v>
      </c>
      <c r="M1761" t="s">
        <v>45</v>
      </c>
      <c r="P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Q1761">
        <v>2109</v>
      </c>
    </row>
    <row r="1762" spans="1:17" hidden="1">
      <c r="A1762" t="s">
        <v>5325</v>
      </c>
      <c r="B1762" t="s">
        <v>5828</v>
      </c>
      <c r="D1762" t="b">
        <f>COUNTIF(Table_Beispiel[relWort], Table_Nomen[[#This Row],[wortKey]]) &gt; 0</f>
        <v>0</v>
      </c>
      <c r="E1762" t="s">
        <v>5366</v>
      </c>
      <c r="G1762" t="s">
        <v>18</v>
      </c>
      <c r="I1762" t="s">
        <v>37</v>
      </c>
      <c r="J1762" t="s">
        <v>5214</v>
      </c>
      <c r="L1762" t="s">
        <v>5152</v>
      </c>
      <c r="M1762" t="s">
        <v>45</v>
      </c>
      <c r="P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Q1762">
        <v>2110</v>
      </c>
    </row>
    <row r="1763" spans="1:17" hidden="1">
      <c r="A1763" t="s">
        <v>5326</v>
      </c>
      <c r="B1763" t="s">
        <v>5829</v>
      </c>
      <c r="D1763" t="b">
        <f>COUNTIF(Table_Beispiel[relWort], Table_Nomen[[#This Row],[wortKey]]) &gt; 0</f>
        <v>0</v>
      </c>
      <c r="E1763" t="s">
        <v>5366</v>
      </c>
      <c r="G1763" t="s">
        <v>18</v>
      </c>
      <c r="I1763" t="s">
        <v>37</v>
      </c>
      <c r="J1763" t="s">
        <v>5214</v>
      </c>
      <c r="L1763" t="s">
        <v>5153</v>
      </c>
      <c r="M1763" t="s">
        <v>45</v>
      </c>
      <c r="P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Q1763">
        <v>2111</v>
      </c>
    </row>
    <row r="1764" spans="1:17" hidden="1">
      <c r="A1764" t="s">
        <v>5327</v>
      </c>
      <c r="B1764" t="s">
        <v>5830</v>
      </c>
      <c r="D1764" t="b">
        <f>COUNTIF(Table_Beispiel[relWort], Table_Nomen[[#This Row],[wortKey]]) &gt; 0</f>
        <v>0</v>
      </c>
      <c r="E1764" t="s">
        <v>5366</v>
      </c>
      <c r="G1764" t="s">
        <v>18</v>
      </c>
      <c r="I1764" t="s">
        <v>37</v>
      </c>
      <c r="J1764" t="s">
        <v>5214</v>
      </c>
      <c r="L1764" t="s">
        <v>5154</v>
      </c>
      <c r="M1764" t="s">
        <v>45</v>
      </c>
      <c r="P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Q1764">
        <v>2112</v>
      </c>
    </row>
    <row r="1765" spans="1:17" hidden="1">
      <c r="A1765" t="s">
        <v>5328</v>
      </c>
      <c r="B1765" t="s">
        <v>5831</v>
      </c>
      <c r="D1765" t="b">
        <f>COUNTIF(Table_Beispiel[relWort], Table_Nomen[[#This Row],[wortKey]]) &gt; 0</f>
        <v>0</v>
      </c>
      <c r="E1765" t="s">
        <v>5366</v>
      </c>
      <c r="G1765" t="s">
        <v>18</v>
      </c>
      <c r="I1765" t="s">
        <v>37</v>
      </c>
      <c r="J1765" t="s">
        <v>5214</v>
      </c>
      <c r="L1765" t="s">
        <v>5155</v>
      </c>
      <c r="M1765" t="s">
        <v>45</v>
      </c>
      <c r="P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Q1765">
        <v>2113</v>
      </c>
    </row>
    <row r="1766" spans="1:17" hidden="1">
      <c r="A1766" t="s">
        <v>5329</v>
      </c>
      <c r="B1766" t="s">
        <v>5832</v>
      </c>
      <c r="D1766" t="b">
        <f>COUNTIF(Table_Beispiel[relWort], Table_Nomen[[#This Row],[wortKey]]) &gt; 0</f>
        <v>0</v>
      </c>
      <c r="E1766" t="s">
        <v>5366</v>
      </c>
      <c r="G1766" t="s">
        <v>18</v>
      </c>
      <c r="I1766" t="s">
        <v>37</v>
      </c>
      <c r="J1766" t="s">
        <v>5214</v>
      </c>
      <c r="L1766" t="s">
        <v>5156</v>
      </c>
      <c r="M1766" t="s">
        <v>45</v>
      </c>
      <c r="P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Q1766">
        <v>2114</v>
      </c>
    </row>
    <row r="1767" spans="1:17" hidden="1">
      <c r="A1767" t="s">
        <v>5330</v>
      </c>
      <c r="B1767" t="s">
        <v>5833</v>
      </c>
      <c r="D1767" t="b">
        <f>COUNTIF(Table_Beispiel[relWort], Table_Nomen[[#This Row],[wortKey]]) &gt; 0</f>
        <v>0</v>
      </c>
      <c r="E1767" t="s">
        <v>5366</v>
      </c>
      <c r="G1767" t="s">
        <v>18</v>
      </c>
      <c r="I1767" t="s">
        <v>37</v>
      </c>
      <c r="J1767" t="s">
        <v>5214</v>
      </c>
      <c r="L1767" t="s">
        <v>5157</v>
      </c>
      <c r="M1767" t="s">
        <v>45</v>
      </c>
      <c r="P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Q1767">
        <v>2115</v>
      </c>
    </row>
    <row r="1768" spans="1:17" hidden="1">
      <c r="A1768" t="s">
        <v>5331</v>
      </c>
      <c r="B1768" t="s">
        <v>5834</v>
      </c>
      <c r="D1768" t="b">
        <f>COUNTIF(Table_Beispiel[relWort], Table_Nomen[[#This Row],[wortKey]]) &gt; 0</f>
        <v>0</v>
      </c>
      <c r="E1768" t="s">
        <v>5366</v>
      </c>
      <c r="G1768" t="s">
        <v>18</v>
      </c>
      <c r="I1768" t="s">
        <v>37</v>
      </c>
      <c r="J1768" t="s">
        <v>5214</v>
      </c>
      <c r="L1768" t="s">
        <v>5158</v>
      </c>
      <c r="M1768" t="s">
        <v>45</v>
      </c>
      <c r="P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Q1768">
        <v>2116</v>
      </c>
    </row>
    <row r="1769" spans="1:17" hidden="1">
      <c r="A1769" t="s">
        <v>5332</v>
      </c>
      <c r="B1769" t="s">
        <v>5835</v>
      </c>
      <c r="D1769" t="b">
        <f>COUNTIF(Table_Beispiel[relWort], Table_Nomen[[#This Row],[wortKey]]) &gt; 0</f>
        <v>0</v>
      </c>
      <c r="E1769" t="s">
        <v>5366</v>
      </c>
      <c r="G1769" t="s">
        <v>18</v>
      </c>
      <c r="I1769" t="s">
        <v>37</v>
      </c>
      <c r="J1769" t="s">
        <v>5214</v>
      </c>
      <c r="L1769" t="s">
        <v>5159</v>
      </c>
      <c r="M1769" t="s">
        <v>45</v>
      </c>
      <c r="P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Q1769">
        <v>2117</v>
      </c>
    </row>
    <row r="1770" spans="1:17" hidden="1">
      <c r="A1770" t="s">
        <v>5333</v>
      </c>
      <c r="B1770" t="s">
        <v>5836</v>
      </c>
      <c r="D1770" t="b">
        <f>COUNTIF(Table_Beispiel[relWort], Table_Nomen[[#This Row],[wortKey]]) &gt; 0</f>
        <v>0</v>
      </c>
      <c r="E1770" t="s">
        <v>5366</v>
      </c>
      <c r="G1770" t="s">
        <v>18</v>
      </c>
      <c r="I1770" t="s">
        <v>37</v>
      </c>
      <c r="J1770" t="s">
        <v>5214</v>
      </c>
      <c r="L1770" t="s">
        <v>5160</v>
      </c>
      <c r="M1770" t="s">
        <v>45</v>
      </c>
      <c r="P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Q1770">
        <v>2118</v>
      </c>
    </row>
    <row r="1771" spans="1:17" hidden="1">
      <c r="A1771" t="s">
        <v>5334</v>
      </c>
      <c r="B1771" t="s">
        <v>5837</v>
      </c>
      <c r="D1771" t="b">
        <f>COUNTIF(Table_Beispiel[relWort], Table_Nomen[[#This Row],[wortKey]]) &gt; 0</f>
        <v>0</v>
      </c>
      <c r="E1771" t="s">
        <v>5366</v>
      </c>
      <c r="G1771" t="s">
        <v>18</v>
      </c>
      <c r="I1771" t="s">
        <v>37</v>
      </c>
      <c r="J1771" t="s">
        <v>5214</v>
      </c>
      <c r="L1771" t="s">
        <v>5161</v>
      </c>
      <c r="M1771" t="s">
        <v>45</v>
      </c>
      <c r="P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Q1771">
        <v>2119</v>
      </c>
    </row>
    <row r="1772" spans="1:17" hidden="1">
      <c r="A1772" t="s">
        <v>5335</v>
      </c>
      <c r="B1772" t="s">
        <v>5838</v>
      </c>
      <c r="D1772" t="b">
        <f>COUNTIF(Table_Beispiel[relWort], Table_Nomen[[#This Row],[wortKey]]) &gt; 0</f>
        <v>0</v>
      </c>
      <c r="E1772" t="s">
        <v>5366</v>
      </c>
      <c r="G1772" t="s">
        <v>18</v>
      </c>
      <c r="I1772" t="s">
        <v>37</v>
      </c>
      <c r="J1772" t="s">
        <v>5214</v>
      </c>
      <c r="L1772" t="s">
        <v>5162</v>
      </c>
      <c r="M1772" t="s">
        <v>45</v>
      </c>
      <c r="P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Q1772">
        <v>2120</v>
      </c>
    </row>
    <row r="1773" spans="1:17" hidden="1">
      <c r="A1773" t="s">
        <v>5336</v>
      </c>
      <c r="B1773" t="s">
        <v>5839</v>
      </c>
      <c r="D1773" t="b">
        <f>COUNTIF(Table_Beispiel[relWort], Table_Nomen[[#This Row],[wortKey]]) &gt; 0</f>
        <v>0</v>
      </c>
      <c r="E1773" t="s">
        <v>5366</v>
      </c>
      <c r="G1773" t="s">
        <v>18</v>
      </c>
      <c r="I1773" t="s">
        <v>37</v>
      </c>
      <c r="J1773" t="s">
        <v>5214</v>
      </c>
      <c r="L1773" t="s">
        <v>5163</v>
      </c>
      <c r="M1773" t="s">
        <v>45</v>
      </c>
      <c r="P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Q1773">
        <v>2121</v>
      </c>
    </row>
    <row r="1774" spans="1:17" hidden="1">
      <c r="A1774" t="s">
        <v>5337</v>
      </c>
      <c r="B1774" t="s">
        <v>5840</v>
      </c>
      <c r="D1774" t="b">
        <f>COUNTIF(Table_Beispiel[relWort], Table_Nomen[[#This Row],[wortKey]]) &gt; 0</f>
        <v>0</v>
      </c>
      <c r="E1774" t="s">
        <v>5366</v>
      </c>
      <c r="G1774" t="s">
        <v>18</v>
      </c>
      <c r="I1774" t="s">
        <v>37</v>
      </c>
      <c r="J1774" t="s">
        <v>5214</v>
      </c>
      <c r="L1774" t="s">
        <v>5164</v>
      </c>
      <c r="M1774" t="s">
        <v>45</v>
      </c>
      <c r="P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Q1774">
        <v>2122</v>
      </c>
    </row>
    <row r="1775" spans="1:17" hidden="1">
      <c r="A1775" t="s">
        <v>5338</v>
      </c>
      <c r="B1775" t="s">
        <v>5841</v>
      </c>
      <c r="D1775" t="b">
        <f>COUNTIF(Table_Beispiel[relWort], Table_Nomen[[#This Row],[wortKey]]) &gt; 0</f>
        <v>0</v>
      </c>
      <c r="E1775" t="s">
        <v>5366</v>
      </c>
      <c r="G1775" t="s">
        <v>18</v>
      </c>
      <c r="I1775" t="s">
        <v>37</v>
      </c>
      <c r="J1775" t="s">
        <v>5214</v>
      </c>
      <c r="L1775" t="s">
        <v>5165</v>
      </c>
      <c r="M1775" t="s">
        <v>45</v>
      </c>
      <c r="P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Q1775">
        <v>2123</v>
      </c>
    </row>
    <row r="1776" spans="1:17" hidden="1">
      <c r="A1776" t="s">
        <v>5339</v>
      </c>
      <c r="B1776" t="s">
        <v>5842</v>
      </c>
      <c r="D1776" t="b">
        <f>COUNTIF(Table_Beispiel[relWort], Table_Nomen[[#This Row],[wortKey]]) &gt; 0</f>
        <v>0</v>
      </c>
      <c r="E1776" t="s">
        <v>5366</v>
      </c>
      <c r="G1776" t="s">
        <v>18</v>
      </c>
      <c r="I1776" t="s">
        <v>37</v>
      </c>
      <c r="J1776" t="s">
        <v>5214</v>
      </c>
      <c r="L1776" t="s">
        <v>5166</v>
      </c>
      <c r="M1776" t="s">
        <v>45</v>
      </c>
      <c r="P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Q1776">
        <v>2124</v>
      </c>
    </row>
    <row r="1777" spans="1:17" hidden="1">
      <c r="A1777" t="s">
        <v>5340</v>
      </c>
      <c r="B1777" t="s">
        <v>5843</v>
      </c>
      <c r="D1777" t="b">
        <f>COUNTIF(Table_Beispiel[relWort], Table_Nomen[[#This Row],[wortKey]]) &gt; 0</f>
        <v>0</v>
      </c>
      <c r="E1777" t="s">
        <v>5366</v>
      </c>
      <c r="G1777" t="s">
        <v>18</v>
      </c>
      <c r="I1777" t="s">
        <v>37</v>
      </c>
      <c r="J1777" t="s">
        <v>5214</v>
      </c>
      <c r="L1777" t="s">
        <v>5167</v>
      </c>
      <c r="M1777" t="s">
        <v>45</v>
      </c>
      <c r="P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Q1777">
        <v>2125</v>
      </c>
    </row>
    <row r="1778" spans="1:17" hidden="1">
      <c r="A1778" t="s">
        <v>5341</v>
      </c>
      <c r="B1778" t="s">
        <v>5844</v>
      </c>
      <c r="D1778" t="b">
        <f>COUNTIF(Table_Beispiel[relWort], Table_Nomen[[#This Row],[wortKey]]) &gt; 0</f>
        <v>0</v>
      </c>
      <c r="E1778" t="s">
        <v>5366</v>
      </c>
      <c r="G1778" t="s">
        <v>18</v>
      </c>
      <c r="I1778" t="s">
        <v>37</v>
      </c>
      <c r="J1778" t="s">
        <v>5214</v>
      </c>
      <c r="L1778" t="s">
        <v>5168</v>
      </c>
      <c r="M1778" t="s">
        <v>45</v>
      </c>
      <c r="P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Q1778">
        <v>2126</v>
      </c>
    </row>
    <row r="1779" spans="1:17" hidden="1">
      <c r="A1779" t="s">
        <v>5342</v>
      </c>
      <c r="B1779" t="s">
        <v>5845</v>
      </c>
      <c r="D1779" t="b">
        <f>COUNTIF(Table_Beispiel[relWort], Table_Nomen[[#This Row],[wortKey]]) &gt; 0</f>
        <v>0</v>
      </c>
      <c r="E1779" t="s">
        <v>5366</v>
      </c>
      <c r="G1779" t="s">
        <v>18</v>
      </c>
      <c r="I1779" t="s">
        <v>37</v>
      </c>
      <c r="J1779" t="s">
        <v>5214</v>
      </c>
      <c r="L1779" t="s">
        <v>5169</v>
      </c>
      <c r="M1779" t="s">
        <v>45</v>
      </c>
      <c r="P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Q1779">
        <v>2127</v>
      </c>
    </row>
    <row r="1780" spans="1:17" hidden="1">
      <c r="A1780" t="s">
        <v>5343</v>
      </c>
      <c r="B1780" t="s">
        <v>5846</v>
      </c>
      <c r="D1780" t="b">
        <f>COUNTIF(Table_Beispiel[relWort], Table_Nomen[[#This Row],[wortKey]]) &gt; 0</f>
        <v>0</v>
      </c>
      <c r="E1780" t="s">
        <v>5366</v>
      </c>
      <c r="G1780" t="s">
        <v>18</v>
      </c>
      <c r="I1780" t="s">
        <v>37</v>
      </c>
      <c r="J1780" t="s">
        <v>5214</v>
      </c>
      <c r="L1780" t="s">
        <v>5170</v>
      </c>
      <c r="M1780" t="s">
        <v>45</v>
      </c>
      <c r="P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Q1780">
        <v>2128</v>
      </c>
    </row>
    <row r="1781" spans="1:17" hidden="1">
      <c r="A1781" t="s">
        <v>5344</v>
      </c>
      <c r="B1781" t="s">
        <v>5847</v>
      </c>
      <c r="D1781" t="b">
        <f>COUNTIF(Table_Beispiel[relWort], Table_Nomen[[#This Row],[wortKey]]) &gt; 0</f>
        <v>0</v>
      </c>
      <c r="E1781" t="s">
        <v>5366</v>
      </c>
      <c r="G1781" t="s">
        <v>18</v>
      </c>
      <c r="I1781" t="s">
        <v>37</v>
      </c>
      <c r="J1781" t="s">
        <v>5214</v>
      </c>
      <c r="L1781" t="s">
        <v>5171</v>
      </c>
      <c r="M1781" t="s">
        <v>45</v>
      </c>
      <c r="P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Q1781">
        <v>2129</v>
      </c>
    </row>
    <row r="1782" spans="1:17" hidden="1">
      <c r="A1782" t="s">
        <v>5345</v>
      </c>
      <c r="B1782" t="s">
        <v>5848</v>
      </c>
      <c r="D1782" t="b">
        <f>COUNTIF(Table_Beispiel[relWort], Table_Nomen[[#This Row],[wortKey]]) &gt; 0</f>
        <v>0</v>
      </c>
      <c r="E1782" t="s">
        <v>5366</v>
      </c>
      <c r="G1782" t="s">
        <v>18</v>
      </c>
      <c r="I1782" t="s">
        <v>37</v>
      </c>
      <c r="J1782" t="s">
        <v>5214</v>
      </c>
      <c r="L1782" t="s">
        <v>5172</v>
      </c>
      <c r="M1782" t="s">
        <v>45</v>
      </c>
      <c r="P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Q1782">
        <v>2130</v>
      </c>
    </row>
    <row r="1783" spans="1:17" hidden="1">
      <c r="A1783" t="s">
        <v>5346</v>
      </c>
      <c r="B1783" t="s">
        <v>5849</v>
      </c>
      <c r="D1783" t="b">
        <f>COUNTIF(Table_Beispiel[relWort], Table_Nomen[[#This Row],[wortKey]]) &gt; 0</f>
        <v>0</v>
      </c>
      <c r="E1783" t="s">
        <v>5366</v>
      </c>
      <c r="G1783" t="s">
        <v>18</v>
      </c>
      <c r="I1783" t="s">
        <v>37</v>
      </c>
      <c r="J1783" t="s">
        <v>5214</v>
      </c>
      <c r="L1783" t="s">
        <v>5173</v>
      </c>
      <c r="M1783" t="s">
        <v>45</v>
      </c>
      <c r="P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Q1783">
        <v>2131</v>
      </c>
    </row>
    <row r="1784" spans="1:17" hidden="1">
      <c r="A1784" t="s">
        <v>5347</v>
      </c>
      <c r="B1784" t="s">
        <v>5850</v>
      </c>
      <c r="D1784" t="b">
        <f>COUNTIF(Table_Beispiel[relWort], Table_Nomen[[#This Row],[wortKey]]) &gt; 0</f>
        <v>0</v>
      </c>
      <c r="E1784" t="s">
        <v>5366</v>
      </c>
      <c r="G1784" t="s">
        <v>18</v>
      </c>
      <c r="I1784" t="s">
        <v>37</v>
      </c>
      <c r="J1784" t="s">
        <v>5214</v>
      </c>
      <c r="L1784" t="s">
        <v>5174</v>
      </c>
      <c r="M1784" t="s">
        <v>45</v>
      </c>
      <c r="P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Q1784">
        <v>2132</v>
      </c>
    </row>
    <row r="1785" spans="1:17" hidden="1">
      <c r="A1785" t="s">
        <v>5348</v>
      </c>
      <c r="B1785" t="s">
        <v>5851</v>
      </c>
      <c r="D1785" t="b">
        <f>COUNTIF(Table_Beispiel[relWort], Table_Nomen[[#This Row],[wortKey]]) &gt; 0</f>
        <v>0</v>
      </c>
      <c r="E1785" t="s">
        <v>5366</v>
      </c>
      <c r="G1785" t="s">
        <v>18</v>
      </c>
      <c r="I1785" t="s">
        <v>37</v>
      </c>
      <c r="J1785" t="s">
        <v>5214</v>
      </c>
      <c r="L1785" t="s">
        <v>5175</v>
      </c>
      <c r="M1785" t="s">
        <v>45</v>
      </c>
      <c r="P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Q1785">
        <v>2133</v>
      </c>
    </row>
    <row r="1786" spans="1:17" hidden="1">
      <c r="A1786" t="s">
        <v>5349</v>
      </c>
      <c r="B1786" t="s">
        <v>5852</v>
      </c>
      <c r="D1786" t="b">
        <f>COUNTIF(Table_Beispiel[relWort], Table_Nomen[[#This Row],[wortKey]]) &gt; 0</f>
        <v>0</v>
      </c>
      <c r="E1786" t="s">
        <v>5366</v>
      </c>
      <c r="G1786" t="s">
        <v>18</v>
      </c>
      <c r="I1786" t="s">
        <v>37</v>
      </c>
      <c r="J1786" t="s">
        <v>5214</v>
      </c>
      <c r="L1786" t="s">
        <v>5176</v>
      </c>
      <c r="M1786" t="s">
        <v>45</v>
      </c>
      <c r="P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Q1786">
        <v>2134</v>
      </c>
    </row>
    <row r="1787" spans="1:17" hidden="1">
      <c r="A1787" t="s">
        <v>5350</v>
      </c>
      <c r="B1787" t="s">
        <v>5853</v>
      </c>
      <c r="D1787" t="b">
        <f>COUNTIF(Table_Beispiel[relWort], Table_Nomen[[#This Row],[wortKey]]) &gt; 0</f>
        <v>0</v>
      </c>
      <c r="E1787" t="s">
        <v>5366</v>
      </c>
      <c r="G1787" t="s">
        <v>18</v>
      </c>
      <c r="I1787" t="s">
        <v>37</v>
      </c>
      <c r="J1787" t="s">
        <v>5214</v>
      </c>
      <c r="L1787" t="s">
        <v>5177</v>
      </c>
      <c r="M1787" t="s">
        <v>45</v>
      </c>
      <c r="P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Q1787">
        <v>2135</v>
      </c>
    </row>
    <row r="1788" spans="1:17" hidden="1">
      <c r="A1788" t="s">
        <v>5351</v>
      </c>
      <c r="B1788" t="s">
        <v>5854</v>
      </c>
      <c r="D1788" t="b">
        <f>COUNTIF(Table_Beispiel[relWort], Table_Nomen[[#This Row],[wortKey]]) &gt; 0</f>
        <v>0</v>
      </c>
      <c r="E1788" t="s">
        <v>5366</v>
      </c>
      <c r="G1788" t="s">
        <v>18</v>
      </c>
      <c r="I1788" t="s">
        <v>37</v>
      </c>
      <c r="J1788" t="s">
        <v>5214</v>
      </c>
      <c r="L1788" t="s">
        <v>5178</v>
      </c>
      <c r="M1788" t="s">
        <v>45</v>
      </c>
      <c r="P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Q1788">
        <v>2136</v>
      </c>
    </row>
    <row r="1789" spans="1:17" hidden="1">
      <c r="A1789" t="s">
        <v>5352</v>
      </c>
      <c r="B1789" t="s">
        <v>5855</v>
      </c>
      <c r="D1789" t="b">
        <f>COUNTIF(Table_Beispiel[relWort], Table_Nomen[[#This Row],[wortKey]]) &gt; 0</f>
        <v>0</v>
      </c>
      <c r="E1789" t="s">
        <v>5366</v>
      </c>
      <c r="G1789" t="s">
        <v>18</v>
      </c>
      <c r="I1789" t="s">
        <v>37</v>
      </c>
      <c r="J1789" t="s">
        <v>5214</v>
      </c>
      <c r="L1789" t="s">
        <v>5179</v>
      </c>
      <c r="M1789" t="s">
        <v>45</v>
      </c>
      <c r="P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Q1789">
        <v>2137</v>
      </c>
    </row>
    <row r="1790" spans="1:17" hidden="1">
      <c r="A1790" t="s">
        <v>5353</v>
      </c>
      <c r="B1790" t="s">
        <v>5856</v>
      </c>
      <c r="D1790" t="b">
        <f>COUNTIF(Table_Beispiel[relWort], Table_Nomen[[#This Row],[wortKey]]) &gt; 0</f>
        <v>0</v>
      </c>
      <c r="E1790" t="s">
        <v>5366</v>
      </c>
      <c r="G1790" t="s">
        <v>18</v>
      </c>
      <c r="I1790" t="s">
        <v>37</v>
      </c>
      <c r="J1790" t="s">
        <v>5214</v>
      </c>
      <c r="L1790" t="s">
        <v>5180</v>
      </c>
      <c r="M1790" t="s">
        <v>45</v>
      </c>
      <c r="P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Q1790">
        <v>2138</v>
      </c>
    </row>
    <row r="1791" spans="1:17" hidden="1">
      <c r="A1791" t="s">
        <v>5354</v>
      </c>
      <c r="B1791" t="s">
        <v>5857</v>
      </c>
      <c r="D1791" t="b">
        <f>COUNTIF(Table_Beispiel[relWort], Table_Nomen[[#This Row],[wortKey]]) &gt; 0</f>
        <v>0</v>
      </c>
      <c r="E1791" t="s">
        <v>5366</v>
      </c>
      <c r="G1791" t="s">
        <v>18</v>
      </c>
      <c r="I1791" t="s">
        <v>37</v>
      </c>
      <c r="J1791" t="s">
        <v>5214</v>
      </c>
      <c r="L1791" t="s">
        <v>5181</v>
      </c>
      <c r="M1791" t="s">
        <v>45</v>
      </c>
      <c r="P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Q1791">
        <v>2139</v>
      </c>
    </row>
    <row r="1792" spans="1:17" hidden="1">
      <c r="A1792" t="s">
        <v>5355</v>
      </c>
      <c r="B1792" t="s">
        <v>5858</v>
      </c>
      <c r="D1792" t="b">
        <f>COUNTIF(Table_Beispiel[relWort], Table_Nomen[[#This Row],[wortKey]]) &gt; 0</f>
        <v>0</v>
      </c>
      <c r="E1792" t="s">
        <v>5366</v>
      </c>
      <c r="G1792" t="s">
        <v>18</v>
      </c>
      <c r="I1792" t="s">
        <v>37</v>
      </c>
      <c r="J1792" t="s">
        <v>5214</v>
      </c>
      <c r="L1792" t="s">
        <v>5182</v>
      </c>
      <c r="M1792" t="s">
        <v>45</v>
      </c>
      <c r="P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Q1792">
        <v>2140</v>
      </c>
    </row>
    <row r="1793" spans="1:17" hidden="1">
      <c r="A1793" t="s">
        <v>5356</v>
      </c>
      <c r="B1793" t="s">
        <v>5859</v>
      </c>
      <c r="D1793" t="b">
        <f>COUNTIF(Table_Beispiel[relWort], Table_Nomen[[#This Row],[wortKey]]) &gt; 0</f>
        <v>0</v>
      </c>
      <c r="E1793" t="s">
        <v>5366</v>
      </c>
      <c r="G1793" t="s">
        <v>18</v>
      </c>
      <c r="I1793" t="s">
        <v>37</v>
      </c>
      <c r="J1793" t="s">
        <v>5214</v>
      </c>
      <c r="L1793" t="s">
        <v>5183</v>
      </c>
      <c r="M1793" t="s">
        <v>45</v>
      </c>
      <c r="P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Q1793">
        <v>2141</v>
      </c>
    </row>
    <row r="1794" spans="1:17" hidden="1">
      <c r="A1794" t="s">
        <v>5357</v>
      </c>
      <c r="B1794" t="s">
        <v>5860</v>
      </c>
      <c r="D1794" t="b">
        <f>COUNTIF(Table_Beispiel[relWort], Table_Nomen[[#This Row],[wortKey]]) &gt; 0</f>
        <v>0</v>
      </c>
      <c r="E1794" t="s">
        <v>5366</v>
      </c>
      <c r="G1794" t="s">
        <v>18</v>
      </c>
      <c r="I1794" t="s">
        <v>37</v>
      </c>
      <c r="J1794" t="s">
        <v>5214</v>
      </c>
      <c r="L1794" t="s">
        <v>5184</v>
      </c>
      <c r="M1794" t="s">
        <v>45</v>
      </c>
      <c r="P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Q1794">
        <v>2142</v>
      </c>
    </row>
    <row r="1795" spans="1:17" hidden="1">
      <c r="A1795" t="s">
        <v>5358</v>
      </c>
      <c r="B1795" t="s">
        <v>5861</v>
      </c>
      <c r="D1795" t="b">
        <f>COUNTIF(Table_Beispiel[relWort], Table_Nomen[[#This Row],[wortKey]]) &gt; 0</f>
        <v>0</v>
      </c>
      <c r="E1795" t="s">
        <v>5366</v>
      </c>
      <c r="G1795" t="s">
        <v>18</v>
      </c>
      <c r="I1795" t="s">
        <v>37</v>
      </c>
      <c r="J1795" t="s">
        <v>5214</v>
      </c>
      <c r="L1795" t="s">
        <v>5185</v>
      </c>
      <c r="M1795" t="s">
        <v>45</v>
      </c>
      <c r="P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Q1795">
        <v>2143</v>
      </c>
    </row>
    <row r="1796" spans="1:17" hidden="1">
      <c r="A1796" t="s">
        <v>5359</v>
      </c>
      <c r="B1796" t="s">
        <v>5862</v>
      </c>
      <c r="D1796" t="b">
        <f>COUNTIF(Table_Beispiel[relWort], Table_Nomen[[#This Row],[wortKey]]) &gt; 0</f>
        <v>0</v>
      </c>
      <c r="E1796" t="s">
        <v>5366</v>
      </c>
      <c r="G1796" t="s">
        <v>18</v>
      </c>
      <c r="I1796" t="s">
        <v>37</v>
      </c>
      <c r="J1796" t="s">
        <v>5214</v>
      </c>
      <c r="L1796" t="s">
        <v>5186</v>
      </c>
      <c r="M1796" t="s">
        <v>45</v>
      </c>
      <c r="P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Q1796">
        <v>2144</v>
      </c>
    </row>
    <row r="1797" spans="1:17" hidden="1">
      <c r="A1797" t="s">
        <v>5360</v>
      </c>
      <c r="B1797" t="s">
        <v>5863</v>
      </c>
      <c r="D1797" t="b">
        <f>COUNTIF(Table_Beispiel[relWort], Table_Nomen[[#This Row],[wortKey]]) &gt; 0</f>
        <v>0</v>
      </c>
      <c r="E1797" t="s">
        <v>5366</v>
      </c>
      <c r="G1797" t="s">
        <v>18</v>
      </c>
      <c r="I1797" t="s">
        <v>37</v>
      </c>
      <c r="J1797" t="s">
        <v>5214</v>
      </c>
      <c r="L1797" t="s">
        <v>5187</v>
      </c>
      <c r="M1797" t="s">
        <v>45</v>
      </c>
      <c r="P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Q1797">
        <v>2145</v>
      </c>
    </row>
    <row r="1798" spans="1:17" hidden="1">
      <c r="A1798" t="s">
        <v>5361</v>
      </c>
      <c r="B1798" t="s">
        <v>5864</v>
      </c>
      <c r="D1798" t="b">
        <f>COUNTIF(Table_Beispiel[relWort], Table_Nomen[[#This Row],[wortKey]]) &gt; 0</f>
        <v>0</v>
      </c>
      <c r="E1798" t="s">
        <v>5366</v>
      </c>
      <c r="G1798" t="s">
        <v>18</v>
      </c>
      <c r="I1798" t="s">
        <v>37</v>
      </c>
      <c r="J1798" t="s">
        <v>5214</v>
      </c>
      <c r="L1798" t="s">
        <v>5188</v>
      </c>
      <c r="M1798" t="s">
        <v>45</v>
      </c>
      <c r="P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Q1798">
        <v>2146</v>
      </c>
    </row>
    <row r="1799" spans="1:17" hidden="1">
      <c r="A1799" t="s">
        <v>5362</v>
      </c>
      <c r="B1799" t="s">
        <v>5865</v>
      </c>
      <c r="D1799" t="b">
        <f>COUNTIF(Table_Beispiel[relWort], Table_Nomen[[#This Row],[wortKey]]) &gt; 0</f>
        <v>0</v>
      </c>
      <c r="E1799" t="s">
        <v>5366</v>
      </c>
      <c r="G1799" t="s">
        <v>18</v>
      </c>
      <c r="I1799" t="s">
        <v>37</v>
      </c>
      <c r="J1799" t="s">
        <v>5214</v>
      </c>
      <c r="L1799" t="s">
        <v>5189</v>
      </c>
      <c r="M1799" t="s">
        <v>45</v>
      </c>
      <c r="P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Q1799">
        <v>2147</v>
      </c>
    </row>
    <row r="1800" spans="1:17" hidden="1">
      <c r="A1800" t="s">
        <v>5363</v>
      </c>
      <c r="B1800" t="s">
        <v>5866</v>
      </c>
      <c r="D1800" t="b">
        <f>COUNTIF(Table_Beispiel[relWort], Table_Nomen[[#This Row],[wortKey]]) &gt; 0</f>
        <v>0</v>
      </c>
      <c r="E1800" t="s">
        <v>5366</v>
      </c>
      <c r="G1800" t="s">
        <v>18</v>
      </c>
      <c r="I1800" t="s">
        <v>37</v>
      </c>
      <c r="J1800" t="s">
        <v>5214</v>
      </c>
      <c r="L1800" t="s">
        <v>5190</v>
      </c>
      <c r="M1800" t="s">
        <v>45</v>
      </c>
      <c r="P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Q1800">
        <v>2148</v>
      </c>
    </row>
    <row r="1801" spans="1:17" hidden="1">
      <c r="A1801" t="s">
        <v>5364</v>
      </c>
      <c r="B1801" t="s">
        <v>5867</v>
      </c>
      <c r="D1801" t="b">
        <f>COUNTIF(Table_Beispiel[relWort], Table_Nomen[[#This Row],[wortKey]]) &gt; 0</f>
        <v>0</v>
      </c>
      <c r="E1801" t="s">
        <v>5366</v>
      </c>
      <c r="G1801" t="s">
        <v>18</v>
      </c>
      <c r="I1801" t="s">
        <v>37</v>
      </c>
      <c r="J1801" t="s">
        <v>5214</v>
      </c>
      <c r="L1801" t="s">
        <v>5191</v>
      </c>
      <c r="M1801" t="s">
        <v>45</v>
      </c>
      <c r="P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Q1801">
        <v>2149</v>
      </c>
    </row>
    <row r="1802" spans="1:17" hidden="1">
      <c r="A1802" t="s">
        <v>5365</v>
      </c>
      <c r="B1802" t="s">
        <v>5868</v>
      </c>
      <c r="D1802" t="b">
        <f>COUNTIF(Table_Beispiel[relWort], Table_Nomen[[#This Row],[wortKey]]) &gt; 0</f>
        <v>0</v>
      </c>
      <c r="E1802" t="s">
        <v>5366</v>
      </c>
      <c r="G1802" t="s">
        <v>18</v>
      </c>
      <c r="I1802" t="s">
        <v>37</v>
      </c>
      <c r="J1802" t="s">
        <v>5214</v>
      </c>
      <c r="L1802" t="s">
        <v>5192</v>
      </c>
      <c r="M1802" t="s">
        <v>45</v>
      </c>
      <c r="P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Q1802">
        <v>2150</v>
      </c>
    </row>
    <row r="1803" spans="1:17" hidden="1">
      <c r="A1803" t="s">
        <v>5367</v>
      </c>
      <c r="B1803" t="s">
        <v>5869</v>
      </c>
      <c r="D1803" t="b">
        <f>COUNTIF(Table_Beispiel[relWort], Table_Nomen[[#This Row],[wortKey]]) &gt; 0</f>
        <v>0</v>
      </c>
      <c r="E1803" t="s">
        <v>5213</v>
      </c>
      <c r="G1803" t="s">
        <v>19</v>
      </c>
      <c r="I1803" t="s">
        <v>37</v>
      </c>
      <c r="J1803" t="s">
        <v>5214</v>
      </c>
      <c r="L1803" t="s">
        <v>5143</v>
      </c>
      <c r="M1803" t="s">
        <v>45</v>
      </c>
      <c r="P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Q1803">
        <v>2151</v>
      </c>
    </row>
    <row r="1804" spans="1:17" hidden="1">
      <c r="A1804" t="s">
        <v>5368</v>
      </c>
      <c r="B1804" t="s">
        <v>5870</v>
      </c>
      <c r="D1804" t="b">
        <f>COUNTIF(Table_Beispiel[relWort], Table_Nomen[[#This Row],[wortKey]]) &gt; 0</f>
        <v>0</v>
      </c>
      <c r="E1804" t="s">
        <v>5213</v>
      </c>
      <c r="G1804" t="s">
        <v>19</v>
      </c>
      <c r="I1804" t="s">
        <v>37</v>
      </c>
      <c r="J1804" t="s">
        <v>5214</v>
      </c>
      <c r="L1804" t="s">
        <v>5144</v>
      </c>
      <c r="M1804" t="s">
        <v>45</v>
      </c>
      <c r="P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Q1804">
        <v>2152</v>
      </c>
    </row>
    <row r="1805" spans="1:17" hidden="1">
      <c r="A1805" t="s">
        <v>5369</v>
      </c>
      <c r="B1805" t="s">
        <v>5871</v>
      </c>
      <c r="D1805" t="b">
        <f>COUNTIF(Table_Beispiel[relWort], Table_Nomen[[#This Row],[wortKey]]) &gt; 0</f>
        <v>0</v>
      </c>
      <c r="E1805" t="s">
        <v>5213</v>
      </c>
      <c r="G1805" t="s">
        <v>19</v>
      </c>
      <c r="I1805" t="s">
        <v>37</v>
      </c>
      <c r="J1805" t="s">
        <v>5214</v>
      </c>
      <c r="L1805" t="s">
        <v>5145</v>
      </c>
      <c r="M1805" t="s">
        <v>45</v>
      </c>
      <c r="P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Q1805">
        <v>2153</v>
      </c>
    </row>
    <row r="1806" spans="1:17" hidden="1">
      <c r="A1806" t="s">
        <v>5370</v>
      </c>
      <c r="B1806" t="s">
        <v>5872</v>
      </c>
      <c r="D1806" t="b">
        <f>COUNTIF(Table_Beispiel[relWort], Table_Nomen[[#This Row],[wortKey]]) &gt; 0</f>
        <v>0</v>
      </c>
      <c r="E1806" t="s">
        <v>5213</v>
      </c>
      <c r="G1806" t="s">
        <v>19</v>
      </c>
      <c r="I1806" t="s">
        <v>37</v>
      </c>
      <c r="J1806" t="s">
        <v>5214</v>
      </c>
      <c r="L1806" t="s">
        <v>5146</v>
      </c>
      <c r="M1806" t="s">
        <v>45</v>
      </c>
      <c r="P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Q1806">
        <v>2154</v>
      </c>
    </row>
    <row r="1807" spans="1:17" hidden="1">
      <c r="A1807" t="s">
        <v>5371</v>
      </c>
      <c r="B1807" t="s">
        <v>5873</v>
      </c>
      <c r="D1807" t="b">
        <f>COUNTIF(Table_Beispiel[relWort], Table_Nomen[[#This Row],[wortKey]]) &gt; 0</f>
        <v>0</v>
      </c>
      <c r="E1807" t="s">
        <v>5213</v>
      </c>
      <c r="G1807" t="s">
        <v>19</v>
      </c>
      <c r="I1807" t="s">
        <v>37</v>
      </c>
      <c r="J1807" t="s">
        <v>5214</v>
      </c>
      <c r="L1807" t="s">
        <v>5147</v>
      </c>
      <c r="M1807" t="s">
        <v>45</v>
      </c>
      <c r="P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Q1807">
        <v>2155</v>
      </c>
    </row>
    <row r="1808" spans="1:17" hidden="1">
      <c r="A1808" t="s">
        <v>5372</v>
      </c>
      <c r="B1808" t="s">
        <v>5874</v>
      </c>
      <c r="D1808" t="b">
        <f>COUNTIF(Table_Beispiel[relWort], Table_Nomen[[#This Row],[wortKey]]) &gt; 0</f>
        <v>0</v>
      </c>
      <c r="E1808" t="s">
        <v>5213</v>
      </c>
      <c r="G1808" t="s">
        <v>19</v>
      </c>
      <c r="I1808" t="s">
        <v>37</v>
      </c>
      <c r="J1808" t="s">
        <v>5214</v>
      </c>
      <c r="L1808" t="s">
        <v>5148</v>
      </c>
      <c r="M1808" t="s">
        <v>45</v>
      </c>
      <c r="P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Q1808">
        <v>2156</v>
      </c>
    </row>
    <row r="1809" spans="1:17" hidden="1">
      <c r="A1809" t="s">
        <v>5373</v>
      </c>
      <c r="B1809" t="s">
        <v>5875</v>
      </c>
      <c r="D1809" t="b">
        <f>COUNTIF(Table_Beispiel[relWort], Table_Nomen[[#This Row],[wortKey]]) &gt; 0</f>
        <v>0</v>
      </c>
      <c r="E1809" t="s">
        <v>5213</v>
      </c>
      <c r="G1809" t="s">
        <v>19</v>
      </c>
      <c r="I1809" t="s">
        <v>37</v>
      </c>
      <c r="J1809" t="s">
        <v>5214</v>
      </c>
      <c r="L1809" t="s">
        <v>5149</v>
      </c>
      <c r="M1809" t="s">
        <v>45</v>
      </c>
      <c r="P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Q1809">
        <v>2157</v>
      </c>
    </row>
    <row r="1810" spans="1:17" hidden="1">
      <c r="A1810" t="s">
        <v>5374</v>
      </c>
      <c r="B1810" t="s">
        <v>5876</v>
      </c>
      <c r="D1810" t="b">
        <f>COUNTIF(Table_Beispiel[relWort], Table_Nomen[[#This Row],[wortKey]]) &gt; 0</f>
        <v>0</v>
      </c>
      <c r="E1810" t="s">
        <v>5213</v>
      </c>
      <c r="G1810" t="s">
        <v>19</v>
      </c>
      <c r="I1810" t="s">
        <v>37</v>
      </c>
      <c r="J1810" t="s">
        <v>5214</v>
      </c>
      <c r="L1810" t="s">
        <v>5150</v>
      </c>
      <c r="M1810" t="s">
        <v>45</v>
      </c>
      <c r="P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Q1810">
        <v>2158</v>
      </c>
    </row>
    <row r="1811" spans="1:17" hidden="1">
      <c r="A1811" t="s">
        <v>5375</v>
      </c>
      <c r="B1811" t="s">
        <v>5877</v>
      </c>
      <c r="D1811" t="b">
        <f>COUNTIF(Table_Beispiel[relWort], Table_Nomen[[#This Row],[wortKey]]) &gt; 0</f>
        <v>0</v>
      </c>
      <c r="E1811" t="s">
        <v>5213</v>
      </c>
      <c r="G1811" t="s">
        <v>19</v>
      </c>
      <c r="I1811" t="s">
        <v>37</v>
      </c>
      <c r="J1811" t="s">
        <v>5214</v>
      </c>
      <c r="L1811" t="s">
        <v>5151</v>
      </c>
      <c r="M1811" t="s">
        <v>45</v>
      </c>
      <c r="P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Q1811">
        <v>2159</v>
      </c>
    </row>
    <row r="1812" spans="1:17" hidden="1">
      <c r="A1812" t="s">
        <v>5376</v>
      </c>
      <c r="B1812" t="s">
        <v>5878</v>
      </c>
      <c r="D1812" t="b">
        <f>COUNTIF(Table_Beispiel[relWort], Table_Nomen[[#This Row],[wortKey]]) &gt; 0</f>
        <v>0</v>
      </c>
      <c r="E1812" t="s">
        <v>5213</v>
      </c>
      <c r="G1812" t="s">
        <v>19</v>
      </c>
      <c r="I1812" t="s">
        <v>37</v>
      </c>
      <c r="J1812" t="s">
        <v>5214</v>
      </c>
      <c r="L1812" t="s">
        <v>5152</v>
      </c>
      <c r="M1812" t="s">
        <v>45</v>
      </c>
      <c r="P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Q1812">
        <v>2160</v>
      </c>
    </row>
    <row r="1813" spans="1:17" hidden="1">
      <c r="A1813" t="s">
        <v>5377</v>
      </c>
      <c r="B1813" t="s">
        <v>5879</v>
      </c>
      <c r="D1813" t="b">
        <f>COUNTIF(Table_Beispiel[relWort], Table_Nomen[[#This Row],[wortKey]]) &gt; 0</f>
        <v>0</v>
      </c>
      <c r="E1813" t="s">
        <v>5213</v>
      </c>
      <c r="G1813" t="s">
        <v>19</v>
      </c>
      <c r="I1813" t="s">
        <v>37</v>
      </c>
      <c r="J1813" t="s">
        <v>5214</v>
      </c>
      <c r="L1813" t="s">
        <v>5153</v>
      </c>
      <c r="M1813" t="s">
        <v>45</v>
      </c>
      <c r="P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Q1813">
        <v>2161</v>
      </c>
    </row>
    <row r="1814" spans="1:17" hidden="1">
      <c r="A1814" t="s">
        <v>5378</v>
      </c>
      <c r="B1814" t="s">
        <v>5880</v>
      </c>
      <c r="D1814" t="b">
        <f>COUNTIF(Table_Beispiel[relWort], Table_Nomen[[#This Row],[wortKey]]) &gt; 0</f>
        <v>0</v>
      </c>
      <c r="E1814" t="s">
        <v>5213</v>
      </c>
      <c r="G1814" t="s">
        <v>19</v>
      </c>
      <c r="I1814" t="s">
        <v>37</v>
      </c>
      <c r="J1814" t="s">
        <v>5214</v>
      </c>
      <c r="L1814" t="s">
        <v>5154</v>
      </c>
      <c r="M1814" t="s">
        <v>45</v>
      </c>
      <c r="P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Q1814">
        <v>2162</v>
      </c>
    </row>
    <row r="1815" spans="1:17" hidden="1">
      <c r="A1815" t="s">
        <v>5379</v>
      </c>
      <c r="B1815" t="s">
        <v>5881</v>
      </c>
      <c r="D1815" t="b">
        <f>COUNTIF(Table_Beispiel[relWort], Table_Nomen[[#This Row],[wortKey]]) &gt; 0</f>
        <v>0</v>
      </c>
      <c r="E1815" t="s">
        <v>5213</v>
      </c>
      <c r="G1815" t="s">
        <v>19</v>
      </c>
      <c r="I1815" t="s">
        <v>37</v>
      </c>
      <c r="J1815" t="s">
        <v>5214</v>
      </c>
      <c r="L1815" t="s">
        <v>5155</v>
      </c>
      <c r="M1815" t="s">
        <v>45</v>
      </c>
      <c r="P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Q1815">
        <v>2163</v>
      </c>
    </row>
    <row r="1816" spans="1:17" hidden="1">
      <c r="A1816" t="s">
        <v>5380</v>
      </c>
      <c r="B1816" t="s">
        <v>5882</v>
      </c>
      <c r="D1816" t="b">
        <f>COUNTIF(Table_Beispiel[relWort], Table_Nomen[[#This Row],[wortKey]]) &gt; 0</f>
        <v>0</v>
      </c>
      <c r="E1816" t="s">
        <v>5213</v>
      </c>
      <c r="G1816" t="s">
        <v>19</v>
      </c>
      <c r="I1816" t="s">
        <v>37</v>
      </c>
      <c r="J1816" t="s">
        <v>5214</v>
      </c>
      <c r="L1816" t="s">
        <v>5156</v>
      </c>
      <c r="M1816" t="s">
        <v>45</v>
      </c>
      <c r="P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Q1816">
        <v>2164</v>
      </c>
    </row>
    <row r="1817" spans="1:17" hidden="1">
      <c r="A1817" t="s">
        <v>5381</v>
      </c>
      <c r="B1817" t="s">
        <v>5883</v>
      </c>
      <c r="D1817" t="b">
        <f>COUNTIF(Table_Beispiel[relWort], Table_Nomen[[#This Row],[wortKey]]) &gt; 0</f>
        <v>0</v>
      </c>
      <c r="E1817" t="s">
        <v>5213</v>
      </c>
      <c r="G1817" t="s">
        <v>19</v>
      </c>
      <c r="I1817" t="s">
        <v>37</v>
      </c>
      <c r="J1817" t="s">
        <v>5214</v>
      </c>
      <c r="L1817" t="s">
        <v>5157</v>
      </c>
      <c r="M1817" t="s">
        <v>45</v>
      </c>
      <c r="P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Q1817">
        <v>2165</v>
      </c>
    </row>
    <row r="1818" spans="1:17" hidden="1">
      <c r="A1818" t="s">
        <v>5382</v>
      </c>
      <c r="B1818" t="s">
        <v>5884</v>
      </c>
      <c r="D1818" t="b">
        <f>COUNTIF(Table_Beispiel[relWort], Table_Nomen[[#This Row],[wortKey]]) &gt; 0</f>
        <v>0</v>
      </c>
      <c r="E1818" t="s">
        <v>5213</v>
      </c>
      <c r="G1818" t="s">
        <v>19</v>
      </c>
      <c r="I1818" t="s">
        <v>37</v>
      </c>
      <c r="J1818" t="s">
        <v>5214</v>
      </c>
      <c r="L1818" t="s">
        <v>5158</v>
      </c>
      <c r="M1818" t="s">
        <v>45</v>
      </c>
      <c r="P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Q1818">
        <v>2166</v>
      </c>
    </row>
    <row r="1819" spans="1:17" hidden="1">
      <c r="A1819" t="s">
        <v>5383</v>
      </c>
      <c r="B1819" t="s">
        <v>5885</v>
      </c>
      <c r="D1819" t="b">
        <f>COUNTIF(Table_Beispiel[relWort], Table_Nomen[[#This Row],[wortKey]]) &gt; 0</f>
        <v>0</v>
      </c>
      <c r="E1819" t="s">
        <v>5213</v>
      </c>
      <c r="G1819" t="s">
        <v>19</v>
      </c>
      <c r="I1819" t="s">
        <v>37</v>
      </c>
      <c r="J1819" t="s">
        <v>5214</v>
      </c>
      <c r="L1819" t="s">
        <v>5159</v>
      </c>
      <c r="M1819" t="s">
        <v>45</v>
      </c>
      <c r="P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Q1819">
        <v>2167</v>
      </c>
    </row>
    <row r="1820" spans="1:17" hidden="1">
      <c r="A1820" t="s">
        <v>5384</v>
      </c>
      <c r="B1820" t="s">
        <v>5886</v>
      </c>
      <c r="D1820" t="b">
        <f>COUNTIF(Table_Beispiel[relWort], Table_Nomen[[#This Row],[wortKey]]) &gt; 0</f>
        <v>0</v>
      </c>
      <c r="E1820" t="s">
        <v>5213</v>
      </c>
      <c r="G1820" t="s">
        <v>19</v>
      </c>
      <c r="I1820" t="s">
        <v>37</v>
      </c>
      <c r="J1820" t="s">
        <v>5214</v>
      </c>
      <c r="L1820" t="s">
        <v>5160</v>
      </c>
      <c r="M1820" t="s">
        <v>45</v>
      </c>
      <c r="P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Q1820">
        <v>2168</v>
      </c>
    </row>
    <row r="1821" spans="1:17" hidden="1">
      <c r="A1821" t="s">
        <v>5385</v>
      </c>
      <c r="B1821" t="s">
        <v>5887</v>
      </c>
      <c r="D1821" t="b">
        <f>COUNTIF(Table_Beispiel[relWort], Table_Nomen[[#This Row],[wortKey]]) &gt; 0</f>
        <v>0</v>
      </c>
      <c r="E1821" t="s">
        <v>5213</v>
      </c>
      <c r="G1821" t="s">
        <v>19</v>
      </c>
      <c r="I1821" t="s">
        <v>37</v>
      </c>
      <c r="J1821" t="s">
        <v>5214</v>
      </c>
      <c r="L1821" t="s">
        <v>5161</v>
      </c>
      <c r="M1821" t="s">
        <v>45</v>
      </c>
      <c r="P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Q1821">
        <v>2169</v>
      </c>
    </row>
    <row r="1822" spans="1:17" hidden="1">
      <c r="A1822" t="s">
        <v>5386</v>
      </c>
      <c r="B1822" t="s">
        <v>5888</v>
      </c>
      <c r="D1822" t="b">
        <f>COUNTIF(Table_Beispiel[relWort], Table_Nomen[[#This Row],[wortKey]]) &gt; 0</f>
        <v>0</v>
      </c>
      <c r="E1822" t="s">
        <v>5213</v>
      </c>
      <c r="G1822" t="s">
        <v>19</v>
      </c>
      <c r="I1822" t="s">
        <v>37</v>
      </c>
      <c r="J1822" t="s">
        <v>5214</v>
      </c>
      <c r="L1822" t="s">
        <v>5162</v>
      </c>
      <c r="M1822" t="s">
        <v>45</v>
      </c>
      <c r="P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Q1822">
        <v>2170</v>
      </c>
    </row>
    <row r="1823" spans="1:17" hidden="1">
      <c r="A1823" t="s">
        <v>5387</v>
      </c>
      <c r="B1823" t="s">
        <v>5889</v>
      </c>
      <c r="D1823" t="b">
        <f>COUNTIF(Table_Beispiel[relWort], Table_Nomen[[#This Row],[wortKey]]) &gt; 0</f>
        <v>0</v>
      </c>
      <c r="E1823" t="s">
        <v>5213</v>
      </c>
      <c r="G1823" t="s">
        <v>19</v>
      </c>
      <c r="I1823" t="s">
        <v>37</v>
      </c>
      <c r="J1823" t="s">
        <v>5214</v>
      </c>
      <c r="L1823" t="s">
        <v>5163</v>
      </c>
      <c r="M1823" t="s">
        <v>45</v>
      </c>
      <c r="P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Q1823">
        <v>2171</v>
      </c>
    </row>
    <row r="1824" spans="1:17" hidden="1">
      <c r="A1824" t="s">
        <v>5388</v>
      </c>
      <c r="B1824" t="s">
        <v>5890</v>
      </c>
      <c r="D1824" t="b">
        <f>COUNTIF(Table_Beispiel[relWort], Table_Nomen[[#This Row],[wortKey]]) &gt; 0</f>
        <v>0</v>
      </c>
      <c r="E1824" t="s">
        <v>5213</v>
      </c>
      <c r="G1824" t="s">
        <v>19</v>
      </c>
      <c r="I1824" t="s">
        <v>37</v>
      </c>
      <c r="J1824" t="s">
        <v>5214</v>
      </c>
      <c r="L1824" t="s">
        <v>5164</v>
      </c>
      <c r="M1824" t="s">
        <v>45</v>
      </c>
      <c r="P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Q1824">
        <v>2172</v>
      </c>
    </row>
    <row r="1825" spans="1:17" hidden="1">
      <c r="A1825" t="s">
        <v>5389</v>
      </c>
      <c r="B1825" t="s">
        <v>5891</v>
      </c>
      <c r="D1825" t="b">
        <f>COUNTIF(Table_Beispiel[relWort], Table_Nomen[[#This Row],[wortKey]]) &gt; 0</f>
        <v>0</v>
      </c>
      <c r="E1825" t="s">
        <v>5213</v>
      </c>
      <c r="G1825" t="s">
        <v>19</v>
      </c>
      <c r="I1825" t="s">
        <v>37</v>
      </c>
      <c r="J1825" t="s">
        <v>5214</v>
      </c>
      <c r="L1825" t="s">
        <v>5165</v>
      </c>
      <c r="M1825" t="s">
        <v>45</v>
      </c>
      <c r="P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Q1825">
        <v>2173</v>
      </c>
    </row>
    <row r="1826" spans="1:17" hidden="1">
      <c r="A1826" t="s">
        <v>5390</v>
      </c>
      <c r="B1826" t="s">
        <v>5892</v>
      </c>
      <c r="D1826" t="b">
        <f>COUNTIF(Table_Beispiel[relWort], Table_Nomen[[#This Row],[wortKey]]) &gt; 0</f>
        <v>0</v>
      </c>
      <c r="E1826" t="s">
        <v>5213</v>
      </c>
      <c r="G1826" t="s">
        <v>19</v>
      </c>
      <c r="I1826" t="s">
        <v>37</v>
      </c>
      <c r="J1826" t="s">
        <v>5214</v>
      </c>
      <c r="L1826" t="s">
        <v>5166</v>
      </c>
      <c r="M1826" t="s">
        <v>45</v>
      </c>
      <c r="P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Q1826">
        <v>2174</v>
      </c>
    </row>
    <row r="1827" spans="1:17" hidden="1">
      <c r="A1827" t="s">
        <v>5391</v>
      </c>
      <c r="B1827" t="s">
        <v>5893</v>
      </c>
      <c r="D1827" t="b">
        <f>COUNTIF(Table_Beispiel[relWort], Table_Nomen[[#This Row],[wortKey]]) &gt; 0</f>
        <v>0</v>
      </c>
      <c r="E1827" t="s">
        <v>5213</v>
      </c>
      <c r="G1827" t="s">
        <v>19</v>
      </c>
      <c r="I1827" t="s">
        <v>37</v>
      </c>
      <c r="J1827" t="s">
        <v>5214</v>
      </c>
      <c r="L1827" t="s">
        <v>5167</v>
      </c>
      <c r="M1827" t="s">
        <v>45</v>
      </c>
      <c r="P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Q1827">
        <v>2175</v>
      </c>
    </row>
    <row r="1828" spans="1:17" hidden="1">
      <c r="A1828" t="s">
        <v>5392</v>
      </c>
      <c r="B1828" t="s">
        <v>5894</v>
      </c>
      <c r="D1828" t="b">
        <f>COUNTIF(Table_Beispiel[relWort], Table_Nomen[[#This Row],[wortKey]]) &gt; 0</f>
        <v>0</v>
      </c>
      <c r="E1828" t="s">
        <v>5213</v>
      </c>
      <c r="G1828" t="s">
        <v>19</v>
      </c>
      <c r="I1828" t="s">
        <v>37</v>
      </c>
      <c r="J1828" t="s">
        <v>5214</v>
      </c>
      <c r="L1828" t="s">
        <v>5168</v>
      </c>
      <c r="M1828" t="s">
        <v>45</v>
      </c>
      <c r="P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Q1828">
        <v>2176</v>
      </c>
    </row>
    <row r="1829" spans="1:17" hidden="1">
      <c r="A1829" t="s">
        <v>5393</v>
      </c>
      <c r="B1829" t="s">
        <v>5895</v>
      </c>
      <c r="D1829" t="b">
        <f>COUNTIF(Table_Beispiel[relWort], Table_Nomen[[#This Row],[wortKey]]) &gt; 0</f>
        <v>0</v>
      </c>
      <c r="E1829" t="s">
        <v>5213</v>
      </c>
      <c r="G1829" t="s">
        <v>19</v>
      </c>
      <c r="I1829" t="s">
        <v>37</v>
      </c>
      <c r="J1829" t="s">
        <v>5214</v>
      </c>
      <c r="L1829" t="s">
        <v>5169</v>
      </c>
      <c r="M1829" t="s">
        <v>45</v>
      </c>
      <c r="P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Q1829">
        <v>2177</v>
      </c>
    </row>
    <row r="1830" spans="1:17" hidden="1">
      <c r="A1830" t="s">
        <v>5394</v>
      </c>
      <c r="B1830" t="s">
        <v>5896</v>
      </c>
      <c r="D1830" t="b">
        <f>COUNTIF(Table_Beispiel[relWort], Table_Nomen[[#This Row],[wortKey]]) &gt; 0</f>
        <v>0</v>
      </c>
      <c r="E1830" t="s">
        <v>5213</v>
      </c>
      <c r="G1830" t="s">
        <v>19</v>
      </c>
      <c r="I1830" t="s">
        <v>37</v>
      </c>
      <c r="J1830" t="s">
        <v>5214</v>
      </c>
      <c r="L1830" t="s">
        <v>5170</v>
      </c>
      <c r="M1830" t="s">
        <v>45</v>
      </c>
      <c r="P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Q1830">
        <v>2178</v>
      </c>
    </row>
    <row r="1831" spans="1:17" hidden="1">
      <c r="A1831" t="s">
        <v>5395</v>
      </c>
      <c r="B1831" t="s">
        <v>5897</v>
      </c>
      <c r="D1831" t="b">
        <f>COUNTIF(Table_Beispiel[relWort], Table_Nomen[[#This Row],[wortKey]]) &gt; 0</f>
        <v>0</v>
      </c>
      <c r="E1831" t="s">
        <v>5213</v>
      </c>
      <c r="G1831" t="s">
        <v>19</v>
      </c>
      <c r="I1831" t="s">
        <v>37</v>
      </c>
      <c r="J1831" t="s">
        <v>5214</v>
      </c>
      <c r="L1831" t="s">
        <v>5171</v>
      </c>
      <c r="M1831" t="s">
        <v>45</v>
      </c>
      <c r="P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Q1831">
        <v>2179</v>
      </c>
    </row>
    <row r="1832" spans="1:17" hidden="1">
      <c r="A1832" t="s">
        <v>5396</v>
      </c>
      <c r="B1832" t="s">
        <v>5898</v>
      </c>
      <c r="D1832" t="b">
        <f>COUNTIF(Table_Beispiel[relWort], Table_Nomen[[#This Row],[wortKey]]) &gt; 0</f>
        <v>0</v>
      </c>
      <c r="E1832" t="s">
        <v>5213</v>
      </c>
      <c r="G1832" t="s">
        <v>19</v>
      </c>
      <c r="I1832" t="s">
        <v>37</v>
      </c>
      <c r="J1832" t="s">
        <v>5214</v>
      </c>
      <c r="L1832" t="s">
        <v>5172</v>
      </c>
      <c r="M1832" t="s">
        <v>45</v>
      </c>
      <c r="P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Q1832">
        <v>2180</v>
      </c>
    </row>
    <row r="1833" spans="1:17" hidden="1">
      <c r="A1833" t="s">
        <v>5397</v>
      </c>
      <c r="B1833" t="s">
        <v>5899</v>
      </c>
      <c r="D1833" t="b">
        <f>COUNTIF(Table_Beispiel[relWort], Table_Nomen[[#This Row],[wortKey]]) &gt; 0</f>
        <v>0</v>
      </c>
      <c r="E1833" t="s">
        <v>5213</v>
      </c>
      <c r="G1833" t="s">
        <v>19</v>
      </c>
      <c r="I1833" t="s">
        <v>37</v>
      </c>
      <c r="J1833" t="s">
        <v>5214</v>
      </c>
      <c r="L1833" t="s">
        <v>5173</v>
      </c>
      <c r="M1833" t="s">
        <v>45</v>
      </c>
      <c r="P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Q1833">
        <v>2181</v>
      </c>
    </row>
    <row r="1834" spans="1:17" hidden="1">
      <c r="A1834" t="s">
        <v>5398</v>
      </c>
      <c r="B1834" t="s">
        <v>5900</v>
      </c>
      <c r="D1834" t="b">
        <f>COUNTIF(Table_Beispiel[relWort], Table_Nomen[[#This Row],[wortKey]]) &gt; 0</f>
        <v>0</v>
      </c>
      <c r="E1834" t="s">
        <v>5213</v>
      </c>
      <c r="G1834" t="s">
        <v>19</v>
      </c>
      <c r="I1834" t="s">
        <v>37</v>
      </c>
      <c r="J1834" t="s">
        <v>5214</v>
      </c>
      <c r="L1834" t="s">
        <v>5174</v>
      </c>
      <c r="M1834" t="s">
        <v>45</v>
      </c>
      <c r="P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Q1834">
        <v>2182</v>
      </c>
    </row>
    <row r="1835" spans="1:17" hidden="1">
      <c r="A1835" t="s">
        <v>5399</v>
      </c>
      <c r="B1835" t="s">
        <v>5901</v>
      </c>
      <c r="D1835" t="b">
        <f>COUNTIF(Table_Beispiel[relWort], Table_Nomen[[#This Row],[wortKey]]) &gt; 0</f>
        <v>0</v>
      </c>
      <c r="E1835" t="s">
        <v>5213</v>
      </c>
      <c r="G1835" t="s">
        <v>19</v>
      </c>
      <c r="I1835" t="s">
        <v>37</v>
      </c>
      <c r="J1835" t="s">
        <v>5214</v>
      </c>
      <c r="L1835" t="s">
        <v>5175</v>
      </c>
      <c r="M1835" t="s">
        <v>45</v>
      </c>
      <c r="P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Q1835">
        <v>2183</v>
      </c>
    </row>
    <row r="1836" spans="1:17" hidden="1">
      <c r="A1836" t="s">
        <v>5400</v>
      </c>
      <c r="B1836" t="s">
        <v>5902</v>
      </c>
      <c r="D1836" t="b">
        <f>COUNTIF(Table_Beispiel[relWort], Table_Nomen[[#This Row],[wortKey]]) &gt; 0</f>
        <v>0</v>
      </c>
      <c r="E1836" t="s">
        <v>5213</v>
      </c>
      <c r="G1836" t="s">
        <v>19</v>
      </c>
      <c r="I1836" t="s">
        <v>37</v>
      </c>
      <c r="J1836" t="s">
        <v>5214</v>
      </c>
      <c r="L1836" t="s">
        <v>5176</v>
      </c>
      <c r="M1836" t="s">
        <v>45</v>
      </c>
      <c r="P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Q1836">
        <v>2184</v>
      </c>
    </row>
    <row r="1837" spans="1:17" hidden="1">
      <c r="A1837" t="s">
        <v>5401</v>
      </c>
      <c r="B1837" t="s">
        <v>5903</v>
      </c>
      <c r="D1837" t="b">
        <f>COUNTIF(Table_Beispiel[relWort], Table_Nomen[[#This Row],[wortKey]]) &gt; 0</f>
        <v>0</v>
      </c>
      <c r="E1837" t="s">
        <v>5213</v>
      </c>
      <c r="G1837" t="s">
        <v>19</v>
      </c>
      <c r="I1837" t="s">
        <v>37</v>
      </c>
      <c r="J1837" t="s">
        <v>5214</v>
      </c>
      <c r="L1837" t="s">
        <v>5177</v>
      </c>
      <c r="M1837" t="s">
        <v>45</v>
      </c>
      <c r="P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Q1837">
        <v>2185</v>
      </c>
    </row>
    <row r="1838" spans="1:17" hidden="1">
      <c r="A1838" t="s">
        <v>5402</v>
      </c>
      <c r="B1838" t="s">
        <v>5904</v>
      </c>
      <c r="D1838" t="b">
        <f>COUNTIF(Table_Beispiel[relWort], Table_Nomen[[#This Row],[wortKey]]) &gt; 0</f>
        <v>0</v>
      </c>
      <c r="E1838" t="s">
        <v>5213</v>
      </c>
      <c r="G1838" t="s">
        <v>19</v>
      </c>
      <c r="I1838" t="s">
        <v>37</v>
      </c>
      <c r="J1838" t="s">
        <v>5214</v>
      </c>
      <c r="L1838" t="s">
        <v>5178</v>
      </c>
      <c r="M1838" t="s">
        <v>45</v>
      </c>
      <c r="P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Q1838">
        <v>2186</v>
      </c>
    </row>
    <row r="1839" spans="1:17" hidden="1">
      <c r="A1839" t="s">
        <v>5403</v>
      </c>
      <c r="B1839" t="s">
        <v>5905</v>
      </c>
      <c r="D1839" t="b">
        <f>COUNTIF(Table_Beispiel[relWort], Table_Nomen[[#This Row],[wortKey]]) &gt; 0</f>
        <v>0</v>
      </c>
      <c r="E1839" t="s">
        <v>5213</v>
      </c>
      <c r="G1839" t="s">
        <v>19</v>
      </c>
      <c r="I1839" t="s">
        <v>37</v>
      </c>
      <c r="J1839" t="s">
        <v>5214</v>
      </c>
      <c r="L1839" t="s">
        <v>5179</v>
      </c>
      <c r="M1839" t="s">
        <v>45</v>
      </c>
      <c r="P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Q1839">
        <v>2187</v>
      </c>
    </row>
    <row r="1840" spans="1:17" hidden="1">
      <c r="A1840" t="s">
        <v>5404</v>
      </c>
      <c r="B1840" t="s">
        <v>5906</v>
      </c>
      <c r="D1840" t="b">
        <f>COUNTIF(Table_Beispiel[relWort], Table_Nomen[[#This Row],[wortKey]]) &gt; 0</f>
        <v>0</v>
      </c>
      <c r="E1840" t="s">
        <v>5213</v>
      </c>
      <c r="G1840" t="s">
        <v>19</v>
      </c>
      <c r="I1840" t="s">
        <v>37</v>
      </c>
      <c r="J1840" t="s">
        <v>5214</v>
      </c>
      <c r="L1840" t="s">
        <v>5180</v>
      </c>
      <c r="M1840" t="s">
        <v>45</v>
      </c>
      <c r="P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Q1840">
        <v>2188</v>
      </c>
    </row>
    <row r="1841" spans="1:17" hidden="1">
      <c r="A1841" t="s">
        <v>5405</v>
      </c>
      <c r="B1841" t="s">
        <v>5907</v>
      </c>
      <c r="D1841" t="b">
        <f>COUNTIF(Table_Beispiel[relWort], Table_Nomen[[#This Row],[wortKey]]) &gt; 0</f>
        <v>0</v>
      </c>
      <c r="E1841" t="s">
        <v>5213</v>
      </c>
      <c r="G1841" t="s">
        <v>19</v>
      </c>
      <c r="I1841" t="s">
        <v>37</v>
      </c>
      <c r="J1841" t="s">
        <v>5214</v>
      </c>
      <c r="L1841" t="s">
        <v>5181</v>
      </c>
      <c r="M1841" t="s">
        <v>45</v>
      </c>
      <c r="P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Q1841">
        <v>2189</v>
      </c>
    </row>
    <row r="1842" spans="1:17" hidden="1">
      <c r="A1842" t="s">
        <v>5406</v>
      </c>
      <c r="B1842" t="s">
        <v>5908</v>
      </c>
      <c r="D1842" t="b">
        <f>COUNTIF(Table_Beispiel[relWort], Table_Nomen[[#This Row],[wortKey]]) &gt; 0</f>
        <v>0</v>
      </c>
      <c r="E1842" t="s">
        <v>5213</v>
      </c>
      <c r="G1842" t="s">
        <v>19</v>
      </c>
      <c r="I1842" t="s">
        <v>37</v>
      </c>
      <c r="J1842" t="s">
        <v>5214</v>
      </c>
      <c r="L1842" t="s">
        <v>5182</v>
      </c>
      <c r="M1842" t="s">
        <v>45</v>
      </c>
      <c r="P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Q1842">
        <v>2190</v>
      </c>
    </row>
    <row r="1843" spans="1:17" hidden="1">
      <c r="A1843" t="s">
        <v>5407</v>
      </c>
      <c r="B1843" t="s">
        <v>5909</v>
      </c>
      <c r="D1843" t="b">
        <f>COUNTIF(Table_Beispiel[relWort], Table_Nomen[[#This Row],[wortKey]]) &gt; 0</f>
        <v>0</v>
      </c>
      <c r="E1843" t="s">
        <v>5213</v>
      </c>
      <c r="G1843" t="s">
        <v>19</v>
      </c>
      <c r="I1843" t="s">
        <v>37</v>
      </c>
      <c r="J1843" t="s">
        <v>5214</v>
      </c>
      <c r="L1843" t="s">
        <v>5183</v>
      </c>
      <c r="M1843" t="s">
        <v>45</v>
      </c>
      <c r="P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Q1843">
        <v>2191</v>
      </c>
    </row>
    <row r="1844" spans="1:17" hidden="1">
      <c r="A1844" t="s">
        <v>5408</v>
      </c>
      <c r="B1844" t="s">
        <v>5910</v>
      </c>
      <c r="D1844" t="b">
        <f>COUNTIF(Table_Beispiel[relWort], Table_Nomen[[#This Row],[wortKey]]) &gt; 0</f>
        <v>0</v>
      </c>
      <c r="E1844" t="s">
        <v>5213</v>
      </c>
      <c r="G1844" t="s">
        <v>19</v>
      </c>
      <c r="I1844" t="s">
        <v>37</v>
      </c>
      <c r="J1844" t="s">
        <v>5214</v>
      </c>
      <c r="L1844" t="s">
        <v>5184</v>
      </c>
      <c r="M1844" t="s">
        <v>45</v>
      </c>
      <c r="P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Q1844">
        <v>2192</v>
      </c>
    </row>
    <row r="1845" spans="1:17" hidden="1">
      <c r="A1845" t="s">
        <v>5409</v>
      </c>
      <c r="B1845" t="s">
        <v>5911</v>
      </c>
      <c r="D1845" t="b">
        <f>COUNTIF(Table_Beispiel[relWort], Table_Nomen[[#This Row],[wortKey]]) &gt; 0</f>
        <v>0</v>
      </c>
      <c r="E1845" t="s">
        <v>5213</v>
      </c>
      <c r="G1845" t="s">
        <v>19</v>
      </c>
      <c r="I1845" t="s">
        <v>37</v>
      </c>
      <c r="J1845" t="s">
        <v>5214</v>
      </c>
      <c r="L1845" t="s">
        <v>5185</v>
      </c>
      <c r="M1845" t="s">
        <v>45</v>
      </c>
      <c r="P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Q1845">
        <v>2193</v>
      </c>
    </row>
    <row r="1846" spans="1:17" hidden="1">
      <c r="A1846" t="s">
        <v>5410</v>
      </c>
      <c r="B1846" t="s">
        <v>5912</v>
      </c>
      <c r="D1846" t="b">
        <f>COUNTIF(Table_Beispiel[relWort], Table_Nomen[[#This Row],[wortKey]]) &gt; 0</f>
        <v>0</v>
      </c>
      <c r="E1846" t="s">
        <v>5213</v>
      </c>
      <c r="G1846" t="s">
        <v>19</v>
      </c>
      <c r="I1846" t="s">
        <v>37</v>
      </c>
      <c r="J1846" t="s">
        <v>5214</v>
      </c>
      <c r="L1846" t="s">
        <v>5186</v>
      </c>
      <c r="M1846" t="s">
        <v>45</v>
      </c>
      <c r="P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Q1846">
        <v>2194</v>
      </c>
    </row>
    <row r="1847" spans="1:17" hidden="1">
      <c r="A1847" t="s">
        <v>5411</v>
      </c>
      <c r="B1847" t="s">
        <v>5913</v>
      </c>
      <c r="D1847" t="b">
        <f>COUNTIF(Table_Beispiel[relWort], Table_Nomen[[#This Row],[wortKey]]) &gt; 0</f>
        <v>0</v>
      </c>
      <c r="E1847" t="s">
        <v>5213</v>
      </c>
      <c r="G1847" t="s">
        <v>19</v>
      </c>
      <c r="I1847" t="s">
        <v>37</v>
      </c>
      <c r="J1847" t="s">
        <v>5214</v>
      </c>
      <c r="L1847" t="s">
        <v>5187</v>
      </c>
      <c r="M1847" t="s">
        <v>45</v>
      </c>
      <c r="P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Q1847">
        <v>2195</v>
      </c>
    </row>
    <row r="1848" spans="1:17" hidden="1">
      <c r="A1848" t="s">
        <v>5412</v>
      </c>
      <c r="B1848" t="s">
        <v>5914</v>
      </c>
      <c r="D1848" t="b">
        <f>COUNTIF(Table_Beispiel[relWort], Table_Nomen[[#This Row],[wortKey]]) &gt; 0</f>
        <v>0</v>
      </c>
      <c r="E1848" t="s">
        <v>5213</v>
      </c>
      <c r="G1848" t="s">
        <v>19</v>
      </c>
      <c r="I1848" t="s">
        <v>37</v>
      </c>
      <c r="J1848" t="s">
        <v>5214</v>
      </c>
      <c r="L1848" t="s">
        <v>5188</v>
      </c>
      <c r="M1848" t="s">
        <v>45</v>
      </c>
      <c r="P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Q1848">
        <v>2196</v>
      </c>
    </row>
    <row r="1849" spans="1:17" hidden="1">
      <c r="A1849" t="s">
        <v>5413</v>
      </c>
      <c r="B1849" t="s">
        <v>5915</v>
      </c>
      <c r="D1849" t="b">
        <f>COUNTIF(Table_Beispiel[relWort], Table_Nomen[[#This Row],[wortKey]]) &gt; 0</f>
        <v>0</v>
      </c>
      <c r="E1849" t="s">
        <v>5213</v>
      </c>
      <c r="G1849" t="s">
        <v>19</v>
      </c>
      <c r="I1849" t="s">
        <v>37</v>
      </c>
      <c r="J1849" t="s">
        <v>5214</v>
      </c>
      <c r="L1849" t="s">
        <v>5189</v>
      </c>
      <c r="M1849" t="s">
        <v>45</v>
      </c>
      <c r="P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Q1849">
        <v>2197</v>
      </c>
    </row>
    <row r="1850" spans="1:17" hidden="1">
      <c r="A1850" t="s">
        <v>5414</v>
      </c>
      <c r="B1850" t="s">
        <v>5916</v>
      </c>
      <c r="D1850" t="b">
        <f>COUNTIF(Table_Beispiel[relWort], Table_Nomen[[#This Row],[wortKey]]) &gt; 0</f>
        <v>0</v>
      </c>
      <c r="E1850" t="s">
        <v>5213</v>
      </c>
      <c r="G1850" t="s">
        <v>19</v>
      </c>
      <c r="I1850" t="s">
        <v>37</v>
      </c>
      <c r="J1850" t="s">
        <v>5214</v>
      </c>
      <c r="L1850" t="s">
        <v>5190</v>
      </c>
      <c r="M1850" t="s">
        <v>45</v>
      </c>
      <c r="P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Q1850">
        <v>2198</v>
      </c>
    </row>
    <row r="1851" spans="1:17" hidden="1">
      <c r="A1851" t="s">
        <v>5415</v>
      </c>
      <c r="B1851" t="s">
        <v>5917</v>
      </c>
      <c r="D1851" t="b">
        <f>COUNTIF(Table_Beispiel[relWort], Table_Nomen[[#This Row],[wortKey]]) &gt; 0</f>
        <v>0</v>
      </c>
      <c r="E1851" t="s">
        <v>5213</v>
      </c>
      <c r="G1851" t="s">
        <v>19</v>
      </c>
      <c r="I1851" t="s">
        <v>37</v>
      </c>
      <c r="J1851" t="s">
        <v>5214</v>
      </c>
      <c r="L1851" t="s">
        <v>5191</v>
      </c>
      <c r="M1851" t="s">
        <v>45</v>
      </c>
      <c r="P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Q1851">
        <v>2199</v>
      </c>
    </row>
    <row r="1852" spans="1:17" hidden="1">
      <c r="A1852" t="s">
        <v>5416</v>
      </c>
      <c r="B1852" t="s">
        <v>5918</v>
      </c>
      <c r="D1852" t="b">
        <f>COUNTIF(Table_Beispiel[relWort], Table_Nomen[[#This Row],[wortKey]]) &gt; 0</f>
        <v>0</v>
      </c>
      <c r="E1852" t="s">
        <v>5213</v>
      </c>
      <c r="G1852" t="s">
        <v>19</v>
      </c>
      <c r="I1852" t="s">
        <v>37</v>
      </c>
      <c r="J1852" t="s">
        <v>5214</v>
      </c>
      <c r="L1852" t="s">
        <v>5192</v>
      </c>
      <c r="M1852" t="s">
        <v>45</v>
      </c>
      <c r="P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Q1852">
        <v>2200</v>
      </c>
    </row>
    <row r="1853" spans="1:17" hidden="1">
      <c r="A1853" t="s">
        <v>5417</v>
      </c>
      <c r="B1853" t="s">
        <v>5919</v>
      </c>
      <c r="D1853" t="b">
        <f>COUNTIF(Table_Beispiel[relWort], Table_Nomen[[#This Row],[wortKey]]) &gt; 0</f>
        <v>0</v>
      </c>
      <c r="E1853" t="s">
        <v>5315</v>
      </c>
      <c r="G1853" t="s">
        <v>19</v>
      </c>
      <c r="I1853" t="s">
        <v>37</v>
      </c>
      <c r="J1853" t="s">
        <v>5214</v>
      </c>
      <c r="L1853" t="s">
        <v>5143</v>
      </c>
      <c r="M1853" t="s">
        <v>45</v>
      </c>
      <c r="P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Q1853">
        <v>2201</v>
      </c>
    </row>
    <row r="1854" spans="1:17" hidden="1">
      <c r="A1854" t="s">
        <v>5418</v>
      </c>
      <c r="B1854" t="s">
        <v>5920</v>
      </c>
      <c r="D1854" t="b">
        <f>COUNTIF(Table_Beispiel[relWort], Table_Nomen[[#This Row],[wortKey]]) &gt; 0</f>
        <v>0</v>
      </c>
      <c r="E1854" t="s">
        <v>5315</v>
      </c>
      <c r="G1854" t="s">
        <v>19</v>
      </c>
      <c r="I1854" t="s">
        <v>37</v>
      </c>
      <c r="J1854" t="s">
        <v>5214</v>
      </c>
      <c r="L1854" t="s">
        <v>5144</v>
      </c>
      <c r="M1854" t="s">
        <v>45</v>
      </c>
      <c r="P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Q1854">
        <v>2202</v>
      </c>
    </row>
    <row r="1855" spans="1:17" hidden="1">
      <c r="A1855" t="s">
        <v>5419</v>
      </c>
      <c r="B1855" t="s">
        <v>5921</v>
      </c>
      <c r="D1855" t="b">
        <f>COUNTIF(Table_Beispiel[relWort], Table_Nomen[[#This Row],[wortKey]]) &gt; 0</f>
        <v>0</v>
      </c>
      <c r="E1855" t="s">
        <v>5315</v>
      </c>
      <c r="G1855" t="s">
        <v>19</v>
      </c>
      <c r="I1855" t="s">
        <v>37</v>
      </c>
      <c r="J1855" t="s">
        <v>5214</v>
      </c>
      <c r="L1855" t="s">
        <v>5145</v>
      </c>
      <c r="M1855" t="s">
        <v>45</v>
      </c>
      <c r="P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Q1855">
        <v>2203</v>
      </c>
    </row>
    <row r="1856" spans="1:17" hidden="1">
      <c r="A1856" t="s">
        <v>5420</v>
      </c>
      <c r="B1856" t="s">
        <v>5922</v>
      </c>
      <c r="D1856" t="b">
        <f>COUNTIF(Table_Beispiel[relWort], Table_Nomen[[#This Row],[wortKey]]) &gt; 0</f>
        <v>0</v>
      </c>
      <c r="E1856" t="s">
        <v>5315</v>
      </c>
      <c r="G1856" t="s">
        <v>19</v>
      </c>
      <c r="I1856" t="s">
        <v>37</v>
      </c>
      <c r="J1856" t="s">
        <v>5214</v>
      </c>
      <c r="L1856" t="s">
        <v>5146</v>
      </c>
      <c r="M1856" t="s">
        <v>45</v>
      </c>
      <c r="P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Q1856">
        <v>2204</v>
      </c>
    </row>
    <row r="1857" spans="1:17" hidden="1">
      <c r="A1857" t="s">
        <v>5421</v>
      </c>
      <c r="B1857" t="s">
        <v>5923</v>
      </c>
      <c r="D1857" t="b">
        <f>COUNTIF(Table_Beispiel[relWort], Table_Nomen[[#This Row],[wortKey]]) &gt; 0</f>
        <v>0</v>
      </c>
      <c r="E1857" t="s">
        <v>5315</v>
      </c>
      <c r="G1857" t="s">
        <v>19</v>
      </c>
      <c r="I1857" t="s">
        <v>37</v>
      </c>
      <c r="J1857" t="s">
        <v>5214</v>
      </c>
      <c r="L1857" t="s">
        <v>5147</v>
      </c>
      <c r="M1857" t="s">
        <v>45</v>
      </c>
      <c r="P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Q1857">
        <v>2205</v>
      </c>
    </row>
    <row r="1858" spans="1:17" hidden="1">
      <c r="A1858" t="s">
        <v>5422</v>
      </c>
      <c r="B1858" t="s">
        <v>5924</v>
      </c>
      <c r="D1858" t="b">
        <f>COUNTIF(Table_Beispiel[relWort], Table_Nomen[[#This Row],[wortKey]]) &gt; 0</f>
        <v>0</v>
      </c>
      <c r="E1858" t="s">
        <v>5315</v>
      </c>
      <c r="G1858" t="s">
        <v>19</v>
      </c>
      <c r="I1858" t="s">
        <v>37</v>
      </c>
      <c r="J1858" t="s">
        <v>5214</v>
      </c>
      <c r="L1858" t="s">
        <v>5148</v>
      </c>
      <c r="M1858" t="s">
        <v>45</v>
      </c>
      <c r="P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Q1858">
        <v>2206</v>
      </c>
    </row>
    <row r="1859" spans="1:17" hidden="1">
      <c r="A1859" t="s">
        <v>5423</v>
      </c>
      <c r="B1859" t="s">
        <v>5925</v>
      </c>
      <c r="D1859" t="b">
        <f>COUNTIF(Table_Beispiel[relWort], Table_Nomen[[#This Row],[wortKey]]) &gt; 0</f>
        <v>0</v>
      </c>
      <c r="E1859" t="s">
        <v>5315</v>
      </c>
      <c r="G1859" t="s">
        <v>19</v>
      </c>
      <c r="I1859" t="s">
        <v>37</v>
      </c>
      <c r="J1859" t="s">
        <v>5214</v>
      </c>
      <c r="L1859" t="s">
        <v>5149</v>
      </c>
      <c r="M1859" t="s">
        <v>45</v>
      </c>
      <c r="P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Q1859">
        <v>2207</v>
      </c>
    </row>
    <row r="1860" spans="1:17" hidden="1">
      <c r="A1860" t="s">
        <v>5424</v>
      </c>
      <c r="B1860" t="s">
        <v>5926</v>
      </c>
      <c r="D1860" t="b">
        <f>COUNTIF(Table_Beispiel[relWort], Table_Nomen[[#This Row],[wortKey]]) &gt; 0</f>
        <v>0</v>
      </c>
      <c r="E1860" t="s">
        <v>5315</v>
      </c>
      <c r="G1860" t="s">
        <v>19</v>
      </c>
      <c r="I1860" t="s">
        <v>37</v>
      </c>
      <c r="J1860" t="s">
        <v>5214</v>
      </c>
      <c r="L1860" t="s">
        <v>5150</v>
      </c>
      <c r="M1860" t="s">
        <v>45</v>
      </c>
      <c r="P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Q1860">
        <v>2208</v>
      </c>
    </row>
    <row r="1861" spans="1:17" hidden="1">
      <c r="A1861" t="s">
        <v>5425</v>
      </c>
      <c r="B1861" t="s">
        <v>5927</v>
      </c>
      <c r="D1861" t="b">
        <f>COUNTIF(Table_Beispiel[relWort], Table_Nomen[[#This Row],[wortKey]]) &gt; 0</f>
        <v>0</v>
      </c>
      <c r="E1861" t="s">
        <v>5315</v>
      </c>
      <c r="G1861" t="s">
        <v>19</v>
      </c>
      <c r="I1861" t="s">
        <v>37</v>
      </c>
      <c r="J1861" t="s">
        <v>5214</v>
      </c>
      <c r="L1861" t="s">
        <v>5151</v>
      </c>
      <c r="M1861" t="s">
        <v>45</v>
      </c>
      <c r="P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Q1861">
        <v>2209</v>
      </c>
    </row>
    <row r="1862" spans="1:17" hidden="1">
      <c r="A1862" t="s">
        <v>5426</v>
      </c>
      <c r="B1862" t="s">
        <v>5928</v>
      </c>
      <c r="D1862" t="b">
        <f>COUNTIF(Table_Beispiel[relWort], Table_Nomen[[#This Row],[wortKey]]) &gt; 0</f>
        <v>0</v>
      </c>
      <c r="E1862" t="s">
        <v>5315</v>
      </c>
      <c r="G1862" t="s">
        <v>19</v>
      </c>
      <c r="I1862" t="s">
        <v>37</v>
      </c>
      <c r="J1862" t="s">
        <v>5214</v>
      </c>
      <c r="L1862" t="s">
        <v>5152</v>
      </c>
      <c r="M1862" t="s">
        <v>45</v>
      </c>
      <c r="P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Q1862">
        <v>2210</v>
      </c>
    </row>
    <row r="1863" spans="1:17" hidden="1">
      <c r="A1863" t="s">
        <v>5427</v>
      </c>
      <c r="B1863" t="s">
        <v>5929</v>
      </c>
      <c r="D1863" t="b">
        <f>COUNTIF(Table_Beispiel[relWort], Table_Nomen[[#This Row],[wortKey]]) &gt; 0</f>
        <v>0</v>
      </c>
      <c r="E1863" t="s">
        <v>5315</v>
      </c>
      <c r="G1863" t="s">
        <v>19</v>
      </c>
      <c r="I1863" t="s">
        <v>37</v>
      </c>
      <c r="J1863" t="s">
        <v>5214</v>
      </c>
      <c r="L1863" t="s">
        <v>5153</v>
      </c>
      <c r="M1863" t="s">
        <v>45</v>
      </c>
      <c r="P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Q1863">
        <v>2211</v>
      </c>
    </row>
    <row r="1864" spans="1:17" hidden="1">
      <c r="A1864" t="s">
        <v>5428</v>
      </c>
      <c r="B1864" t="s">
        <v>5930</v>
      </c>
      <c r="D1864" t="b">
        <f>COUNTIF(Table_Beispiel[relWort], Table_Nomen[[#This Row],[wortKey]]) &gt; 0</f>
        <v>0</v>
      </c>
      <c r="E1864" t="s">
        <v>5315</v>
      </c>
      <c r="G1864" t="s">
        <v>19</v>
      </c>
      <c r="I1864" t="s">
        <v>37</v>
      </c>
      <c r="J1864" t="s">
        <v>5214</v>
      </c>
      <c r="L1864" t="s">
        <v>5154</v>
      </c>
      <c r="M1864" t="s">
        <v>45</v>
      </c>
      <c r="P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Q1864">
        <v>2212</v>
      </c>
    </row>
    <row r="1865" spans="1:17" hidden="1">
      <c r="A1865" t="s">
        <v>5429</v>
      </c>
      <c r="B1865" t="s">
        <v>5881</v>
      </c>
      <c r="D1865" t="b">
        <f>COUNTIF(Table_Beispiel[relWort], Table_Nomen[[#This Row],[wortKey]]) &gt; 0</f>
        <v>0</v>
      </c>
      <c r="E1865" t="s">
        <v>5315</v>
      </c>
      <c r="G1865" t="s">
        <v>19</v>
      </c>
      <c r="I1865" t="s">
        <v>37</v>
      </c>
      <c r="J1865" t="s">
        <v>5214</v>
      </c>
      <c r="L1865" t="s">
        <v>5155</v>
      </c>
      <c r="M1865" t="s">
        <v>45</v>
      </c>
      <c r="P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Q1865">
        <v>2213</v>
      </c>
    </row>
    <row r="1866" spans="1:17" hidden="1">
      <c r="A1866" t="s">
        <v>5430</v>
      </c>
      <c r="B1866" t="s">
        <v>5931</v>
      </c>
      <c r="D1866" t="b">
        <f>COUNTIF(Table_Beispiel[relWort], Table_Nomen[[#This Row],[wortKey]]) &gt; 0</f>
        <v>0</v>
      </c>
      <c r="E1866" t="s">
        <v>5315</v>
      </c>
      <c r="G1866" t="s">
        <v>19</v>
      </c>
      <c r="I1866" t="s">
        <v>37</v>
      </c>
      <c r="J1866" t="s">
        <v>5214</v>
      </c>
      <c r="L1866" t="s">
        <v>5156</v>
      </c>
      <c r="M1866" t="s">
        <v>45</v>
      </c>
      <c r="P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Q1866">
        <v>2214</v>
      </c>
    </row>
    <row r="1867" spans="1:17" hidden="1">
      <c r="A1867" t="s">
        <v>5431</v>
      </c>
      <c r="B1867" t="s">
        <v>5932</v>
      </c>
      <c r="D1867" t="b">
        <f>COUNTIF(Table_Beispiel[relWort], Table_Nomen[[#This Row],[wortKey]]) &gt; 0</f>
        <v>0</v>
      </c>
      <c r="E1867" t="s">
        <v>5315</v>
      </c>
      <c r="G1867" t="s">
        <v>19</v>
      </c>
      <c r="I1867" t="s">
        <v>37</v>
      </c>
      <c r="J1867" t="s">
        <v>5214</v>
      </c>
      <c r="L1867" t="s">
        <v>5157</v>
      </c>
      <c r="M1867" t="s">
        <v>45</v>
      </c>
      <c r="P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Q1867">
        <v>2215</v>
      </c>
    </row>
    <row r="1868" spans="1:17" hidden="1">
      <c r="A1868" t="s">
        <v>5432</v>
      </c>
      <c r="B1868" t="s">
        <v>5933</v>
      </c>
      <c r="D1868" t="b">
        <f>COUNTIF(Table_Beispiel[relWort], Table_Nomen[[#This Row],[wortKey]]) &gt; 0</f>
        <v>0</v>
      </c>
      <c r="E1868" t="s">
        <v>5315</v>
      </c>
      <c r="G1868" t="s">
        <v>19</v>
      </c>
      <c r="I1868" t="s">
        <v>37</v>
      </c>
      <c r="J1868" t="s">
        <v>5214</v>
      </c>
      <c r="L1868" t="s">
        <v>5158</v>
      </c>
      <c r="M1868" t="s">
        <v>45</v>
      </c>
      <c r="P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Q1868">
        <v>2216</v>
      </c>
    </row>
    <row r="1869" spans="1:17" hidden="1">
      <c r="A1869" t="s">
        <v>5433</v>
      </c>
      <c r="B1869" t="s">
        <v>5934</v>
      </c>
      <c r="D1869" t="b">
        <f>COUNTIF(Table_Beispiel[relWort], Table_Nomen[[#This Row],[wortKey]]) &gt; 0</f>
        <v>0</v>
      </c>
      <c r="E1869" t="s">
        <v>5315</v>
      </c>
      <c r="G1869" t="s">
        <v>19</v>
      </c>
      <c r="I1869" t="s">
        <v>37</v>
      </c>
      <c r="J1869" t="s">
        <v>5214</v>
      </c>
      <c r="L1869" t="s">
        <v>5159</v>
      </c>
      <c r="M1869" t="s">
        <v>45</v>
      </c>
      <c r="P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Q1869">
        <v>2217</v>
      </c>
    </row>
    <row r="1870" spans="1:17" hidden="1">
      <c r="A1870" t="s">
        <v>5434</v>
      </c>
      <c r="B1870" t="s">
        <v>5935</v>
      </c>
      <c r="D1870" t="b">
        <f>COUNTIF(Table_Beispiel[relWort], Table_Nomen[[#This Row],[wortKey]]) &gt; 0</f>
        <v>0</v>
      </c>
      <c r="E1870" t="s">
        <v>5315</v>
      </c>
      <c r="G1870" t="s">
        <v>19</v>
      </c>
      <c r="I1870" t="s">
        <v>37</v>
      </c>
      <c r="J1870" t="s">
        <v>5214</v>
      </c>
      <c r="L1870" t="s">
        <v>5160</v>
      </c>
      <c r="M1870" t="s">
        <v>45</v>
      </c>
      <c r="P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Q1870">
        <v>2218</v>
      </c>
    </row>
    <row r="1871" spans="1:17" hidden="1">
      <c r="A1871" t="s">
        <v>5435</v>
      </c>
      <c r="B1871" t="s">
        <v>5936</v>
      </c>
      <c r="D1871" t="b">
        <f>COUNTIF(Table_Beispiel[relWort], Table_Nomen[[#This Row],[wortKey]]) &gt; 0</f>
        <v>0</v>
      </c>
      <c r="E1871" t="s">
        <v>5315</v>
      </c>
      <c r="G1871" t="s">
        <v>19</v>
      </c>
      <c r="I1871" t="s">
        <v>37</v>
      </c>
      <c r="J1871" t="s">
        <v>5214</v>
      </c>
      <c r="L1871" t="s">
        <v>5161</v>
      </c>
      <c r="M1871" t="s">
        <v>45</v>
      </c>
      <c r="P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Q1871">
        <v>2219</v>
      </c>
    </row>
    <row r="1872" spans="1:17" hidden="1">
      <c r="A1872" t="s">
        <v>5436</v>
      </c>
      <c r="B1872" t="s">
        <v>5937</v>
      </c>
      <c r="D1872" t="b">
        <f>COUNTIF(Table_Beispiel[relWort], Table_Nomen[[#This Row],[wortKey]]) &gt; 0</f>
        <v>0</v>
      </c>
      <c r="E1872" t="s">
        <v>5315</v>
      </c>
      <c r="G1872" t="s">
        <v>19</v>
      </c>
      <c r="I1872" t="s">
        <v>37</v>
      </c>
      <c r="J1872" t="s">
        <v>5214</v>
      </c>
      <c r="L1872" t="s">
        <v>5162</v>
      </c>
      <c r="M1872" t="s">
        <v>45</v>
      </c>
      <c r="P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Q1872">
        <v>2220</v>
      </c>
    </row>
    <row r="1873" spans="1:17" hidden="1">
      <c r="A1873" t="s">
        <v>5437</v>
      </c>
      <c r="B1873" t="s">
        <v>5938</v>
      </c>
      <c r="D1873" t="b">
        <f>COUNTIF(Table_Beispiel[relWort], Table_Nomen[[#This Row],[wortKey]]) &gt; 0</f>
        <v>0</v>
      </c>
      <c r="E1873" t="s">
        <v>5315</v>
      </c>
      <c r="G1873" t="s">
        <v>19</v>
      </c>
      <c r="I1873" t="s">
        <v>37</v>
      </c>
      <c r="J1873" t="s">
        <v>5214</v>
      </c>
      <c r="L1873" t="s">
        <v>5163</v>
      </c>
      <c r="M1873" t="s">
        <v>45</v>
      </c>
      <c r="P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Q1873">
        <v>2221</v>
      </c>
    </row>
    <row r="1874" spans="1:17" hidden="1">
      <c r="A1874" t="s">
        <v>5438</v>
      </c>
      <c r="B1874" t="s">
        <v>5939</v>
      </c>
      <c r="D1874" t="b">
        <f>COUNTIF(Table_Beispiel[relWort], Table_Nomen[[#This Row],[wortKey]]) &gt; 0</f>
        <v>0</v>
      </c>
      <c r="E1874" t="s">
        <v>5315</v>
      </c>
      <c r="G1874" t="s">
        <v>19</v>
      </c>
      <c r="I1874" t="s">
        <v>37</v>
      </c>
      <c r="J1874" t="s">
        <v>5214</v>
      </c>
      <c r="L1874" t="s">
        <v>5164</v>
      </c>
      <c r="M1874" t="s">
        <v>45</v>
      </c>
      <c r="P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Q1874">
        <v>2222</v>
      </c>
    </row>
    <row r="1875" spans="1:17" hidden="1">
      <c r="A1875" t="s">
        <v>5439</v>
      </c>
      <c r="B1875" t="s">
        <v>5940</v>
      </c>
      <c r="D1875" t="b">
        <f>COUNTIF(Table_Beispiel[relWort], Table_Nomen[[#This Row],[wortKey]]) &gt; 0</f>
        <v>0</v>
      </c>
      <c r="E1875" t="s">
        <v>5315</v>
      </c>
      <c r="G1875" t="s">
        <v>19</v>
      </c>
      <c r="I1875" t="s">
        <v>37</v>
      </c>
      <c r="J1875" t="s">
        <v>5214</v>
      </c>
      <c r="L1875" t="s">
        <v>5165</v>
      </c>
      <c r="M1875" t="s">
        <v>45</v>
      </c>
      <c r="P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Q1875">
        <v>2223</v>
      </c>
    </row>
    <row r="1876" spans="1:17" hidden="1">
      <c r="A1876" t="s">
        <v>5440</v>
      </c>
      <c r="B1876" t="s">
        <v>5941</v>
      </c>
      <c r="D1876" t="b">
        <f>COUNTIF(Table_Beispiel[relWort], Table_Nomen[[#This Row],[wortKey]]) &gt; 0</f>
        <v>0</v>
      </c>
      <c r="E1876" t="s">
        <v>5315</v>
      </c>
      <c r="G1876" t="s">
        <v>19</v>
      </c>
      <c r="I1876" t="s">
        <v>37</v>
      </c>
      <c r="J1876" t="s">
        <v>5214</v>
      </c>
      <c r="L1876" t="s">
        <v>5166</v>
      </c>
      <c r="M1876" t="s">
        <v>45</v>
      </c>
      <c r="P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Q1876">
        <v>2224</v>
      </c>
    </row>
    <row r="1877" spans="1:17" hidden="1">
      <c r="A1877" t="s">
        <v>5441</v>
      </c>
      <c r="B1877" t="s">
        <v>5942</v>
      </c>
      <c r="D1877" t="b">
        <f>COUNTIF(Table_Beispiel[relWort], Table_Nomen[[#This Row],[wortKey]]) &gt; 0</f>
        <v>0</v>
      </c>
      <c r="E1877" t="s">
        <v>5315</v>
      </c>
      <c r="G1877" t="s">
        <v>19</v>
      </c>
      <c r="I1877" t="s">
        <v>37</v>
      </c>
      <c r="J1877" t="s">
        <v>5214</v>
      </c>
      <c r="L1877" t="s">
        <v>5167</v>
      </c>
      <c r="M1877" t="s">
        <v>45</v>
      </c>
      <c r="P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Q1877">
        <v>2225</v>
      </c>
    </row>
    <row r="1878" spans="1:17" hidden="1">
      <c r="A1878" t="s">
        <v>5442</v>
      </c>
      <c r="B1878" t="s">
        <v>5943</v>
      </c>
      <c r="D1878" t="b">
        <f>COUNTIF(Table_Beispiel[relWort], Table_Nomen[[#This Row],[wortKey]]) &gt; 0</f>
        <v>0</v>
      </c>
      <c r="E1878" t="s">
        <v>5315</v>
      </c>
      <c r="G1878" t="s">
        <v>19</v>
      </c>
      <c r="I1878" t="s">
        <v>37</v>
      </c>
      <c r="J1878" t="s">
        <v>5214</v>
      </c>
      <c r="L1878" t="s">
        <v>5168</v>
      </c>
      <c r="M1878" t="s">
        <v>45</v>
      </c>
      <c r="P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Q1878">
        <v>2226</v>
      </c>
    </row>
    <row r="1879" spans="1:17" hidden="1">
      <c r="A1879" t="s">
        <v>5443</v>
      </c>
      <c r="B1879" t="s">
        <v>5944</v>
      </c>
      <c r="D1879" t="b">
        <f>COUNTIF(Table_Beispiel[relWort], Table_Nomen[[#This Row],[wortKey]]) &gt; 0</f>
        <v>0</v>
      </c>
      <c r="E1879" t="s">
        <v>5315</v>
      </c>
      <c r="G1879" t="s">
        <v>19</v>
      </c>
      <c r="I1879" t="s">
        <v>37</v>
      </c>
      <c r="J1879" t="s">
        <v>5214</v>
      </c>
      <c r="L1879" t="s">
        <v>5169</v>
      </c>
      <c r="M1879" t="s">
        <v>45</v>
      </c>
      <c r="P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Q1879">
        <v>2227</v>
      </c>
    </row>
    <row r="1880" spans="1:17" hidden="1">
      <c r="A1880" t="s">
        <v>5444</v>
      </c>
      <c r="B1880" t="s">
        <v>5945</v>
      </c>
      <c r="D1880" t="b">
        <f>COUNTIF(Table_Beispiel[relWort], Table_Nomen[[#This Row],[wortKey]]) &gt; 0</f>
        <v>0</v>
      </c>
      <c r="E1880" t="s">
        <v>5315</v>
      </c>
      <c r="G1880" t="s">
        <v>19</v>
      </c>
      <c r="I1880" t="s">
        <v>37</v>
      </c>
      <c r="J1880" t="s">
        <v>5214</v>
      </c>
      <c r="L1880" t="s">
        <v>5170</v>
      </c>
      <c r="M1880" t="s">
        <v>45</v>
      </c>
      <c r="P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Q1880">
        <v>2228</v>
      </c>
    </row>
    <row r="1881" spans="1:17" hidden="1">
      <c r="A1881" t="s">
        <v>5445</v>
      </c>
      <c r="B1881" t="s">
        <v>5946</v>
      </c>
      <c r="D1881" t="b">
        <f>COUNTIF(Table_Beispiel[relWort], Table_Nomen[[#This Row],[wortKey]]) &gt; 0</f>
        <v>0</v>
      </c>
      <c r="E1881" t="s">
        <v>5315</v>
      </c>
      <c r="G1881" t="s">
        <v>19</v>
      </c>
      <c r="I1881" t="s">
        <v>37</v>
      </c>
      <c r="J1881" t="s">
        <v>5214</v>
      </c>
      <c r="L1881" t="s">
        <v>5171</v>
      </c>
      <c r="M1881" t="s">
        <v>45</v>
      </c>
      <c r="P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Q1881">
        <v>2229</v>
      </c>
    </row>
    <row r="1882" spans="1:17" hidden="1">
      <c r="A1882" t="s">
        <v>5446</v>
      </c>
      <c r="B1882" t="s">
        <v>5947</v>
      </c>
      <c r="D1882" t="b">
        <f>COUNTIF(Table_Beispiel[relWort], Table_Nomen[[#This Row],[wortKey]]) &gt; 0</f>
        <v>0</v>
      </c>
      <c r="E1882" t="s">
        <v>5315</v>
      </c>
      <c r="G1882" t="s">
        <v>19</v>
      </c>
      <c r="I1882" t="s">
        <v>37</v>
      </c>
      <c r="J1882" t="s">
        <v>5214</v>
      </c>
      <c r="L1882" t="s">
        <v>5172</v>
      </c>
      <c r="M1882" t="s">
        <v>45</v>
      </c>
      <c r="P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Q1882">
        <v>2230</v>
      </c>
    </row>
    <row r="1883" spans="1:17" hidden="1">
      <c r="A1883" t="s">
        <v>5447</v>
      </c>
      <c r="B1883" t="s">
        <v>5948</v>
      </c>
      <c r="D1883" t="b">
        <f>COUNTIF(Table_Beispiel[relWort], Table_Nomen[[#This Row],[wortKey]]) &gt; 0</f>
        <v>0</v>
      </c>
      <c r="E1883" t="s">
        <v>5315</v>
      </c>
      <c r="G1883" t="s">
        <v>19</v>
      </c>
      <c r="I1883" t="s">
        <v>37</v>
      </c>
      <c r="J1883" t="s">
        <v>5214</v>
      </c>
      <c r="L1883" t="s">
        <v>5173</v>
      </c>
      <c r="M1883" t="s">
        <v>45</v>
      </c>
      <c r="P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Q1883">
        <v>2231</v>
      </c>
    </row>
    <row r="1884" spans="1:17" hidden="1">
      <c r="A1884" t="s">
        <v>5448</v>
      </c>
      <c r="B1884" t="s">
        <v>5949</v>
      </c>
      <c r="D1884" t="b">
        <f>COUNTIF(Table_Beispiel[relWort], Table_Nomen[[#This Row],[wortKey]]) &gt; 0</f>
        <v>0</v>
      </c>
      <c r="E1884" t="s">
        <v>5315</v>
      </c>
      <c r="G1884" t="s">
        <v>19</v>
      </c>
      <c r="I1884" t="s">
        <v>37</v>
      </c>
      <c r="J1884" t="s">
        <v>5214</v>
      </c>
      <c r="L1884" t="s">
        <v>5174</v>
      </c>
      <c r="M1884" t="s">
        <v>45</v>
      </c>
      <c r="P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Q1884">
        <v>2232</v>
      </c>
    </row>
    <row r="1885" spans="1:17" hidden="1">
      <c r="A1885" t="s">
        <v>5449</v>
      </c>
      <c r="B1885" t="s">
        <v>5950</v>
      </c>
      <c r="D1885" t="b">
        <f>COUNTIF(Table_Beispiel[relWort], Table_Nomen[[#This Row],[wortKey]]) &gt; 0</f>
        <v>0</v>
      </c>
      <c r="E1885" t="s">
        <v>5315</v>
      </c>
      <c r="G1885" t="s">
        <v>19</v>
      </c>
      <c r="I1885" t="s">
        <v>37</v>
      </c>
      <c r="J1885" t="s">
        <v>5214</v>
      </c>
      <c r="L1885" t="s">
        <v>5175</v>
      </c>
      <c r="M1885" t="s">
        <v>45</v>
      </c>
      <c r="P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Q1885">
        <v>2233</v>
      </c>
    </row>
    <row r="1886" spans="1:17" hidden="1">
      <c r="A1886" t="s">
        <v>5450</v>
      </c>
      <c r="B1886" t="s">
        <v>5951</v>
      </c>
      <c r="D1886" t="b">
        <f>COUNTIF(Table_Beispiel[relWort], Table_Nomen[[#This Row],[wortKey]]) &gt; 0</f>
        <v>0</v>
      </c>
      <c r="E1886" t="s">
        <v>5315</v>
      </c>
      <c r="G1886" t="s">
        <v>19</v>
      </c>
      <c r="I1886" t="s">
        <v>37</v>
      </c>
      <c r="J1886" t="s">
        <v>5214</v>
      </c>
      <c r="L1886" t="s">
        <v>5176</v>
      </c>
      <c r="M1886" t="s">
        <v>45</v>
      </c>
      <c r="P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Q1886">
        <v>2234</v>
      </c>
    </row>
    <row r="1887" spans="1:17" hidden="1">
      <c r="A1887" t="s">
        <v>5451</v>
      </c>
      <c r="B1887" t="s">
        <v>5952</v>
      </c>
      <c r="D1887" t="b">
        <f>COUNTIF(Table_Beispiel[relWort], Table_Nomen[[#This Row],[wortKey]]) &gt; 0</f>
        <v>0</v>
      </c>
      <c r="E1887" t="s">
        <v>5315</v>
      </c>
      <c r="G1887" t="s">
        <v>19</v>
      </c>
      <c r="I1887" t="s">
        <v>37</v>
      </c>
      <c r="J1887" t="s">
        <v>5214</v>
      </c>
      <c r="L1887" t="s">
        <v>5177</v>
      </c>
      <c r="M1887" t="s">
        <v>45</v>
      </c>
      <c r="P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Q1887">
        <v>2235</v>
      </c>
    </row>
    <row r="1888" spans="1:17" hidden="1">
      <c r="A1888" t="s">
        <v>5452</v>
      </c>
      <c r="B1888" t="s">
        <v>5953</v>
      </c>
      <c r="D1888" t="b">
        <f>COUNTIF(Table_Beispiel[relWort], Table_Nomen[[#This Row],[wortKey]]) &gt; 0</f>
        <v>0</v>
      </c>
      <c r="E1888" t="s">
        <v>5315</v>
      </c>
      <c r="G1888" t="s">
        <v>19</v>
      </c>
      <c r="I1888" t="s">
        <v>37</v>
      </c>
      <c r="J1888" t="s">
        <v>5214</v>
      </c>
      <c r="L1888" t="s">
        <v>5178</v>
      </c>
      <c r="M1888" t="s">
        <v>45</v>
      </c>
      <c r="P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Q1888">
        <v>2236</v>
      </c>
    </row>
    <row r="1889" spans="1:17" hidden="1">
      <c r="A1889" t="s">
        <v>5453</v>
      </c>
      <c r="B1889" t="s">
        <v>5954</v>
      </c>
      <c r="D1889" t="b">
        <f>COUNTIF(Table_Beispiel[relWort], Table_Nomen[[#This Row],[wortKey]]) &gt; 0</f>
        <v>0</v>
      </c>
      <c r="E1889" t="s">
        <v>5315</v>
      </c>
      <c r="G1889" t="s">
        <v>19</v>
      </c>
      <c r="I1889" t="s">
        <v>37</v>
      </c>
      <c r="J1889" t="s">
        <v>5214</v>
      </c>
      <c r="L1889" t="s">
        <v>5179</v>
      </c>
      <c r="M1889" t="s">
        <v>45</v>
      </c>
      <c r="P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Q1889">
        <v>2237</v>
      </c>
    </row>
    <row r="1890" spans="1:17" hidden="1">
      <c r="A1890" t="s">
        <v>5454</v>
      </c>
      <c r="B1890" t="s">
        <v>5955</v>
      </c>
      <c r="D1890" t="b">
        <f>COUNTIF(Table_Beispiel[relWort], Table_Nomen[[#This Row],[wortKey]]) &gt; 0</f>
        <v>0</v>
      </c>
      <c r="E1890" t="s">
        <v>5315</v>
      </c>
      <c r="G1890" t="s">
        <v>19</v>
      </c>
      <c r="I1890" t="s">
        <v>37</v>
      </c>
      <c r="J1890" t="s">
        <v>5214</v>
      </c>
      <c r="L1890" t="s">
        <v>5180</v>
      </c>
      <c r="M1890" t="s">
        <v>45</v>
      </c>
      <c r="P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Q1890">
        <v>2238</v>
      </c>
    </row>
    <row r="1891" spans="1:17" hidden="1">
      <c r="A1891" t="s">
        <v>5455</v>
      </c>
      <c r="B1891" t="s">
        <v>5956</v>
      </c>
      <c r="D1891" t="b">
        <f>COUNTIF(Table_Beispiel[relWort], Table_Nomen[[#This Row],[wortKey]]) &gt; 0</f>
        <v>0</v>
      </c>
      <c r="E1891" t="s">
        <v>5315</v>
      </c>
      <c r="G1891" t="s">
        <v>19</v>
      </c>
      <c r="I1891" t="s">
        <v>37</v>
      </c>
      <c r="J1891" t="s">
        <v>5214</v>
      </c>
      <c r="L1891" t="s">
        <v>5181</v>
      </c>
      <c r="M1891" t="s">
        <v>45</v>
      </c>
      <c r="P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Q1891">
        <v>2239</v>
      </c>
    </row>
    <row r="1892" spans="1:17" hidden="1">
      <c r="A1892" t="s">
        <v>5456</v>
      </c>
      <c r="B1892" t="s">
        <v>5957</v>
      </c>
      <c r="D1892" t="b">
        <f>COUNTIF(Table_Beispiel[relWort], Table_Nomen[[#This Row],[wortKey]]) &gt; 0</f>
        <v>0</v>
      </c>
      <c r="E1892" t="s">
        <v>5315</v>
      </c>
      <c r="G1892" t="s">
        <v>19</v>
      </c>
      <c r="I1892" t="s">
        <v>37</v>
      </c>
      <c r="J1892" t="s">
        <v>5214</v>
      </c>
      <c r="L1892" t="s">
        <v>5182</v>
      </c>
      <c r="M1892" t="s">
        <v>45</v>
      </c>
      <c r="P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Q1892">
        <v>2240</v>
      </c>
    </row>
    <row r="1893" spans="1:17" hidden="1">
      <c r="A1893" t="s">
        <v>5457</v>
      </c>
      <c r="B1893" t="s">
        <v>5958</v>
      </c>
      <c r="D1893" t="b">
        <f>COUNTIF(Table_Beispiel[relWort], Table_Nomen[[#This Row],[wortKey]]) &gt; 0</f>
        <v>0</v>
      </c>
      <c r="E1893" t="s">
        <v>5315</v>
      </c>
      <c r="G1893" t="s">
        <v>19</v>
      </c>
      <c r="I1893" t="s">
        <v>37</v>
      </c>
      <c r="J1893" t="s">
        <v>5214</v>
      </c>
      <c r="L1893" t="s">
        <v>5183</v>
      </c>
      <c r="M1893" t="s">
        <v>45</v>
      </c>
      <c r="P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Q1893">
        <v>2241</v>
      </c>
    </row>
    <row r="1894" spans="1:17" hidden="1">
      <c r="A1894" t="s">
        <v>5458</v>
      </c>
      <c r="B1894" t="s">
        <v>5959</v>
      </c>
      <c r="D1894" t="b">
        <f>COUNTIF(Table_Beispiel[relWort], Table_Nomen[[#This Row],[wortKey]]) &gt; 0</f>
        <v>0</v>
      </c>
      <c r="E1894" t="s">
        <v>5315</v>
      </c>
      <c r="G1894" t="s">
        <v>19</v>
      </c>
      <c r="I1894" t="s">
        <v>37</v>
      </c>
      <c r="J1894" t="s">
        <v>5214</v>
      </c>
      <c r="L1894" t="s">
        <v>5184</v>
      </c>
      <c r="M1894" t="s">
        <v>45</v>
      </c>
      <c r="P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Q1894">
        <v>2242</v>
      </c>
    </row>
    <row r="1895" spans="1:17" hidden="1">
      <c r="A1895" t="s">
        <v>5459</v>
      </c>
      <c r="B1895" t="s">
        <v>5960</v>
      </c>
      <c r="D1895" t="b">
        <f>COUNTIF(Table_Beispiel[relWort], Table_Nomen[[#This Row],[wortKey]]) &gt; 0</f>
        <v>0</v>
      </c>
      <c r="E1895" t="s">
        <v>5315</v>
      </c>
      <c r="G1895" t="s">
        <v>19</v>
      </c>
      <c r="I1895" t="s">
        <v>37</v>
      </c>
      <c r="J1895" t="s">
        <v>5214</v>
      </c>
      <c r="L1895" t="s">
        <v>5185</v>
      </c>
      <c r="M1895" t="s">
        <v>45</v>
      </c>
      <c r="P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Q1895">
        <v>2243</v>
      </c>
    </row>
    <row r="1896" spans="1:17" hidden="1">
      <c r="A1896" t="s">
        <v>5460</v>
      </c>
      <c r="B1896" t="s">
        <v>5961</v>
      </c>
      <c r="D1896" t="b">
        <f>COUNTIF(Table_Beispiel[relWort], Table_Nomen[[#This Row],[wortKey]]) &gt; 0</f>
        <v>0</v>
      </c>
      <c r="E1896" t="s">
        <v>5315</v>
      </c>
      <c r="G1896" t="s">
        <v>19</v>
      </c>
      <c r="I1896" t="s">
        <v>37</v>
      </c>
      <c r="J1896" t="s">
        <v>5214</v>
      </c>
      <c r="L1896" t="s">
        <v>5186</v>
      </c>
      <c r="M1896" t="s">
        <v>45</v>
      </c>
      <c r="P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Q1896">
        <v>2244</v>
      </c>
    </row>
    <row r="1897" spans="1:17" hidden="1">
      <c r="A1897" t="s">
        <v>5461</v>
      </c>
      <c r="B1897" t="s">
        <v>5962</v>
      </c>
      <c r="D1897" t="b">
        <f>COUNTIF(Table_Beispiel[relWort], Table_Nomen[[#This Row],[wortKey]]) &gt; 0</f>
        <v>0</v>
      </c>
      <c r="E1897" t="s">
        <v>5315</v>
      </c>
      <c r="G1897" t="s">
        <v>19</v>
      </c>
      <c r="I1897" t="s">
        <v>37</v>
      </c>
      <c r="J1897" t="s">
        <v>5214</v>
      </c>
      <c r="L1897" t="s">
        <v>5187</v>
      </c>
      <c r="M1897" t="s">
        <v>45</v>
      </c>
      <c r="P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Q1897">
        <v>2245</v>
      </c>
    </row>
    <row r="1898" spans="1:17" hidden="1">
      <c r="A1898" t="s">
        <v>5462</v>
      </c>
      <c r="B1898" t="s">
        <v>5963</v>
      </c>
      <c r="D1898" t="b">
        <f>COUNTIF(Table_Beispiel[relWort], Table_Nomen[[#This Row],[wortKey]]) &gt; 0</f>
        <v>0</v>
      </c>
      <c r="E1898" t="s">
        <v>5315</v>
      </c>
      <c r="G1898" t="s">
        <v>19</v>
      </c>
      <c r="I1898" t="s">
        <v>37</v>
      </c>
      <c r="J1898" t="s">
        <v>5214</v>
      </c>
      <c r="L1898" t="s">
        <v>5188</v>
      </c>
      <c r="M1898" t="s">
        <v>45</v>
      </c>
      <c r="P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Q1898">
        <v>2246</v>
      </c>
    </row>
    <row r="1899" spans="1:17" hidden="1">
      <c r="A1899" t="s">
        <v>5463</v>
      </c>
      <c r="B1899" t="s">
        <v>5964</v>
      </c>
      <c r="D1899" t="b">
        <f>COUNTIF(Table_Beispiel[relWort], Table_Nomen[[#This Row],[wortKey]]) &gt; 0</f>
        <v>0</v>
      </c>
      <c r="E1899" t="s">
        <v>5315</v>
      </c>
      <c r="G1899" t="s">
        <v>19</v>
      </c>
      <c r="I1899" t="s">
        <v>37</v>
      </c>
      <c r="J1899" t="s">
        <v>5214</v>
      </c>
      <c r="L1899" t="s">
        <v>5189</v>
      </c>
      <c r="M1899" t="s">
        <v>45</v>
      </c>
      <c r="P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Q1899">
        <v>2247</v>
      </c>
    </row>
    <row r="1900" spans="1:17" hidden="1">
      <c r="A1900" t="s">
        <v>5464</v>
      </c>
      <c r="B1900" t="s">
        <v>5965</v>
      </c>
      <c r="D1900" t="b">
        <f>COUNTIF(Table_Beispiel[relWort], Table_Nomen[[#This Row],[wortKey]]) &gt; 0</f>
        <v>0</v>
      </c>
      <c r="E1900" t="s">
        <v>5315</v>
      </c>
      <c r="G1900" t="s">
        <v>19</v>
      </c>
      <c r="I1900" t="s">
        <v>37</v>
      </c>
      <c r="J1900" t="s">
        <v>5214</v>
      </c>
      <c r="L1900" t="s">
        <v>5190</v>
      </c>
      <c r="M1900" t="s">
        <v>45</v>
      </c>
      <c r="P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Q1900">
        <v>2248</v>
      </c>
    </row>
    <row r="1901" spans="1:17" hidden="1">
      <c r="A1901" t="s">
        <v>5465</v>
      </c>
      <c r="B1901" t="s">
        <v>5966</v>
      </c>
      <c r="D1901" t="b">
        <f>COUNTIF(Table_Beispiel[relWort], Table_Nomen[[#This Row],[wortKey]]) &gt; 0</f>
        <v>0</v>
      </c>
      <c r="E1901" t="s">
        <v>5315</v>
      </c>
      <c r="G1901" t="s">
        <v>19</v>
      </c>
      <c r="I1901" t="s">
        <v>37</v>
      </c>
      <c r="J1901" t="s">
        <v>5214</v>
      </c>
      <c r="L1901" t="s">
        <v>5191</v>
      </c>
      <c r="M1901" t="s">
        <v>45</v>
      </c>
      <c r="P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Q1901">
        <v>2249</v>
      </c>
    </row>
    <row r="1902" spans="1:17" hidden="1">
      <c r="A1902" t="s">
        <v>5466</v>
      </c>
      <c r="B1902" t="s">
        <v>5967</v>
      </c>
      <c r="D1902" t="b">
        <f>COUNTIF(Table_Beispiel[relWort], Table_Nomen[[#This Row],[wortKey]]) &gt; 0</f>
        <v>0</v>
      </c>
      <c r="E1902" t="s">
        <v>5315</v>
      </c>
      <c r="G1902" t="s">
        <v>19</v>
      </c>
      <c r="I1902" t="s">
        <v>37</v>
      </c>
      <c r="J1902" t="s">
        <v>5214</v>
      </c>
      <c r="L1902" t="s">
        <v>5192</v>
      </c>
      <c r="M1902" t="s">
        <v>45</v>
      </c>
      <c r="P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Q1902">
        <v>2250</v>
      </c>
    </row>
    <row r="1903" spans="1:17" hidden="1">
      <c r="A1903" t="s">
        <v>5467</v>
      </c>
      <c r="B1903" t="s">
        <v>5968</v>
      </c>
      <c r="D1903" t="b">
        <f>COUNTIF(Table_Beispiel[relWort], Table_Nomen[[#This Row],[wortKey]]) &gt; 0</f>
        <v>0</v>
      </c>
      <c r="E1903" t="s">
        <v>5366</v>
      </c>
      <c r="G1903" t="s">
        <v>19</v>
      </c>
      <c r="I1903" t="s">
        <v>37</v>
      </c>
      <c r="J1903" t="s">
        <v>5214</v>
      </c>
      <c r="L1903" t="s">
        <v>5143</v>
      </c>
      <c r="M1903" t="s">
        <v>45</v>
      </c>
      <c r="P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Q1903">
        <v>2251</v>
      </c>
    </row>
    <row r="1904" spans="1:17" hidden="1">
      <c r="A1904" t="s">
        <v>5468</v>
      </c>
      <c r="B1904" t="s">
        <v>5969</v>
      </c>
      <c r="D1904" t="b">
        <f>COUNTIF(Table_Beispiel[relWort], Table_Nomen[[#This Row],[wortKey]]) &gt; 0</f>
        <v>0</v>
      </c>
      <c r="E1904" t="s">
        <v>5366</v>
      </c>
      <c r="G1904" t="s">
        <v>19</v>
      </c>
      <c r="I1904" t="s">
        <v>37</v>
      </c>
      <c r="J1904" t="s">
        <v>5214</v>
      </c>
      <c r="L1904" t="s">
        <v>5144</v>
      </c>
      <c r="M1904" t="s">
        <v>45</v>
      </c>
      <c r="P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Q1904">
        <v>2252</v>
      </c>
    </row>
    <row r="1905" spans="1:17" hidden="1">
      <c r="A1905" t="s">
        <v>5469</v>
      </c>
      <c r="B1905" t="s">
        <v>5970</v>
      </c>
      <c r="D1905" t="b">
        <f>COUNTIF(Table_Beispiel[relWort], Table_Nomen[[#This Row],[wortKey]]) &gt; 0</f>
        <v>0</v>
      </c>
      <c r="E1905" t="s">
        <v>5366</v>
      </c>
      <c r="G1905" t="s">
        <v>19</v>
      </c>
      <c r="I1905" t="s">
        <v>37</v>
      </c>
      <c r="J1905" t="s">
        <v>5214</v>
      </c>
      <c r="L1905" t="s">
        <v>5145</v>
      </c>
      <c r="M1905" t="s">
        <v>45</v>
      </c>
      <c r="P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Q1905">
        <v>2253</v>
      </c>
    </row>
    <row r="1906" spans="1:17" hidden="1">
      <c r="A1906" t="s">
        <v>5470</v>
      </c>
      <c r="B1906" t="s">
        <v>5971</v>
      </c>
      <c r="D1906" t="b">
        <f>COUNTIF(Table_Beispiel[relWort], Table_Nomen[[#This Row],[wortKey]]) &gt; 0</f>
        <v>0</v>
      </c>
      <c r="E1906" t="s">
        <v>5366</v>
      </c>
      <c r="G1906" t="s">
        <v>19</v>
      </c>
      <c r="I1906" t="s">
        <v>37</v>
      </c>
      <c r="J1906" t="s">
        <v>5214</v>
      </c>
      <c r="L1906" t="s">
        <v>5146</v>
      </c>
      <c r="M1906" t="s">
        <v>45</v>
      </c>
      <c r="P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Q1906">
        <v>2254</v>
      </c>
    </row>
    <row r="1907" spans="1:17" hidden="1">
      <c r="A1907" t="s">
        <v>5471</v>
      </c>
      <c r="B1907" t="s">
        <v>5972</v>
      </c>
      <c r="D1907" t="b">
        <f>COUNTIF(Table_Beispiel[relWort], Table_Nomen[[#This Row],[wortKey]]) &gt; 0</f>
        <v>0</v>
      </c>
      <c r="E1907" t="s">
        <v>5366</v>
      </c>
      <c r="G1907" t="s">
        <v>19</v>
      </c>
      <c r="I1907" t="s">
        <v>37</v>
      </c>
      <c r="J1907" t="s">
        <v>5214</v>
      </c>
      <c r="L1907" t="s">
        <v>5147</v>
      </c>
      <c r="M1907" t="s">
        <v>45</v>
      </c>
      <c r="P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Q1907">
        <v>2255</v>
      </c>
    </row>
    <row r="1908" spans="1:17" hidden="1">
      <c r="A1908" t="s">
        <v>5472</v>
      </c>
      <c r="B1908" t="s">
        <v>5973</v>
      </c>
      <c r="D1908" t="b">
        <f>COUNTIF(Table_Beispiel[relWort], Table_Nomen[[#This Row],[wortKey]]) &gt; 0</f>
        <v>0</v>
      </c>
      <c r="E1908" t="s">
        <v>5366</v>
      </c>
      <c r="G1908" t="s">
        <v>19</v>
      </c>
      <c r="I1908" t="s">
        <v>37</v>
      </c>
      <c r="J1908" t="s">
        <v>5214</v>
      </c>
      <c r="L1908" t="s">
        <v>5148</v>
      </c>
      <c r="M1908" t="s">
        <v>45</v>
      </c>
      <c r="P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Q1908">
        <v>2256</v>
      </c>
    </row>
    <row r="1909" spans="1:17" hidden="1">
      <c r="A1909" t="s">
        <v>5473</v>
      </c>
      <c r="B1909" t="s">
        <v>5974</v>
      </c>
      <c r="D1909" t="b">
        <f>COUNTIF(Table_Beispiel[relWort], Table_Nomen[[#This Row],[wortKey]]) &gt; 0</f>
        <v>0</v>
      </c>
      <c r="E1909" t="s">
        <v>5366</v>
      </c>
      <c r="G1909" t="s">
        <v>19</v>
      </c>
      <c r="I1909" t="s">
        <v>37</v>
      </c>
      <c r="J1909" t="s">
        <v>5214</v>
      </c>
      <c r="L1909" t="s">
        <v>5149</v>
      </c>
      <c r="M1909" t="s">
        <v>45</v>
      </c>
      <c r="P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Q1909">
        <v>2257</v>
      </c>
    </row>
    <row r="1910" spans="1:17" hidden="1">
      <c r="A1910" t="s">
        <v>5474</v>
      </c>
      <c r="B1910" t="s">
        <v>5975</v>
      </c>
      <c r="D1910" t="b">
        <f>COUNTIF(Table_Beispiel[relWort], Table_Nomen[[#This Row],[wortKey]]) &gt; 0</f>
        <v>0</v>
      </c>
      <c r="E1910" t="s">
        <v>5366</v>
      </c>
      <c r="G1910" t="s">
        <v>19</v>
      </c>
      <c r="I1910" t="s">
        <v>37</v>
      </c>
      <c r="J1910" t="s">
        <v>5214</v>
      </c>
      <c r="L1910" t="s">
        <v>5150</v>
      </c>
      <c r="M1910" t="s">
        <v>45</v>
      </c>
      <c r="P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Q1910">
        <v>2258</v>
      </c>
    </row>
    <row r="1911" spans="1:17" hidden="1">
      <c r="A1911" t="s">
        <v>5475</v>
      </c>
      <c r="B1911" t="s">
        <v>5976</v>
      </c>
      <c r="D1911" t="b">
        <f>COUNTIF(Table_Beispiel[relWort], Table_Nomen[[#This Row],[wortKey]]) &gt; 0</f>
        <v>0</v>
      </c>
      <c r="E1911" t="s">
        <v>5366</v>
      </c>
      <c r="G1911" t="s">
        <v>19</v>
      </c>
      <c r="I1911" t="s">
        <v>37</v>
      </c>
      <c r="J1911" t="s">
        <v>5214</v>
      </c>
      <c r="L1911" t="s">
        <v>5151</v>
      </c>
      <c r="M1911" t="s">
        <v>45</v>
      </c>
      <c r="P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Q1911">
        <v>2259</v>
      </c>
    </row>
    <row r="1912" spans="1:17" hidden="1">
      <c r="A1912" t="s">
        <v>5476</v>
      </c>
      <c r="B1912" t="s">
        <v>5977</v>
      </c>
      <c r="D1912" t="b">
        <f>COUNTIF(Table_Beispiel[relWort], Table_Nomen[[#This Row],[wortKey]]) &gt; 0</f>
        <v>0</v>
      </c>
      <c r="E1912" t="s">
        <v>5366</v>
      </c>
      <c r="G1912" t="s">
        <v>19</v>
      </c>
      <c r="I1912" t="s">
        <v>37</v>
      </c>
      <c r="J1912" t="s">
        <v>5214</v>
      </c>
      <c r="L1912" t="s">
        <v>5152</v>
      </c>
      <c r="M1912" t="s">
        <v>45</v>
      </c>
      <c r="P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Q1912">
        <v>2260</v>
      </c>
    </row>
    <row r="1913" spans="1:17" hidden="1">
      <c r="A1913" t="s">
        <v>5477</v>
      </c>
      <c r="B1913" t="s">
        <v>5978</v>
      </c>
      <c r="D1913" t="b">
        <f>COUNTIF(Table_Beispiel[relWort], Table_Nomen[[#This Row],[wortKey]]) &gt; 0</f>
        <v>0</v>
      </c>
      <c r="E1913" t="s">
        <v>5366</v>
      </c>
      <c r="G1913" t="s">
        <v>19</v>
      </c>
      <c r="I1913" t="s">
        <v>37</v>
      </c>
      <c r="J1913" t="s">
        <v>5214</v>
      </c>
      <c r="L1913" t="s">
        <v>5153</v>
      </c>
      <c r="M1913" t="s">
        <v>45</v>
      </c>
      <c r="P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Q1913">
        <v>2261</v>
      </c>
    </row>
    <row r="1914" spans="1:17" hidden="1">
      <c r="A1914" t="s">
        <v>5478</v>
      </c>
      <c r="B1914" t="s">
        <v>5979</v>
      </c>
      <c r="D1914" t="b">
        <f>COUNTIF(Table_Beispiel[relWort], Table_Nomen[[#This Row],[wortKey]]) &gt; 0</f>
        <v>0</v>
      </c>
      <c r="E1914" t="s">
        <v>5366</v>
      </c>
      <c r="G1914" t="s">
        <v>19</v>
      </c>
      <c r="I1914" t="s">
        <v>37</v>
      </c>
      <c r="J1914" t="s">
        <v>5214</v>
      </c>
      <c r="L1914" t="s">
        <v>5154</v>
      </c>
      <c r="M1914" t="s">
        <v>45</v>
      </c>
      <c r="P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Q1914">
        <v>2262</v>
      </c>
    </row>
    <row r="1915" spans="1:17" hidden="1">
      <c r="A1915" t="s">
        <v>5479</v>
      </c>
      <c r="B1915" t="s">
        <v>5980</v>
      </c>
      <c r="D1915" t="b">
        <f>COUNTIF(Table_Beispiel[relWort], Table_Nomen[[#This Row],[wortKey]]) &gt; 0</f>
        <v>0</v>
      </c>
      <c r="E1915" t="s">
        <v>5366</v>
      </c>
      <c r="G1915" t="s">
        <v>19</v>
      </c>
      <c r="I1915" t="s">
        <v>37</v>
      </c>
      <c r="J1915" t="s">
        <v>5214</v>
      </c>
      <c r="L1915" t="s">
        <v>5155</v>
      </c>
      <c r="M1915" t="s">
        <v>45</v>
      </c>
      <c r="P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Q1915">
        <v>2263</v>
      </c>
    </row>
    <row r="1916" spans="1:17" hidden="1">
      <c r="A1916" t="s">
        <v>5480</v>
      </c>
      <c r="B1916" t="s">
        <v>5981</v>
      </c>
      <c r="D1916" t="b">
        <f>COUNTIF(Table_Beispiel[relWort], Table_Nomen[[#This Row],[wortKey]]) &gt; 0</f>
        <v>0</v>
      </c>
      <c r="E1916" t="s">
        <v>5366</v>
      </c>
      <c r="G1916" t="s">
        <v>19</v>
      </c>
      <c r="I1916" t="s">
        <v>37</v>
      </c>
      <c r="J1916" t="s">
        <v>5214</v>
      </c>
      <c r="L1916" t="s">
        <v>5156</v>
      </c>
      <c r="M1916" t="s">
        <v>45</v>
      </c>
      <c r="P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Q1916">
        <v>2264</v>
      </c>
    </row>
    <row r="1917" spans="1:17" hidden="1">
      <c r="A1917" t="s">
        <v>5481</v>
      </c>
      <c r="B1917" t="s">
        <v>5982</v>
      </c>
      <c r="D1917" t="b">
        <f>COUNTIF(Table_Beispiel[relWort], Table_Nomen[[#This Row],[wortKey]]) &gt; 0</f>
        <v>0</v>
      </c>
      <c r="E1917" t="s">
        <v>5366</v>
      </c>
      <c r="G1917" t="s">
        <v>19</v>
      </c>
      <c r="I1917" t="s">
        <v>37</v>
      </c>
      <c r="J1917" t="s">
        <v>5214</v>
      </c>
      <c r="L1917" t="s">
        <v>5157</v>
      </c>
      <c r="M1917" t="s">
        <v>45</v>
      </c>
      <c r="P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Q1917">
        <v>2265</v>
      </c>
    </row>
    <row r="1918" spans="1:17" hidden="1">
      <c r="A1918" t="s">
        <v>5482</v>
      </c>
      <c r="B1918" t="s">
        <v>5983</v>
      </c>
      <c r="D1918" t="b">
        <f>COUNTIF(Table_Beispiel[relWort], Table_Nomen[[#This Row],[wortKey]]) &gt; 0</f>
        <v>0</v>
      </c>
      <c r="E1918" t="s">
        <v>5366</v>
      </c>
      <c r="G1918" t="s">
        <v>19</v>
      </c>
      <c r="I1918" t="s">
        <v>37</v>
      </c>
      <c r="J1918" t="s">
        <v>5214</v>
      </c>
      <c r="L1918" t="s">
        <v>5158</v>
      </c>
      <c r="M1918" t="s">
        <v>45</v>
      </c>
      <c r="P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Q1918">
        <v>2266</v>
      </c>
    </row>
    <row r="1919" spans="1:17" hidden="1">
      <c r="A1919" t="s">
        <v>5483</v>
      </c>
      <c r="B1919" t="s">
        <v>5984</v>
      </c>
      <c r="D1919" t="b">
        <f>COUNTIF(Table_Beispiel[relWort], Table_Nomen[[#This Row],[wortKey]]) &gt; 0</f>
        <v>0</v>
      </c>
      <c r="E1919" t="s">
        <v>5366</v>
      </c>
      <c r="G1919" t="s">
        <v>19</v>
      </c>
      <c r="I1919" t="s">
        <v>37</v>
      </c>
      <c r="J1919" t="s">
        <v>5214</v>
      </c>
      <c r="L1919" t="s">
        <v>5159</v>
      </c>
      <c r="M1919" t="s">
        <v>45</v>
      </c>
      <c r="P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Q1919">
        <v>2267</v>
      </c>
    </row>
    <row r="1920" spans="1:17" hidden="1">
      <c r="A1920" t="s">
        <v>5484</v>
      </c>
      <c r="B1920" t="s">
        <v>5985</v>
      </c>
      <c r="D1920" t="b">
        <f>COUNTIF(Table_Beispiel[relWort], Table_Nomen[[#This Row],[wortKey]]) &gt; 0</f>
        <v>0</v>
      </c>
      <c r="E1920" t="s">
        <v>5366</v>
      </c>
      <c r="G1920" t="s">
        <v>19</v>
      </c>
      <c r="I1920" t="s">
        <v>37</v>
      </c>
      <c r="J1920" t="s">
        <v>5214</v>
      </c>
      <c r="L1920" t="s">
        <v>5160</v>
      </c>
      <c r="M1920" t="s">
        <v>45</v>
      </c>
      <c r="P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Q1920">
        <v>2268</v>
      </c>
    </row>
    <row r="1921" spans="1:17" hidden="1">
      <c r="A1921" t="s">
        <v>5485</v>
      </c>
      <c r="B1921" t="s">
        <v>5986</v>
      </c>
      <c r="D1921" t="b">
        <f>COUNTIF(Table_Beispiel[relWort], Table_Nomen[[#This Row],[wortKey]]) &gt; 0</f>
        <v>0</v>
      </c>
      <c r="E1921" t="s">
        <v>5366</v>
      </c>
      <c r="G1921" t="s">
        <v>19</v>
      </c>
      <c r="I1921" t="s">
        <v>37</v>
      </c>
      <c r="J1921" t="s">
        <v>5214</v>
      </c>
      <c r="L1921" t="s">
        <v>5161</v>
      </c>
      <c r="M1921" t="s">
        <v>45</v>
      </c>
      <c r="P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Q1921">
        <v>2269</v>
      </c>
    </row>
    <row r="1922" spans="1:17" hidden="1">
      <c r="A1922" t="s">
        <v>5486</v>
      </c>
      <c r="B1922" t="s">
        <v>5987</v>
      </c>
      <c r="D1922" t="b">
        <f>COUNTIF(Table_Beispiel[relWort], Table_Nomen[[#This Row],[wortKey]]) &gt; 0</f>
        <v>0</v>
      </c>
      <c r="E1922" t="s">
        <v>5366</v>
      </c>
      <c r="G1922" t="s">
        <v>19</v>
      </c>
      <c r="I1922" t="s">
        <v>37</v>
      </c>
      <c r="J1922" t="s">
        <v>5214</v>
      </c>
      <c r="L1922" t="s">
        <v>5162</v>
      </c>
      <c r="M1922" t="s">
        <v>45</v>
      </c>
      <c r="P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Q1922">
        <v>2270</v>
      </c>
    </row>
    <row r="1923" spans="1:17" hidden="1">
      <c r="A1923" t="s">
        <v>5487</v>
      </c>
      <c r="B1923" t="s">
        <v>5988</v>
      </c>
      <c r="D1923" t="b">
        <f>COUNTIF(Table_Beispiel[relWort], Table_Nomen[[#This Row],[wortKey]]) &gt; 0</f>
        <v>0</v>
      </c>
      <c r="E1923" t="s">
        <v>5366</v>
      </c>
      <c r="G1923" t="s">
        <v>19</v>
      </c>
      <c r="I1923" t="s">
        <v>37</v>
      </c>
      <c r="J1923" t="s">
        <v>5214</v>
      </c>
      <c r="L1923" t="s">
        <v>5163</v>
      </c>
      <c r="M1923" t="s">
        <v>45</v>
      </c>
      <c r="P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Q1923">
        <v>2271</v>
      </c>
    </row>
    <row r="1924" spans="1:17" hidden="1">
      <c r="A1924" t="s">
        <v>5488</v>
      </c>
      <c r="B1924" t="s">
        <v>5989</v>
      </c>
      <c r="D1924" t="b">
        <f>COUNTIF(Table_Beispiel[relWort], Table_Nomen[[#This Row],[wortKey]]) &gt; 0</f>
        <v>0</v>
      </c>
      <c r="E1924" t="s">
        <v>5366</v>
      </c>
      <c r="G1924" t="s">
        <v>19</v>
      </c>
      <c r="I1924" t="s">
        <v>37</v>
      </c>
      <c r="J1924" t="s">
        <v>5214</v>
      </c>
      <c r="L1924" t="s">
        <v>5164</v>
      </c>
      <c r="M1924" t="s">
        <v>45</v>
      </c>
      <c r="P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Q1924">
        <v>2272</v>
      </c>
    </row>
    <row r="1925" spans="1:17" hidden="1">
      <c r="A1925" t="s">
        <v>5489</v>
      </c>
      <c r="B1925" t="s">
        <v>5990</v>
      </c>
      <c r="D1925" t="b">
        <f>COUNTIF(Table_Beispiel[relWort], Table_Nomen[[#This Row],[wortKey]]) &gt; 0</f>
        <v>0</v>
      </c>
      <c r="E1925" t="s">
        <v>5366</v>
      </c>
      <c r="G1925" t="s">
        <v>19</v>
      </c>
      <c r="I1925" t="s">
        <v>37</v>
      </c>
      <c r="J1925" t="s">
        <v>5214</v>
      </c>
      <c r="L1925" t="s">
        <v>5165</v>
      </c>
      <c r="M1925" t="s">
        <v>45</v>
      </c>
      <c r="P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Q1925">
        <v>2273</v>
      </c>
    </row>
    <row r="1926" spans="1:17" hidden="1">
      <c r="A1926" t="s">
        <v>5490</v>
      </c>
      <c r="B1926" t="s">
        <v>5991</v>
      </c>
      <c r="D1926" t="b">
        <f>COUNTIF(Table_Beispiel[relWort], Table_Nomen[[#This Row],[wortKey]]) &gt; 0</f>
        <v>0</v>
      </c>
      <c r="E1926" t="s">
        <v>5366</v>
      </c>
      <c r="G1926" t="s">
        <v>19</v>
      </c>
      <c r="I1926" t="s">
        <v>37</v>
      </c>
      <c r="J1926" t="s">
        <v>5214</v>
      </c>
      <c r="L1926" t="s">
        <v>5166</v>
      </c>
      <c r="M1926" t="s">
        <v>45</v>
      </c>
      <c r="P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Q1926">
        <v>2274</v>
      </c>
    </row>
    <row r="1927" spans="1:17" hidden="1">
      <c r="A1927" t="s">
        <v>5491</v>
      </c>
      <c r="B1927" t="s">
        <v>5992</v>
      </c>
      <c r="D1927" t="b">
        <f>COUNTIF(Table_Beispiel[relWort], Table_Nomen[[#This Row],[wortKey]]) &gt; 0</f>
        <v>0</v>
      </c>
      <c r="E1927" t="s">
        <v>5366</v>
      </c>
      <c r="G1927" t="s">
        <v>19</v>
      </c>
      <c r="I1927" t="s">
        <v>37</v>
      </c>
      <c r="J1927" t="s">
        <v>5214</v>
      </c>
      <c r="L1927" t="s">
        <v>5167</v>
      </c>
      <c r="M1927" t="s">
        <v>45</v>
      </c>
      <c r="P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Q1927">
        <v>2275</v>
      </c>
    </row>
    <row r="1928" spans="1:17" hidden="1">
      <c r="A1928" t="s">
        <v>5492</v>
      </c>
      <c r="B1928" t="s">
        <v>5993</v>
      </c>
      <c r="D1928" t="b">
        <f>COUNTIF(Table_Beispiel[relWort], Table_Nomen[[#This Row],[wortKey]]) &gt; 0</f>
        <v>0</v>
      </c>
      <c r="E1928" t="s">
        <v>5366</v>
      </c>
      <c r="G1928" t="s">
        <v>19</v>
      </c>
      <c r="I1928" t="s">
        <v>37</v>
      </c>
      <c r="J1928" t="s">
        <v>5214</v>
      </c>
      <c r="L1928" t="s">
        <v>5168</v>
      </c>
      <c r="M1928" t="s">
        <v>45</v>
      </c>
      <c r="P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Q1928">
        <v>2276</v>
      </c>
    </row>
    <row r="1929" spans="1:17" hidden="1">
      <c r="A1929" t="s">
        <v>5493</v>
      </c>
      <c r="B1929" t="s">
        <v>5994</v>
      </c>
      <c r="D1929" t="b">
        <f>COUNTIF(Table_Beispiel[relWort], Table_Nomen[[#This Row],[wortKey]]) &gt; 0</f>
        <v>0</v>
      </c>
      <c r="E1929" t="s">
        <v>5366</v>
      </c>
      <c r="G1929" t="s">
        <v>19</v>
      </c>
      <c r="I1929" t="s">
        <v>37</v>
      </c>
      <c r="J1929" t="s">
        <v>5214</v>
      </c>
      <c r="L1929" t="s">
        <v>5169</v>
      </c>
      <c r="M1929" t="s">
        <v>45</v>
      </c>
      <c r="P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Q1929">
        <v>2277</v>
      </c>
    </row>
    <row r="1930" spans="1:17" hidden="1">
      <c r="A1930" t="s">
        <v>5494</v>
      </c>
      <c r="B1930" t="s">
        <v>5995</v>
      </c>
      <c r="D1930" t="b">
        <f>COUNTIF(Table_Beispiel[relWort], Table_Nomen[[#This Row],[wortKey]]) &gt; 0</f>
        <v>0</v>
      </c>
      <c r="E1930" t="s">
        <v>5366</v>
      </c>
      <c r="G1930" t="s">
        <v>19</v>
      </c>
      <c r="I1930" t="s">
        <v>37</v>
      </c>
      <c r="J1930" t="s">
        <v>5214</v>
      </c>
      <c r="L1930" t="s">
        <v>5170</v>
      </c>
      <c r="M1930" t="s">
        <v>45</v>
      </c>
      <c r="P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Q1930">
        <v>2278</v>
      </c>
    </row>
    <row r="1931" spans="1:17" hidden="1">
      <c r="A1931" t="s">
        <v>5495</v>
      </c>
      <c r="B1931" t="s">
        <v>5996</v>
      </c>
      <c r="D1931" t="b">
        <f>COUNTIF(Table_Beispiel[relWort], Table_Nomen[[#This Row],[wortKey]]) &gt; 0</f>
        <v>0</v>
      </c>
      <c r="E1931" t="s">
        <v>5366</v>
      </c>
      <c r="G1931" t="s">
        <v>19</v>
      </c>
      <c r="I1931" t="s">
        <v>37</v>
      </c>
      <c r="J1931" t="s">
        <v>5214</v>
      </c>
      <c r="L1931" t="s">
        <v>5171</v>
      </c>
      <c r="M1931" t="s">
        <v>45</v>
      </c>
      <c r="P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Q1931">
        <v>2279</v>
      </c>
    </row>
    <row r="1932" spans="1:17" hidden="1">
      <c r="A1932" t="s">
        <v>5496</v>
      </c>
      <c r="B1932" t="s">
        <v>5997</v>
      </c>
      <c r="D1932" t="b">
        <f>COUNTIF(Table_Beispiel[relWort], Table_Nomen[[#This Row],[wortKey]]) &gt; 0</f>
        <v>0</v>
      </c>
      <c r="E1932" t="s">
        <v>5366</v>
      </c>
      <c r="G1932" t="s">
        <v>19</v>
      </c>
      <c r="I1932" t="s">
        <v>37</v>
      </c>
      <c r="J1932" t="s">
        <v>5214</v>
      </c>
      <c r="L1932" t="s">
        <v>5172</v>
      </c>
      <c r="M1932" t="s">
        <v>45</v>
      </c>
      <c r="P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Q1932">
        <v>2280</v>
      </c>
    </row>
    <row r="1933" spans="1:17" hidden="1">
      <c r="A1933" t="s">
        <v>5497</v>
      </c>
      <c r="B1933" t="s">
        <v>5998</v>
      </c>
      <c r="D1933" t="b">
        <f>COUNTIF(Table_Beispiel[relWort], Table_Nomen[[#This Row],[wortKey]]) &gt; 0</f>
        <v>0</v>
      </c>
      <c r="E1933" t="s">
        <v>5366</v>
      </c>
      <c r="G1933" t="s">
        <v>19</v>
      </c>
      <c r="I1933" t="s">
        <v>37</v>
      </c>
      <c r="J1933" t="s">
        <v>5214</v>
      </c>
      <c r="L1933" t="s">
        <v>5173</v>
      </c>
      <c r="M1933" t="s">
        <v>45</v>
      </c>
      <c r="P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Q1933">
        <v>2281</v>
      </c>
    </row>
    <row r="1934" spans="1:17" hidden="1">
      <c r="A1934" t="s">
        <v>5498</v>
      </c>
      <c r="B1934" t="s">
        <v>5999</v>
      </c>
      <c r="D1934" t="b">
        <f>COUNTIF(Table_Beispiel[relWort], Table_Nomen[[#This Row],[wortKey]]) &gt; 0</f>
        <v>0</v>
      </c>
      <c r="E1934" t="s">
        <v>5366</v>
      </c>
      <c r="G1934" t="s">
        <v>19</v>
      </c>
      <c r="I1934" t="s">
        <v>37</v>
      </c>
      <c r="J1934" t="s">
        <v>5214</v>
      </c>
      <c r="L1934" t="s">
        <v>5174</v>
      </c>
      <c r="M1934" t="s">
        <v>45</v>
      </c>
      <c r="P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Q1934">
        <v>2282</v>
      </c>
    </row>
    <row r="1935" spans="1:17" hidden="1">
      <c r="A1935" t="s">
        <v>5499</v>
      </c>
      <c r="B1935" t="s">
        <v>6000</v>
      </c>
      <c r="D1935" t="b">
        <f>COUNTIF(Table_Beispiel[relWort], Table_Nomen[[#This Row],[wortKey]]) &gt; 0</f>
        <v>0</v>
      </c>
      <c r="E1935" t="s">
        <v>5366</v>
      </c>
      <c r="G1935" t="s">
        <v>19</v>
      </c>
      <c r="I1935" t="s">
        <v>37</v>
      </c>
      <c r="J1935" t="s">
        <v>5214</v>
      </c>
      <c r="L1935" t="s">
        <v>5175</v>
      </c>
      <c r="M1935" t="s">
        <v>45</v>
      </c>
      <c r="P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Q1935">
        <v>2283</v>
      </c>
    </row>
    <row r="1936" spans="1:17" hidden="1">
      <c r="A1936" t="s">
        <v>5500</v>
      </c>
      <c r="B1936" t="s">
        <v>6001</v>
      </c>
      <c r="D1936" t="b">
        <f>COUNTIF(Table_Beispiel[relWort], Table_Nomen[[#This Row],[wortKey]]) &gt; 0</f>
        <v>0</v>
      </c>
      <c r="E1936" t="s">
        <v>5366</v>
      </c>
      <c r="G1936" t="s">
        <v>19</v>
      </c>
      <c r="I1936" t="s">
        <v>37</v>
      </c>
      <c r="J1936" t="s">
        <v>5214</v>
      </c>
      <c r="L1936" t="s">
        <v>5176</v>
      </c>
      <c r="M1936" t="s">
        <v>45</v>
      </c>
      <c r="P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Q1936">
        <v>2284</v>
      </c>
    </row>
    <row r="1937" spans="1:17" hidden="1">
      <c r="A1937" t="s">
        <v>5501</v>
      </c>
      <c r="B1937" t="s">
        <v>6002</v>
      </c>
      <c r="D1937" t="b">
        <f>COUNTIF(Table_Beispiel[relWort], Table_Nomen[[#This Row],[wortKey]]) &gt; 0</f>
        <v>0</v>
      </c>
      <c r="E1937" t="s">
        <v>5366</v>
      </c>
      <c r="G1937" t="s">
        <v>19</v>
      </c>
      <c r="I1937" t="s">
        <v>37</v>
      </c>
      <c r="J1937" t="s">
        <v>5214</v>
      </c>
      <c r="L1937" t="s">
        <v>5177</v>
      </c>
      <c r="M1937" t="s">
        <v>45</v>
      </c>
      <c r="P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Q1937">
        <v>2285</v>
      </c>
    </row>
    <row r="1938" spans="1:17" hidden="1">
      <c r="A1938" t="s">
        <v>5502</v>
      </c>
      <c r="B1938" t="s">
        <v>6003</v>
      </c>
      <c r="D1938" t="b">
        <f>COUNTIF(Table_Beispiel[relWort], Table_Nomen[[#This Row],[wortKey]]) &gt; 0</f>
        <v>0</v>
      </c>
      <c r="E1938" t="s">
        <v>5366</v>
      </c>
      <c r="G1938" t="s">
        <v>19</v>
      </c>
      <c r="I1938" t="s">
        <v>37</v>
      </c>
      <c r="J1938" t="s">
        <v>5214</v>
      </c>
      <c r="L1938" t="s">
        <v>5178</v>
      </c>
      <c r="M1938" t="s">
        <v>45</v>
      </c>
      <c r="P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Q1938">
        <v>2286</v>
      </c>
    </row>
    <row r="1939" spans="1:17" hidden="1">
      <c r="A1939" t="s">
        <v>5503</v>
      </c>
      <c r="B1939" t="s">
        <v>6004</v>
      </c>
      <c r="D1939" t="b">
        <f>COUNTIF(Table_Beispiel[relWort], Table_Nomen[[#This Row],[wortKey]]) &gt; 0</f>
        <v>0</v>
      </c>
      <c r="E1939" t="s">
        <v>5366</v>
      </c>
      <c r="G1939" t="s">
        <v>19</v>
      </c>
      <c r="I1939" t="s">
        <v>37</v>
      </c>
      <c r="J1939" t="s">
        <v>5214</v>
      </c>
      <c r="L1939" t="s">
        <v>5179</v>
      </c>
      <c r="M1939" t="s">
        <v>45</v>
      </c>
      <c r="P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Q1939">
        <v>2287</v>
      </c>
    </row>
    <row r="1940" spans="1:17" hidden="1">
      <c r="A1940" t="s">
        <v>5504</v>
      </c>
      <c r="B1940" t="s">
        <v>6005</v>
      </c>
      <c r="D1940" t="b">
        <f>COUNTIF(Table_Beispiel[relWort], Table_Nomen[[#This Row],[wortKey]]) &gt; 0</f>
        <v>0</v>
      </c>
      <c r="E1940" t="s">
        <v>5366</v>
      </c>
      <c r="G1940" t="s">
        <v>19</v>
      </c>
      <c r="I1940" t="s">
        <v>37</v>
      </c>
      <c r="J1940" t="s">
        <v>5214</v>
      </c>
      <c r="L1940" t="s">
        <v>5180</v>
      </c>
      <c r="M1940" t="s">
        <v>45</v>
      </c>
      <c r="P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Q1940">
        <v>2288</v>
      </c>
    </row>
    <row r="1941" spans="1:17" hidden="1">
      <c r="A1941" t="s">
        <v>5505</v>
      </c>
      <c r="B1941" t="s">
        <v>6006</v>
      </c>
      <c r="D1941" t="b">
        <f>COUNTIF(Table_Beispiel[relWort], Table_Nomen[[#This Row],[wortKey]]) &gt; 0</f>
        <v>0</v>
      </c>
      <c r="E1941" t="s">
        <v>5366</v>
      </c>
      <c r="G1941" t="s">
        <v>19</v>
      </c>
      <c r="I1941" t="s">
        <v>37</v>
      </c>
      <c r="J1941" t="s">
        <v>5214</v>
      </c>
      <c r="L1941" t="s">
        <v>5181</v>
      </c>
      <c r="M1941" t="s">
        <v>45</v>
      </c>
      <c r="P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Q1941">
        <v>2289</v>
      </c>
    </row>
    <row r="1942" spans="1:17" hidden="1">
      <c r="A1942" t="s">
        <v>5506</v>
      </c>
      <c r="B1942" t="s">
        <v>6007</v>
      </c>
      <c r="D1942" t="b">
        <f>COUNTIF(Table_Beispiel[relWort], Table_Nomen[[#This Row],[wortKey]]) &gt; 0</f>
        <v>0</v>
      </c>
      <c r="E1942" t="s">
        <v>5366</v>
      </c>
      <c r="G1942" t="s">
        <v>19</v>
      </c>
      <c r="I1942" t="s">
        <v>37</v>
      </c>
      <c r="J1942" t="s">
        <v>5214</v>
      </c>
      <c r="L1942" t="s">
        <v>5182</v>
      </c>
      <c r="M1942" t="s">
        <v>45</v>
      </c>
      <c r="P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Q1942">
        <v>2290</v>
      </c>
    </row>
    <row r="1943" spans="1:17" hidden="1">
      <c r="A1943" t="s">
        <v>5507</v>
      </c>
      <c r="B1943" t="s">
        <v>6008</v>
      </c>
      <c r="D1943" t="b">
        <f>COUNTIF(Table_Beispiel[relWort], Table_Nomen[[#This Row],[wortKey]]) &gt; 0</f>
        <v>0</v>
      </c>
      <c r="E1943" t="s">
        <v>5366</v>
      </c>
      <c r="G1943" t="s">
        <v>19</v>
      </c>
      <c r="I1943" t="s">
        <v>37</v>
      </c>
      <c r="J1943" t="s">
        <v>5214</v>
      </c>
      <c r="L1943" t="s">
        <v>5183</v>
      </c>
      <c r="M1943" t="s">
        <v>45</v>
      </c>
      <c r="P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Q1943">
        <v>2291</v>
      </c>
    </row>
    <row r="1944" spans="1:17" hidden="1">
      <c r="A1944" t="s">
        <v>5508</v>
      </c>
      <c r="B1944" t="s">
        <v>6009</v>
      </c>
      <c r="D1944" t="b">
        <f>COUNTIF(Table_Beispiel[relWort], Table_Nomen[[#This Row],[wortKey]]) &gt; 0</f>
        <v>0</v>
      </c>
      <c r="E1944" t="s">
        <v>5366</v>
      </c>
      <c r="G1944" t="s">
        <v>19</v>
      </c>
      <c r="I1944" t="s">
        <v>37</v>
      </c>
      <c r="J1944" t="s">
        <v>5214</v>
      </c>
      <c r="L1944" t="s">
        <v>5184</v>
      </c>
      <c r="M1944" t="s">
        <v>45</v>
      </c>
      <c r="P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Q1944">
        <v>2292</v>
      </c>
    </row>
    <row r="1945" spans="1:17" hidden="1">
      <c r="A1945" t="s">
        <v>5509</v>
      </c>
      <c r="B1945" t="s">
        <v>6010</v>
      </c>
      <c r="D1945" t="b">
        <f>COUNTIF(Table_Beispiel[relWort], Table_Nomen[[#This Row],[wortKey]]) &gt; 0</f>
        <v>0</v>
      </c>
      <c r="E1945" t="s">
        <v>5366</v>
      </c>
      <c r="G1945" t="s">
        <v>19</v>
      </c>
      <c r="I1945" t="s">
        <v>37</v>
      </c>
      <c r="J1945" t="s">
        <v>5214</v>
      </c>
      <c r="L1945" t="s">
        <v>5185</v>
      </c>
      <c r="M1945" t="s">
        <v>45</v>
      </c>
      <c r="P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Q1945">
        <v>2293</v>
      </c>
    </row>
    <row r="1946" spans="1:17" hidden="1">
      <c r="A1946" t="s">
        <v>5510</v>
      </c>
      <c r="B1946" t="s">
        <v>6011</v>
      </c>
      <c r="D1946" t="b">
        <f>COUNTIF(Table_Beispiel[relWort], Table_Nomen[[#This Row],[wortKey]]) &gt; 0</f>
        <v>0</v>
      </c>
      <c r="E1946" t="s">
        <v>5366</v>
      </c>
      <c r="G1946" t="s">
        <v>19</v>
      </c>
      <c r="I1946" t="s">
        <v>37</v>
      </c>
      <c r="J1946" t="s">
        <v>5214</v>
      </c>
      <c r="L1946" t="s">
        <v>5186</v>
      </c>
      <c r="M1946" t="s">
        <v>45</v>
      </c>
      <c r="P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Q1946">
        <v>2294</v>
      </c>
    </row>
    <row r="1947" spans="1:17" hidden="1">
      <c r="A1947" t="s">
        <v>5511</v>
      </c>
      <c r="B1947" t="s">
        <v>6012</v>
      </c>
      <c r="D1947" t="b">
        <f>COUNTIF(Table_Beispiel[relWort], Table_Nomen[[#This Row],[wortKey]]) &gt; 0</f>
        <v>0</v>
      </c>
      <c r="E1947" t="s">
        <v>5366</v>
      </c>
      <c r="G1947" t="s">
        <v>19</v>
      </c>
      <c r="I1947" t="s">
        <v>37</v>
      </c>
      <c r="J1947" t="s">
        <v>5214</v>
      </c>
      <c r="L1947" t="s">
        <v>5187</v>
      </c>
      <c r="M1947" t="s">
        <v>45</v>
      </c>
      <c r="P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Q1947">
        <v>2295</v>
      </c>
    </row>
    <row r="1948" spans="1:17" hidden="1">
      <c r="A1948" t="s">
        <v>5512</v>
      </c>
      <c r="B1948" t="s">
        <v>6013</v>
      </c>
      <c r="D1948" t="b">
        <f>COUNTIF(Table_Beispiel[relWort], Table_Nomen[[#This Row],[wortKey]]) &gt; 0</f>
        <v>0</v>
      </c>
      <c r="E1948" t="s">
        <v>5366</v>
      </c>
      <c r="G1948" t="s">
        <v>19</v>
      </c>
      <c r="I1948" t="s">
        <v>37</v>
      </c>
      <c r="J1948" t="s">
        <v>5214</v>
      </c>
      <c r="L1948" t="s">
        <v>5188</v>
      </c>
      <c r="M1948" t="s">
        <v>45</v>
      </c>
      <c r="P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Q1948">
        <v>2296</v>
      </c>
    </row>
    <row r="1949" spans="1:17" hidden="1">
      <c r="A1949" t="s">
        <v>5513</v>
      </c>
      <c r="B1949" t="s">
        <v>6014</v>
      </c>
      <c r="D1949" t="b">
        <f>COUNTIF(Table_Beispiel[relWort], Table_Nomen[[#This Row],[wortKey]]) &gt; 0</f>
        <v>0</v>
      </c>
      <c r="E1949" t="s">
        <v>5366</v>
      </c>
      <c r="G1949" t="s">
        <v>19</v>
      </c>
      <c r="I1949" t="s">
        <v>37</v>
      </c>
      <c r="J1949" t="s">
        <v>5214</v>
      </c>
      <c r="L1949" t="s">
        <v>5189</v>
      </c>
      <c r="M1949" t="s">
        <v>45</v>
      </c>
      <c r="P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Q1949">
        <v>2297</v>
      </c>
    </row>
    <row r="1950" spans="1:17" hidden="1">
      <c r="A1950" t="s">
        <v>5514</v>
      </c>
      <c r="B1950" t="s">
        <v>6015</v>
      </c>
      <c r="D1950" t="b">
        <f>COUNTIF(Table_Beispiel[relWort], Table_Nomen[[#This Row],[wortKey]]) &gt; 0</f>
        <v>0</v>
      </c>
      <c r="E1950" t="s">
        <v>5366</v>
      </c>
      <c r="G1950" t="s">
        <v>19</v>
      </c>
      <c r="I1950" t="s">
        <v>37</v>
      </c>
      <c r="J1950" t="s">
        <v>5214</v>
      </c>
      <c r="L1950" t="s">
        <v>5190</v>
      </c>
      <c r="M1950" t="s">
        <v>45</v>
      </c>
      <c r="P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Q1950">
        <v>2298</v>
      </c>
    </row>
    <row r="1951" spans="1:17" hidden="1">
      <c r="A1951" t="s">
        <v>5515</v>
      </c>
      <c r="B1951" t="s">
        <v>6016</v>
      </c>
      <c r="D1951" t="b">
        <f>COUNTIF(Table_Beispiel[relWort], Table_Nomen[[#This Row],[wortKey]]) &gt; 0</f>
        <v>0</v>
      </c>
      <c r="E1951" t="s">
        <v>5366</v>
      </c>
      <c r="G1951" t="s">
        <v>19</v>
      </c>
      <c r="I1951" t="s">
        <v>37</v>
      </c>
      <c r="J1951" t="s">
        <v>5214</v>
      </c>
      <c r="L1951" t="s">
        <v>5191</v>
      </c>
      <c r="M1951" t="s">
        <v>45</v>
      </c>
      <c r="P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Q1951">
        <v>2299</v>
      </c>
    </row>
    <row r="1952" spans="1:17" hidden="1">
      <c r="A1952" t="s">
        <v>5516</v>
      </c>
      <c r="B1952" t="s">
        <v>6017</v>
      </c>
      <c r="D1952" t="b">
        <f>COUNTIF(Table_Beispiel[relWort], Table_Nomen[[#This Row],[wortKey]]) &gt; 0</f>
        <v>0</v>
      </c>
      <c r="E1952" t="s">
        <v>5366</v>
      </c>
      <c r="G1952" t="s">
        <v>19</v>
      </c>
      <c r="I1952" t="s">
        <v>37</v>
      </c>
      <c r="J1952" t="s">
        <v>5214</v>
      </c>
      <c r="L1952" t="s">
        <v>5192</v>
      </c>
      <c r="M1952" t="s">
        <v>45</v>
      </c>
      <c r="P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Q1952">
        <v>2300</v>
      </c>
    </row>
    <row r="1953" spans="1:17" hidden="1">
      <c r="A1953" t="s">
        <v>5519</v>
      </c>
      <c r="B1953" t="s">
        <v>6018</v>
      </c>
      <c r="D1953" t="b">
        <f>COUNTIF(Table_Beispiel[relWort], Table_Nomen[[#This Row],[wortKey]]) &gt; 0</f>
        <v>0</v>
      </c>
      <c r="E1953" t="s">
        <v>5568</v>
      </c>
      <c r="G1953" t="str">
        <f t="shared" ref="G1953:G1984" si="12">IF(OR(LEFT(A1953,4)="der ", ISNUMBER(SEARCH("/der",A1953))),"mannlichGenus",
 IF(OR(LEFT(A1953,4)="das ", ISNUMBER(SEARCH("/das",A1953))),"sachlichGenus",
 IF(OR(LEFT(A1953,4)="die ", ISNUMBER(SEARCH("/die",A1953))),"weiblichGenus",
 "")))</f>
        <v/>
      </c>
      <c r="L1953" t="s">
        <v>5143</v>
      </c>
      <c r="P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Q1953">
        <v>2301</v>
      </c>
    </row>
    <row r="1954" spans="1:17" hidden="1">
      <c r="A1954" t="s">
        <v>5520</v>
      </c>
      <c r="B1954" t="s">
        <v>6019</v>
      </c>
      <c r="D1954" t="b">
        <f>COUNTIF(Table_Beispiel[relWort], Table_Nomen[[#This Row],[wortKey]]) &gt; 0</f>
        <v>0</v>
      </c>
      <c r="E1954" t="s">
        <v>5568</v>
      </c>
      <c r="G1954" t="str">
        <f t="shared" si="12"/>
        <v/>
      </c>
      <c r="L1954" t="s">
        <v>5144</v>
      </c>
      <c r="P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Q1954">
        <v>2302</v>
      </c>
    </row>
    <row r="1955" spans="1:17" hidden="1">
      <c r="A1955" t="s">
        <v>5521</v>
      </c>
      <c r="B1955" t="s">
        <v>6020</v>
      </c>
      <c r="D1955" t="b">
        <f>COUNTIF(Table_Beispiel[relWort], Table_Nomen[[#This Row],[wortKey]]) &gt; 0</f>
        <v>0</v>
      </c>
      <c r="E1955" t="s">
        <v>5568</v>
      </c>
      <c r="G1955" t="str">
        <f t="shared" si="12"/>
        <v/>
      </c>
      <c r="L1955" t="s">
        <v>5145</v>
      </c>
      <c r="P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Q1955">
        <v>2303</v>
      </c>
    </row>
    <row r="1956" spans="1:17" hidden="1">
      <c r="A1956" t="s">
        <v>5522</v>
      </c>
      <c r="B1956" t="s">
        <v>6021</v>
      </c>
      <c r="D1956" t="b">
        <f>COUNTIF(Table_Beispiel[relWort], Table_Nomen[[#This Row],[wortKey]]) &gt; 0</f>
        <v>0</v>
      </c>
      <c r="E1956" t="s">
        <v>5568</v>
      </c>
      <c r="G1956" t="str">
        <f t="shared" si="12"/>
        <v/>
      </c>
      <c r="L1956" t="s">
        <v>5146</v>
      </c>
      <c r="P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Q1956">
        <v>2304</v>
      </c>
    </row>
    <row r="1957" spans="1:17" hidden="1">
      <c r="A1957" t="s">
        <v>5523</v>
      </c>
      <c r="B1957" t="s">
        <v>6022</v>
      </c>
      <c r="D1957" t="b">
        <f>COUNTIF(Table_Beispiel[relWort], Table_Nomen[[#This Row],[wortKey]]) &gt; 0</f>
        <v>0</v>
      </c>
      <c r="E1957" t="s">
        <v>5568</v>
      </c>
      <c r="G1957" t="str">
        <f t="shared" si="12"/>
        <v/>
      </c>
      <c r="L1957" t="s">
        <v>5147</v>
      </c>
      <c r="P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Q1957">
        <v>2305</v>
      </c>
    </row>
    <row r="1958" spans="1:17" hidden="1">
      <c r="A1958" t="s">
        <v>5524</v>
      </c>
      <c r="B1958" t="s">
        <v>6023</v>
      </c>
      <c r="D1958" t="b">
        <f>COUNTIF(Table_Beispiel[relWort], Table_Nomen[[#This Row],[wortKey]]) &gt; 0</f>
        <v>0</v>
      </c>
      <c r="E1958" t="s">
        <v>5568</v>
      </c>
      <c r="G1958" t="str">
        <f t="shared" si="12"/>
        <v/>
      </c>
      <c r="L1958" t="s">
        <v>5148</v>
      </c>
      <c r="P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Q1958">
        <v>2306</v>
      </c>
    </row>
    <row r="1959" spans="1:17" hidden="1">
      <c r="A1959" t="s">
        <v>5525</v>
      </c>
      <c r="B1959" t="s">
        <v>6024</v>
      </c>
      <c r="D1959" t="b">
        <f>COUNTIF(Table_Beispiel[relWort], Table_Nomen[[#This Row],[wortKey]]) &gt; 0</f>
        <v>0</v>
      </c>
      <c r="E1959" s="8" t="s">
        <v>5568</v>
      </c>
      <c r="G1959" t="str">
        <f t="shared" si="12"/>
        <v/>
      </c>
      <c r="L1959" t="s">
        <v>5149</v>
      </c>
      <c r="P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Q1959">
        <v>2307</v>
      </c>
    </row>
    <row r="1960" spans="1:17" hidden="1">
      <c r="A1960" t="s">
        <v>5526</v>
      </c>
      <c r="B1960" t="s">
        <v>6025</v>
      </c>
      <c r="D1960" t="b">
        <f>COUNTIF(Table_Beispiel[relWort], Table_Nomen[[#This Row],[wortKey]]) &gt; 0</f>
        <v>0</v>
      </c>
      <c r="E1960" t="s">
        <v>5568</v>
      </c>
      <c r="G1960" t="str">
        <f t="shared" si="12"/>
        <v/>
      </c>
      <c r="L1960" t="s">
        <v>5150</v>
      </c>
      <c r="P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Q1960">
        <v>2308</v>
      </c>
    </row>
    <row r="1961" spans="1:17" hidden="1">
      <c r="A1961" t="s">
        <v>5527</v>
      </c>
      <c r="B1961" t="s">
        <v>6026</v>
      </c>
      <c r="D1961" t="b">
        <f>COUNTIF(Table_Beispiel[relWort], Table_Nomen[[#This Row],[wortKey]]) &gt; 0</f>
        <v>0</v>
      </c>
      <c r="E1961" t="s">
        <v>5568</v>
      </c>
      <c r="G1961" t="str">
        <f t="shared" si="12"/>
        <v/>
      </c>
      <c r="L1961" t="s">
        <v>5151</v>
      </c>
      <c r="P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Q1961">
        <v>2309</v>
      </c>
    </row>
    <row r="1962" spans="1:17" hidden="1">
      <c r="A1962" t="s">
        <v>5528</v>
      </c>
      <c r="B1962" t="s">
        <v>6027</v>
      </c>
      <c r="D1962" t="b">
        <f>COUNTIF(Table_Beispiel[relWort], Table_Nomen[[#This Row],[wortKey]]) &gt; 0</f>
        <v>0</v>
      </c>
      <c r="E1962" t="s">
        <v>5568</v>
      </c>
      <c r="G1962" t="str">
        <f t="shared" si="12"/>
        <v/>
      </c>
      <c r="L1962" t="s">
        <v>5152</v>
      </c>
      <c r="P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Q1962">
        <v>2310</v>
      </c>
    </row>
    <row r="1963" spans="1:17" hidden="1">
      <c r="A1963" t="s">
        <v>5529</v>
      </c>
      <c r="B1963" t="s">
        <v>6028</v>
      </c>
      <c r="D1963" t="b">
        <f>COUNTIF(Table_Beispiel[relWort], Table_Nomen[[#This Row],[wortKey]]) &gt; 0</f>
        <v>0</v>
      </c>
      <c r="E1963" t="s">
        <v>5568</v>
      </c>
      <c r="G1963" t="str">
        <f t="shared" si="12"/>
        <v/>
      </c>
      <c r="L1963" t="s">
        <v>5153</v>
      </c>
      <c r="P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Q1963">
        <v>2311</v>
      </c>
    </row>
    <row r="1964" spans="1:17" hidden="1">
      <c r="A1964" t="s">
        <v>5530</v>
      </c>
      <c r="B1964" t="s">
        <v>6029</v>
      </c>
      <c r="D1964" t="b">
        <f>COUNTIF(Table_Beispiel[relWort], Table_Nomen[[#This Row],[wortKey]]) &gt; 0</f>
        <v>0</v>
      </c>
      <c r="E1964" t="s">
        <v>5568</v>
      </c>
      <c r="G1964" t="str">
        <f t="shared" si="12"/>
        <v/>
      </c>
      <c r="L1964" t="s">
        <v>5154</v>
      </c>
      <c r="P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Q1964">
        <v>2312</v>
      </c>
    </row>
    <row r="1965" spans="1:17" hidden="1">
      <c r="A1965" t="s">
        <v>5531</v>
      </c>
      <c r="B1965" t="s">
        <v>6030</v>
      </c>
      <c r="D1965" t="b">
        <f>COUNTIF(Table_Beispiel[relWort], Table_Nomen[[#This Row],[wortKey]]) &gt; 0</f>
        <v>0</v>
      </c>
      <c r="E1965" t="s">
        <v>5568</v>
      </c>
      <c r="G1965" t="str">
        <f t="shared" si="12"/>
        <v/>
      </c>
      <c r="L1965" t="s">
        <v>5155</v>
      </c>
      <c r="P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Q1965">
        <v>2313</v>
      </c>
    </row>
    <row r="1966" spans="1:17" hidden="1">
      <c r="A1966" t="s">
        <v>5532</v>
      </c>
      <c r="B1966" t="s">
        <v>6031</v>
      </c>
      <c r="D1966" t="b">
        <f>COUNTIF(Table_Beispiel[relWort], Table_Nomen[[#This Row],[wortKey]]) &gt; 0</f>
        <v>0</v>
      </c>
      <c r="E1966" t="s">
        <v>5568</v>
      </c>
      <c r="G1966" t="str">
        <f t="shared" si="12"/>
        <v/>
      </c>
      <c r="L1966" t="s">
        <v>5156</v>
      </c>
      <c r="P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Q1966">
        <v>2314</v>
      </c>
    </row>
    <row r="1967" spans="1:17" hidden="1">
      <c r="A1967" t="s">
        <v>5533</v>
      </c>
      <c r="B1967" t="s">
        <v>6032</v>
      </c>
      <c r="D1967" t="b">
        <f>COUNTIF(Table_Beispiel[relWort], Table_Nomen[[#This Row],[wortKey]]) &gt; 0</f>
        <v>0</v>
      </c>
      <c r="E1967" t="s">
        <v>5568</v>
      </c>
      <c r="G1967" t="str">
        <f t="shared" si="12"/>
        <v/>
      </c>
      <c r="L1967" t="s">
        <v>5157</v>
      </c>
      <c r="P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Q1967">
        <v>2315</v>
      </c>
    </row>
    <row r="1968" spans="1:17" hidden="1">
      <c r="A1968" t="s">
        <v>5534</v>
      </c>
      <c r="B1968" t="s">
        <v>6033</v>
      </c>
      <c r="D1968" t="b">
        <f>COUNTIF(Table_Beispiel[relWort], Table_Nomen[[#This Row],[wortKey]]) &gt; 0</f>
        <v>0</v>
      </c>
      <c r="E1968" t="s">
        <v>5568</v>
      </c>
      <c r="G1968" t="str">
        <f t="shared" si="12"/>
        <v/>
      </c>
      <c r="L1968" t="s">
        <v>5158</v>
      </c>
      <c r="P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Q1968">
        <v>2316</v>
      </c>
    </row>
    <row r="1969" spans="1:17" hidden="1">
      <c r="A1969" t="s">
        <v>5535</v>
      </c>
      <c r="B1969" t="s">
        <v>6034</v>
      </c>
      <c r="D1969" t="b">
        <f>COUNTIF(Table_Beispiel[relWort], Table_Nomen[[#This Row],[wortKey]]) &gt; 0</f>
        <v>0</v>
      </c>
      <c r="E1969" t="s">
        <v>5568</v>
      </c>
      <c r="G1969" t="str">
        <f t="shared" si="12"/>
        <v/>
      </c>
      <c r="L1969" t="s">
        <v>5159</v>
      </c>
      <c r="P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Q1969">
        <v>2317</v>
      </c>
    </row>
    <row r="1970" spans="1:17" hidden="1">
      <c r="A1970" t="s">
        <v>5536</v>
      </c>
      <c r="B1970" t="s">
        <v>6035</v>
      </c>
      <c r="D1970" t="b">
        <f>COUNTIF(Table_Beispiel[relWort], Table_Nomen[[#This Row],[wortKey]]) &gt; 0</f>
        <v>0</v>
      </c>
      <c r="E1970" t="s">
        <v>5568</v>
      </c>
      <c r="G1970" t="str">
        <f t="shared" si="12"/>
        <v/>
      </c>
      <c r="L1970" t="s">
        <v>5160</v>
      </c>
      <c r="P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Q1970">
        <v>2318</v>
      </c>
    </row>
    <row r="1971" spans="1:17" hidden="1">
      <c r="A1971" t="s">
        <v>5537</v>
      </c>
      <c r="B1971" t="s">
        <v>6036</v>
      </c>
      <c r="D1971" t="b">
        <f>COUNTIF(Table_Beispiel[relWort], Table_Nomen[[#This Row],[wortKey]]) &gt; 0</f>
        <v>0</v>
      </c>
      <c r="E1971" t="s">
        <v>5568</v>
      </c>
      <c r="G1971" t="str">
        <f t="shared" si="12"/>
        <v/>
      </c>
      <c r="L1971" t="s">
        <v>5161</v>
      </c>
      <c r="P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Q1971">
        <v>2319</v>
      </c>
    </row>
    <row r="1972" spans="1:17" hidden="1">
      <c r="A1972" t="s">
        <v>5538</v>
      </c>
      <c r="B1972" t="s">
        <v>6037</v>
      </c>
      <c r="D1972" t="b">
        <f>COUNTIF(Table_Beispiel[relWort], Table_Nomen[[#This Row],[wortKey]]) &gt; 0</f>
        <v>0</v>
      </c>
      <c r="E1972" t="s">
        <v>5568</v>
      </c>
      <c r="G1972" t="str">
        <f t="shared" si="12"/>
        <v/>
      </c>
      <c r="L1972" t="s">
        <v>5162</v>
      </c>
      <c r="P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Q1972">
        <v>2320</v>
      </c>
    </row>
    <row r="1973" spans="1:17" hidden="1">
      <c r="A1973" t="s">
        <v>5539</v>
      </c>
      <c r="B1973" t="s">
        <v>6038</v>
      </c>
      <c r="D1973" t="b">
        <f>COUNTIF(Table_Beispiel[relWort], Table_Nomen[[#This Row],[wortKey]]) &gt; 0</f>
        <v>0</v>
      </c>
      <c r="E1973" t="s">
        <v>5568</v>
      </c>
      <c r="G1973" t="str">
        <f t="shared" si="12"/>
        <v/>
      </c>
      <c r="L1973" t="s">
        <v>5163</v>
      </c>
      <c r="P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Q1973">
        <v>2321</v>
      </c>
    </row>
    <row r="1974" spans="1:17" hidden="1">
      <c r="A1974" t="s">
        <v>5193</v>
      </c>
      <c r="B1974" t="s">
        <v>6039</v>
      </c>
      <c r="D1974" t="b">
        <f>COUNTIF(Table_Beispiel[relWort], Table_Nomen[[#This Row],[wortKey]]) &gt; 0</f>
        <v>0</v>
      </c>
      <c r="E1974" t="s">
        <v>5568</v>
      </c>
      <c r="G1974" t="str">
        <f t="shared" si="12"/>
        <v/>
      </c>
      <c r="L1974" t="s">
        <v>5164</v>
      </c>
      <c r="P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Q1974">
        <v>2322</v>
      </c>
    </row>
    <row r="1975" spans="1:17" hidden="1">
      <c r="A1975" t="s">
        <v>5540</v>
      </c>
      <c r="B1975" t="s">
        <v>6040</v>
      </c>
      <c r="D1975" t="b">
        <f>COUNTIF(Table_Beispiel[relWort], Table_Nomen[[#This Row],[wortKey]]) &gt; 0</f>
        <v>0</v>
      </c>
      <c r="E1975" t="s">
        <v>5568</v>
      </c>
      <c r="G1975" t="str">
        <f t="shared" si="12"/>
        <v/>
      </c>
      <c r="L1975" t="s">
        <v>5165</v>
      </c>
      <c r="P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Q1975">
        <v>2323</v>
      </c>
    </row>
    <row r="1976" spans="1:17" hidden="1">
      <c r="A1976" t="s">
        <v>5541</v>
      </c>
      <c r="B1976" t="s">
        <v>6041</v>
      </c>
      <c r="D1976" t="b">
        <f>COUNTIF(Table_Beispiel[relWort], Table_Nomen[[#This Row],[wortKey]]) &gt; 0</f>
        <v>0</v>
      </c>
      <c r="E1976" t="s">
        <v>5568</v>
      </c>
      <c r="G1976" t="str">
        <f t="shared" si="12"/>
        <v/>
      </c>
      <c r="L1976" t="s">
        <v>5166</v>
      </c>
      <c r="P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Q1976">
        <v>2324</v>
      </c>
    </row>
    <row r="1977" spans="1:17" hidden="1">
      <c r="A1977" t="s">
        <v>5542</v>
      </c>
      <c r="B1977" t="s">
        <v>6042</v>
      </c>
      <c r="D1977" t="b">
        <f>COUNTIF(Table_Beispiel[relWort], Table_Nomen[[#This Row],[wortKey]]) &gt; 0</f>
        <v>0</v>
      </c>
      <c r="E1977" t="s">
        <v>5568</v>
      </c>
      <c r="G1977" t="str">
        <f t="shared" si="12"/>
        <v/>
      </c>
      <c r="L1977" t="s">
        <v>5167</v>
      </c>
      <c r="P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Q1977">
        <v>2325</v>
      </c>
    </row>
    <row r="1978" spans="1:17" hidden="1">
      <c r="A1978" t="s">
        <v>5543</v>
      </c>
      <c r="B1978" t="s">
        <v>6043</v>
      </c>
      <c r="D1978" t="b">
        <f>COUNTIF(Table_Beispiel[relWort], Table_Nomen[[#This Row],[wortKey]]) &gt; 0</f>
        <v>0</v>
      </c>
      <c r="E1978" t="s">
        <v>5568</v>
      </c>
      <c r="G1978" t="str">
        <f t="shared" si="12"/>
        <v/>
      </c>
      <c r="L1978" t="s">
        <v>5168</v>
      </c>
      <c r="P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Q1978">
        <v>2326</v>
      </c>
    </row>
    <row r="1979" spans="1:17" hidden="1">
      <c r="A1979" t="s">
        <v>5544</v>
      </c>
      <c r="B1979" t="s">
        <v>6044</v>
      </c>
      <c r="D1979" t="b">
        <f>COUNTIF(Table_Beispiel[relWort], Table_Nomen[[#This Row],[wortKey]]) &gt; 0</f>
        <v>0</v>
      </c>
      <c r="E1979" t="s">
        <v>5568</v>
      </c>
      <c r="G1979" t="str">
        <f t="shared" si="12"/>
        <v/>
      </c>
      <c r="L1979" t="s">
        <v>5169</v>
      </c>
      <c r="P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Q1979">
        <v>2327</v>
      </c>
    </row>
    <row r="1980" spans="1:17" hidden="1">
      <c r="A1980" t="s">
        <v>5545</v>
      </c>
      <c r="B1980" t="s">
        <v>6045</v>
      </c>
      <c r="D1980" t="b">
        <f>COUNTIF(Table_Beispiel[relWort], Table_Nomen[[#This Row],[wortKey]]) &gt; 0</f>
        <v>0</v>
      </c>
      <c r="E1980" t="s">
        <v>5568</v>
      </c>
      <c r="G1980" t="str">
        <f t="shared" si="12"/>
        <v/>
      </c>
      <c r="L1980" t="s">
        <v>5170</v>
      </c>
      <c r="P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Q1980">
        <v>2328</v>
      </c>
    </row>
    <row r="1981" spans="1:17" hidden="1">
      <c r="A1981" t="s">
        <v>5546</v>
      </c>
      <c r="B1981" t="s">
        <v>6046</v>
      </c>
      <c r="D1981" t="b">
        <f>COUNTIF(Table_Beispiel[relWort], Table_Nomen[[#This Row],[wortKey]]) &gt; 0</f>
        <v>0</v>
      </c>
      <c r="E1981" t="s">
        <v>5568</v>
      </c>
      <c r="G1981" t="str">
        <f t="shared" si="12"/>
        <v/>
      </c>
      <c r="L1981" t="s">
        <v>5171</v>
      </c>
      <c r="P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Q1981">
        <v>2329</v>
      </c>
    </row>
    <row r="1982" spans="1:17" hidden="1">
      <c r="A1982" t="s">
        <v>5547</v>
      </c>
      <c r="B1982" t="s">
        <v>6047</v>
      </c>
      <c r="D1982" t="b">
        <f>COUNTIF(Table_Beispiel[relWort], Table_Nomen[[#This Row],[wortKey]]) &gt; 0</f>
        <v>0</v>
      </c>
      <c r="E1982" t="s">
        <v>5568</v>
      </c>
      <c r="G1982" t="str">
        <f t="shared" si="12"/>
        <v/>
      </c>
      <c r="L1982" t="s">
        <v>5172</v>
      </c>
      <c r="P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Q1982">
        <v>2330</v>
      </c>
    </row>
    <row r="1983" spans="1:17" hidden="1">
      <c r="A1983" t="s">
        <v>5548</v>
      </c>
      <c r="B1983" t="s">
        <v>6048</v>
      </c>
      <c r="D1983" t="b">
        <f>COUNTIF(Table_Beispiel[relWort], Table_Nomen[[#This Row],[wortKey]]) &gt; 0</f>
        <v>0</v>
      </c>
      <c r="E1983" t="s">
        <v>5568</v>
      </c>
      <c r="G1983" t="str">
        <f t="shared" si="12"/>
        <v/>
      </c>
      <c r="L1983" t="s">
        <v>5173</v>
      </c>
      <c r="P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Q1983">
        <v>2331</v>
      </c>
    </row>
    <row r="1984" spans="1:17" hidden="1">
      <c r="A1984" t="s">
        <v>5549</v>
      </c>
      <c r="B1984" t="s">
        <v>6049</v>
      </c>
      <c r="D1984" t="b">
        <f>COUNTIF(Table_Beispiel[relWort], Table_Nomen[[#This Row],[wortKey]]) &gt; 0</f>
        <v>0</v>
      </c>
      <c r="E1984" t="s">
        <v>5568</v>
      </c>
      <c r="G1984" t="str">
        <f t="shared" si="12"/>
        <v/>
      </c>
      <c r="L1984" t="s">
        <v>5174</v>
      </c>
      <c r="P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Q1984">
        <v>2332</v>
      </c>
    </row>
    <row r="1985" spans="1:17" hidden="1">
      <c r="A1985" t="s">
        <v>5550</v>
      </c>
      <c r="B1985" t="s">
        <v>6050</v>
      </c>
      <c r="D1985" t="b">
        <f>COUNTIF(Table_Beispiel[relWort], Table_Nomen[[#This Row],[wortKey]]) &gt; 0</f>
        <v>0</v>
      </c>
      <c r="E1985" t="s">
        <v>5568</v>
      </c>
      <c r="G1985" t="str">
        <f t="shared" ref="G1985:G2002" si="13">IF(OR(LEFT(A1985,4)="der ", ISNUMBER(SEARCH("/der",A1985))),"mannlichGenus",
 IF(OR(LEFT(A1985,4)="das ", ISNUMBER(SEARCH("/das",A1985))),"sachlichGenus",
 IF(OR(LEFT(A1985,4)="die ", ISNUMBER(SEARCH("/die",A1985))),"weiblichGenus",
 "")))</f>
        <v/>
      </c>
      <c r="L1985" t="s">
        <v>5175</v>
      </c>
      <c r="P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Q1985">
        <v>2333</v>
      </c>
    </row>
    <row r="1986" spans="1:17" hidden="1">
      <c r="A1986" t="s">
        <v>5551</v>
      </c>
      <c r="B1986" t="s">
        <v>6051</v>
      </c>
      <c r="D1986" t="b">
        <f>COUNTIF(Table_Beispiel[relWort], Table_Nomen[[#This Row],[wortKey]]) &gt; 0</f>
        <v>0</v>
      </c>
      <c r="E1986" t="s">
        <v>5568</v>
      </c>
      <c r="G1986" t="str">
        <f t="shared" si="13"/>
        <v/>
      </c>
      <c r="L1986" t="s">
        <v>5176</v>
      </c>
      <c r="P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Q1986">
        <v>2334</v>
      </c>
    </row>
    <row r="1987" spans="1:17" hidden="1">
      <c r="A1987" t="s">
        <v>5552</v>
      </c>
      <c r="B1987" t="s">
        <v>6052</v>
      </c>
      <c r="D1987" t="b">
        <f>COUNTIF(Table_Beispiel[relWort], Table_Nomen[[#This Row],[wortKey]]) &gt; 0</f>
        <v>0</v>
      </c>
      <c r="E1987" t="s">
        <v>5568</v>
      </c>
      <c r="G1987" t="str">
        <f t="shared" si="13"/>
        <v/>
      </c>
      <c r="L1987" t="s">
        <v>5177</v>
      </c>
      <c r="P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Q1987">
        <v>2335</v>
      </c>
    </row>
    <row r="1988" spans="1:17" hidden="1">
      <c r="A1988" t="s">
        <v>5553</v>
      </c>
      <c r="B1988" t="s">
        <v>6053</v>
      </c>
      <c r="D1988" t="b">
        <f>COUNTIF(Table_Beispiel[relWort], Table_Nomen[[#This Row],[wortKey]]) &gt; 0</f>
        <v>0</v>
      </c>
      <c r="E1988" t="s">
        <v>5568</v>
      </c>
      <c r="G1988" t="str">
        <f t="shared" si="13"/>
        <v/>
      </c>
      <c r="L1988" t="s">
        <v>5178</v>
      </c>
      <c r="P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Q1988">
        <v>2336</v>
      </c>
    </row>
    <row r="1989" spans="1:17" hidden="1">
      <c r="A1989" t="s">
        <v>5554</v>
      </c>
      <c r="B1989" t="s">
        <v>6054</v>
      </c>
      <c r="D1989" t="b">
        <f>COUNTIF(Table_Beispiel[relWort], Table_Nomen[[#This Row],[wortKey]]) &gt; 0</f>
        <v>0</v>
      </c>
      <c r="E1989" t="s">
        <v>5568</v>
      </c>
      <c r="G1989" t="str">
        <f t="shared" si="13"/>
        <v/>
      </c>
      <c r="L1989" t="s">
        <v>5179</v>
      </c>
      <c r="P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Q1989">
        <v>2337</v>
      </c>
    </row>
    <row r="1990" spans="1:17" hidden="1">
      <c r="A1990" t="s">
        <v>5555</v>
      </c>
      <c r="B1990" t="s">
        <v>6055</v>
      </c>
      <c r="D1990" t="b">
        <f>COUNTIF(Table_Beispiel[relWort], Table_Nomen[[#This Row],[wortKey]]) &gt; 0</f>
        <v>0</v>
      </c>
      <c r="E1990" t="s">
        <v>5568</v>
      </c>
      <c r="G1990" t="str">
        <f t="shared" si="13"/>
        <v/>
      </c>
      <c r="L1990" t="s">
        <v>5180</v>
      </c>
      <c r="P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Q1990">
        <v>2338</v>
      </c>
    </row>
    <row r="1991" spans="1:17" hidden="1">
      <c r="A1991" t="s">
        <v>5556</v>
      </c>
      <c r="B1991" t="s">
        <v>6056</v>
      </c>
      <c r="D1991" t="b">
        <f>COUNTIF(Table_Beispiel[relWort], Table_Nomen[[#This Row],[wortKey]]) &gt; 0</f>
        <v>0</v>
      </c>
      <c r="E1991" t="s">
        <v>5568</v>
      </c>
      <c r="G1991" t="str">
        <f t="shared" si="13"/>
        <v/>
      </c>
      <c r="L1991" t="s">
        <v>5181</v>
      </c>
      <c r="P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Q1991">
        <v>2339</v>
      </c>
    </row>
    <row r="1992" spans="1:17" hidden="1">
      <c r="A1992" t="s">
        <v>5557</v>
      </c>
      <c r="B1992" t="s">
        <v>6057</v>
      </c>
      <c r="D1992" t="b">
        <f>COUNTIF(Table_Beispiel[relWort], Table_Nomen[[#This Row],[wortKey]]) &gt; 0</f>
        <v>0</v>
      </c>
      <c r="E1992" t="s">
        <v>5568</v>
      </c>
      <c r="G1992" t="str">
        <f t="shared" si="13"/>
        <v/>
      </c>
      <c r="L1992" t="s">
        <v>5182</v>
      </c>
      <c r="P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Q1992">
        <v>2340</v>
      </c>
    </row>
    <row r="1993" spans="1:17" hidden="1">
      <c r="A1993" t="s">
        <v>5558</v>
      </c>
      <c r="B1993" t="s">
        <v>6058</v>
      </c>
      <c r="D1993" t="b">
        <f>COUNTIF(Table_Beispiel[relWort], Table_Nomen[[#This Row],[wortKey]]) &gt; 0</f>
        <v>0</v>
      </c>
      <c r="E1993" t="s">
        <v>5568</v>
      </c>
      <c r="G1993" t="str">
        <f t="shared" si="13"/>
        <v/>
      </c>
      <c r="L1993" t="s">
        <v>5183</v>
      </c>
      <c r="P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Q1993">
        <v>2341</v>
      </c>
    </row>
    <row r="1994" spans="1:17" hidden="1">
      <c r="A1994" t="s">
        <v>5559</v>
      </c>
      <c r="B1994" t="s">
        <v>6059</v>
      </c>
      <c r="D1994" t="b">
        <f>COUNTIF(Table_Beispiel[relWort], Table_Nomen[[#This Row],[wortKey]]) &gt; 0</f>
        <v>0</v>
      </c>
      <c r="E1994" t="s">
        <v>5568</v>
      </c>
      <c r="G1994" t="str">
        <f t="shared" si="13"/>
        <v/>
      </c>
      <c r="L1994" t="s">
        <v>5184</v>
      </c>
      <c r="P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Q1994">
        <v>2342</v>
      </c>
    </row>
    <row r="1995" spans="1:17" hidden="1">
      <c r="A1995" t="s">
        <v>5560</v>
      </c>
      <c r="B1995" t="s">
        <v>6060</v>
      </c>
      <c r="D1995" t="b">
        <f>COUNTIF(Table_Beispiel[relWort], Table_Nomen[[#This Row],[wortKey]]) &gt; 0</f>
        <v>0</v>
      </c>
      <c r="E1995" t="s">
        <v>5568</v>
      </c>
      <c r="G1995" t="str">
        <f t="shared" si="13"/>
        <v/>
      </c>
      <c r="L1995" t="s">
        <v>5185</v>
      </c>
      <c r="P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Q1995">
        <v>2343</v>
      </c>
    </row>
    <row r="1996" spans="1:17" hidden="1">
      <c r="A1996" t="s">
        <v>5561</v>
      </c>
      <c r="B1996" t="s">
        <v>6061</v>
      </c>
      <c r="D1996" t="b">
        <f>COUNTIF(Table_Beispiel[relWort], Table_Nomen[[#This Row],[wortKey]]) &gt; 0</f>
        <v>0</v>
      </c>
      <c r="E1996" t="s">
        <v>5568</v>
      </c>
      <c r="G1996" t="str">
        <f t="shared" si="13"/>
        <v/>
      </c>
      <c r="L1996" t="s">
        <v>5186</v>
      </c>
      <c r="P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Q1996">
        <v>2344</v>
      </c>
    </row>
    <row r="1997" spans="1:17" hidden="1">
      <c r="A1997" t="s">
        <v>5562</v>
      </c>
      <c r="B1997" t="s">
        <v>6062</v>
      </c>
      <c r="D1997" t="b">
        <f>COUNTIF(Table_Beispiel[relWort], Table_Nomen[[#This Row],[wortKey]]) &gt; 0</f>
        <v>0</v>
      </c>
      <c r="E1997" t="s">
        <v>5568</v>
      </c>
      <c r="G1997" t="str">
        <f t="shared" si="13"/>
        <v/>
      </c>
      <c r="L1997" t="s">
        <v>5187</v>
      </c>
      <c r="P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Q1997">
        <v>2345</v>
      </c>
    </row>
    <row r="1998" spans="1:17" hidden="1">
      <c r="A1998" t="s">
        <v>5563</v>
      </c>
      <c r="B1998" t="s">
        <v>6063</v>
      </c>
      <c r="D1998" t="b">
        <f>COUNTIF(Table_Beispiel[relWort], Table_Nomen[[#This Row],[wortKey]]) &gt; 0</f>
        <v>0</v>
      </c>
      <c r="E1998" t="s">
        <v>5568</v>
      </c>
      <c r="G1998" t="str">
        <f t="shared" si="13"/>
        <v/>
      </c>
      <c r="L1998" t="s">
        <v>5188</v>
      </c>
      <c r="P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Q1998">
        <v>2346</v>
      </c>
    </row>
    <row r="1999" spans="1:17" hidden="1">
      <c r="A1999" t="s">
        <v>5564</v>
      </c>
      <c r="B1999" t="s">
        <v>6064</v>
      </c>
      <c r="D1999" t="b">
        <f>COUNTIF(Table_Beispiel[relWort], Table_Nomen[[#This Row],[wortKey]]) &gt; 0</f>
        <v>0</v>
      </c>
      <c r="E1999" t="s">
        <v>5568</v>
      </c>
      <c r="G1999" t="str">
        <f t="shared" si="13"/>
        <v/>
      </c>
      <c r="L1999" t="s">
        <v>5189</v>
      </c>
      <c r="P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Q1999">
        <v>2347</v>
      </c>
    </row>
    <row r="2000" spans="1:17" hidden="1">
      <c r="A2000" t="s">
        <v>5565</v>
      </c>
      <c r="B2000" t="s">
        <v>6065</v>
      </c>
      <c r="D2000" t="b">
        <f>COUNTIF(Table_Beispiel[relWort], Table_Nomen[[#This Row],[wortKey]]) &gt; 0</f>
        <v>0</v>
      </c>
      <c r="E2000" t="s">
        <v>5568</v>
      </c>
      <c r="G2000" t="str">
        <f t="shared" si="13"/>
        <v/>
      </c>
      <c r="L2000" t="s">
        <v>5190</v>
      </c>
      <c r="P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Q2000">
        <v>2348</v>
      </c>
    </row>
    <row r="2001" spans="1:17" hidden="1">
      <c r="A2001" t="s">
        <v>5566</v>
      </c>
      <c r="B2001" t="s">
        <v>6066</v>
      </c>
      <c r="D2001" t="b">
        <f>COUNTIF(Table_Beispiel[relWort], Table_Nomen[[#This Row],[wortKey]]) &gt; 0</f>
        <v>0</v>
      </c>
      <c r="E2001" t="s">
        <v>5568</v>
      </c>
      <c r="G2001" t="str">
        <f t="shared" si="13"/>
        <v/>
      </c>
      <c r="L2001" t="s">
        <v>5191</v>
      </c>
      <c r="P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Q2001">
        <v>2349</v>
      </c>
    </row>
    <row r="2002" spans="1:17" hidden="1">
      <c r="A2002" t="s">
        <v>5567</v>
      </c>
      <c r="B2002" t="s">
        <v>6067</v>
      </c>
      <c r="D2002" t="b">
        <f>COUNTIF(Table_Beispiel[relWort], Table_Nomen[[#This Row],[wortKey]]) &gt; 0</f>
        <v>0</v>
      </c>
      <c r="E2002" t="s">
        <v>5568</v>
      </c>
      <c r="G2002" t="str">
        <f t="shared" si="13"/>
        <v/>
      </c>
      <c r="L2002" t="s">
        <v>5192</v>
      </c>
      <c r="P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Q2002">
        <v>2350</v>
      </c>
    </row>
    <row r="2003" spans="1:17" hidden="1">
      <c r="A2003" t="s">
        <v>5569</v>
      </c>
      <c r="B2003" t="s">
        <v>6068</v>
      </c>
      <c r="D2003" t="b">
        <f>COUNTIF(Table_Beispiel[relWort], Table_Nomen[[#This Row],[wortKey]]) &gt; 0</f>
        <v>0</v>
      </c>
      <c r="E2003" t="s">
        <v>5213</v>
      </c>
      <c r="G2003" t="s">
        <v>20</v>
      </c>
      <c r="I2003" t="s">
        <v>37</v>
      </c>
      <c r="J2003" t="s">
        <v>5214</v>
      </c>
      <c r="L2003" t="s">
        <v>5143</v>
      </c>
      <c r="M2003" t="s">
        <v>45</v>
      </c>
      <c r="P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Q2003">
        <v>2351</v>
      </c>
    </row>
    <row r="2004" spans="1:17" hidden="1">
      <c r="A2004" t="s">
        <v>5570</v>
      </c>
      <c r="B2004" t="s">
        <v>6069</v>
      </c>
      <c r="D2004" t="b">
        <f>COUNTIF(Table_Beispiel[relWort], Table_Nomen[[#This Row],[wortKey]]) &gt; 0</f>
        <v>0</v>
      </c>
      <c r="E2004" t="s">
        <v>5213</v>
      </c>
      <c r="G2004" t="s">
        <v>20</v>
      </c>
      <c r="I2004" t="s">
        <v>37</v>
      </c>
      <c r="J2004" t="s">
        <v>5214</v>
      </c>
      <c r="L2004" t="s">
        <v>5144</v>
      </c>
      <c r="M2004" t="s">
        <v>45</v>
      </c>
      <c r="P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Q2004">
        <v>2352</v>
      </c>
    </row>
    <row r="2005" spans="1:17" hidden="1">
      <c r="A2005" t="s">
        <v>5571</v>
      </c>
      <c r="B2005" t="s">
        <v>6070</v>
      </c>
      <c r="D2005" t="b">
        <f>COUNTIF(Table_Beispiel[relWort], Table_Nomen[[#This Row],[wortKey]]) &gt; 0</f>
        <v>0</v>
      </c>
      <c r="E2005" t="s">
        <v>5213</v>
      </c>
      <c r="G2005" t="s">
        <v>20</v>
      </c>
      <c r="I2005" t="s">
        <v>37</v>
      </c>
      <c r="J2005" t="s">
        <v>5214</v>
      </c>
      <c r="L2005" t="s">
        <v>5145</v>
      </c>
      <c r="M2005" t="s">
        <v>45</v>
      </c>
      <c r="P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Q2005">
        <v>2353</v>
      </c>
    </row>
    <row r="2006" spans="1:17" hidden="1">
      <c r="A2006" t="s">
        <v>5572</v>
      </c>
      <c r="B2006" t="s">
        <v>6071</v>
      </c>
      <c r="D2006" t="b">
        <f>COUNTIF(Table_Beispiel[relWort], Table_Nomen[[#This Row],[wortKey]]) &gt; 0</f>
        <v>0</v>
      </c>
      <c r="E2006" t="s">
        <v>5213</v>
      </c>
      <c r="G2006" t="s">
        <v>20</v>
      </c>
      <c r="I2006" t="s">
        <v>37</v>
      </c>
      <c r="J2006" t="s">
        <v>5214</v>
      </c>
      <c r="L2006" t="s">
        <v>5146</v>
      </c>
      <c r="M2006" t="s">
        <v>45</v>
      </c>
      <c r="P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Q2006">
        <v>2354</v>
      </c>
    </row>
    <row r="2007" spans="1:17" hidden="1">
      <c r="A2007" t="s">
        <v>5573</v>
      </c>
      <c r="B2007" t="s">
        <v>6072</v>
      </c>
      <c r="D2007" t="b">
        <f>COUNTIF(Table_Beispiel[relWort], Table_Nomen[[#This Row],[wortKey]]) &gt; 0</f>
        <v>0</v>
      </c>
      <c r="E2007" t="s">
        <v>5213</v>
      </c>
      <c r="G2007" t="s">
        <v>20</v>
      </c>
      <c r="I2007" t="s">
        <v>37</v>
      </c>
      <c r="J2007" t="s">
        <v>5214</v>
      </c>
      <c r="L2007" t="s">
        <v>5147</v>
      </c>
      <c r="M2007" t="s">
        <v>45</v>
      </c>
      <c r="P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Q2007">
        <v>2355</v>
      </c>
    </row>
    <row r="2008" spans="1:17" hidden="1">
      <c r="A2008" t="s">
        <v>5574</v>
      </c>
      <c r="B2008" t="s">
        <v>6073</v>
      </c>
      <c r="D2008" t="b">
        <f>COUNTIF(Table_Beispiel[relWort], Table_Nomen[[#This Row],[wortKey]]) &gt; 0</f>
        <v>0</v>
      </c>
      <c r="E2008" t="s">
        <v>5213</v>
      </c>
      <c r="G2008" t="s">
        <v>20</v>
      </c>
      <c r="I2008" t="s">
        <v>37</v>
      </c>
      <c r="J2008" t="s">
        <v>5214</v>
      </c>
      <c r="L2008" t="s">
        <v>5148</v>
      </c>
      <c r="M2008" t="s">
        <v>45</v>
      </c>
      <c r="P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Q2008">
        <v>2356</v>
      </c>
    </row>
    <row r="2009" spans="1:17" hidden="1">
      <c r="A2009" t="s">
        <v>5575</v>
      </c>
      <c r="B2009" t="s">
        <v>6074</v>
      </c>
      <c r="D2009" t="b">
        <f>COUNTIF(Table_Beispiel[relWort], Table_Nomen[[#This Row],[wortKey]]) &gt; 0</f>
        <v>0</v>
      </c>
      <c r="E2009" t="s">
        <v>5213</v>
      </c>
      <c r="G2009" t="s">
        <v>20</v>
      </c>
      <c r="I2009" t="s">
        <v>37</v>
      </c>
      <c r="J2009" t="s">
        <v>5214</v>
      </c>
      <c r="L2009" t="s">
        <v>5149</v>
      </c>
      <c r="M2009" t="s">
        <v>45</v>
      </c>
      <c r="P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Q2009">
        <v>2357</v>
      </c>
    </row>
    <row r="2010" spans="1:17" hidden="1">
      <c r="A2010" t="s">
        <v>5576</v>
      </c>
      <c r="B2010" t="s">
        <v>6075</v>
      </c>
      <c r="D2010" t="b">
        <f>COUNTIF(Table_Beispiel[relWort], Table_Nomen[[#This Row],[wortKey]]) &gt; 0</f>
        <v>0</v>
      </c>
      <c r="E2010" t="s">
        <v>5213</v>
      </c>
      <c r="G2010" t="s">
        <v>20</v>
      </c>
      <c r="I2010" t="s">
        <v>37</v>
      </c>
      <c r="J2010" t="s">
        <v>5214</v>
      </c>
      <c r="L2010" t="s">
        <v>5150</v>
      </c>
      <c r="M2010" t="s">
        <v>45</v>
      </c>
      <c r="P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Q2010">
        <v>2358</v>
      </c>
    </row>
    <row r="2011" spans="1:17" hidden="1">
      <c r="A2011" t="s">
        <v>5577</v>
      </c>
      <c r="B2011" t="s">
        <v>6076</v>
      </c>
      <c r="D2011" t="b">
        <f>COUNTIF(Table_Beispiel[relWort], Table_Nomen[[#This Row],[wortKey]]) &gt; 0</f>
        <v>0</v>
      </c>
      <c r="E2011" t="s">
        <v>5213</v>
      </c>
      <c r="G2011" t="s">
        <v>20</v>
      </c>
      <c r="I2011" t="s">
        <v>37</v>
      </c>
      <c r="J2011" t="s">
        <v>5214</v>
      </c>
      <c r="L2011" t="s">
        <v>5151</v>
      </c>
      <c r="M2011" t="s">
        <v>45</v>
      </c>
      <c r="P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Q2011">
        <v>2359</v>
      </c>
    </row>
    <row r="2012" spans="1:17" hidden="1">
      <c r="A2012" t="s">
        <v>5578</v>
      </c>
      <c r="B2012" t="s">
        <v>6077</v>
      </c>
      <c r="D2012" t="b">
        <f>COUNTIF(Table_Beispiel[relWort], Table_Nomen[[#This Row],[wortKey]]) &gt; 0</f>
        <v>0</v>
      </c>
      <c r="E2012" t="s">
        <v>5213</v>
      </c>
      <c r="G2012" t="s">
        <v>20</v>
      </c>
      <c r="I2012" t="s">
        <v>37</v>
      </c>
      <c r="J2012" t="s">
        <v>5214</v>
      </c>
      <c r="L2012" t="s">
        <v>5152</v>
      </c>
      <c r="M2012" t="s">
        <v>45</v>
      </c>
      <c r="P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Q2012">
        <v>2360</v>
      </c>
    </row>
    <row r="2013" spans="1:17" hidden="1">
      <c r="A2013" t="s">
        <v>5579</v>
      </c>
      <c r="B2013" t="s">
        <v>6078</v>
      </c>
      <c r="D2013" t="b">
        <f>COUNTIF(Table_Beispiel[relWort], Table_Nomen[[#This Row],[wortKey]]) &gt; 0</f>
        <v>0</v>
      </c>
      <c r="E2013" t="s">
        <v>5213</v>
      </c>
      <c r="G2013" t="s">
        <v>20</v>
      </c>
      <c r="I2013" t="s">
        <v>37</v>
      </c>
      <c r="J2013" t="s">
        <v>5214</v>
      </c>
      <c r="L2013" t="s">
        <v>5153</v>
      </c>
      <c r="M2013" t="s">
        <v>45</v>
      </c>
      <c r="P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Q2013">
        <v>2361</v>
      </c>
    </row>
    <row r="2014" spans="1:17" hidden="1">
      <c r="A2014" t="s">
        <v>5580</v>
      </c>
      <c r="B2014" t="s">
        <v>6079</v>
      </c>
      <c r="D2014" t="b">
        <f>COUNTIF(Table_Beispiel[relWort], Table_Nomen[[#This Row],[wortKey]]) &gt; 0</f>
        <v>0</v>
      </c>
      <c r="E2014" t="s">
        <v>5213</v>
      </c>
      <c r="G2014" t="s">
        <v>20</v>
      </c>
      <c r="I2014" t="s">
        <v>37</v>
      </c>
      <c r="J2014" t="s">
        <v>5214</v>
      </c>
      <c r="L2014" t="s">
        <v>5154</v>
      </c>
      <c r="M2014" t="s">
        <v>45</v>
      </c>
      <c r="P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Q2014">
        <v>2362</v>
      </c>
    </row>
    <row r="2015" spans="1:17" hidden="1">
      <c r="A2015" t="s">
        <v>5581</v>
      </c>
      <c r="B2015" t="s">
        <v>6080</v>
      </c>
      <c r="D2015" t="b">
        <f>COUNTIF(Table_Beispiel[relWort], Table_Nomen[[#This Row],[wortKey]]) &gt; 0</f>
        <v>0</v>
      </c>
      <c r="E2015" t="s">
        <v>5213</v>
      </c>
      <c r="G2015" t="s">
        <v>20</v>
      </c>
      <c r="I2015" t="s">
        <v>37</v>
      </c>
      <c r="J2015" t="s">
        <v>5214</v>
      </c>
      <c r="L2015" t="s">
        <v>5155</v>
      </c>
      <c r="M2015" t="s">
        <v>45</v>
      </c>
      <c r="P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Q2015">
        <v>2363</v>
      </c>
    </row>
    <row r="2016" spans="1:17" hidden="1">
      <c r="A2016" t="s">
        <v>5582</v>
      </c>
      <c r="B2016" t="s">
        <v>6081</v>
      </c>
      <c r="D2016" t="b">
        <f>COUNTIF(Table_Beispiel[relWort], Table_Nomen[[#This Row],[wortKey]]) &gt; 0</f>
        <v>0</v>
      </c>
      <c r="E2016" t="s">
        <v>5213</v>
      </c>
      <c r="G2016" t="s">
        <v>20</v>
      </c>
      <c r="I2016" t="s">
        <v>37</v>
      </c>
      <c r="J2016" t="s">
        <v>5214</v>
      </c>
      <c r="L2016" t="s">
        <v>5156</v>
      </c>
      <c r="M2016" t="s">
        <v>45</v>
      </c>
      <c r="P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Q2016">
        <v>2364</v>
      </c>
    </row>
    <row r="2017" spans="1:17" hidden="1">
      <c r="A2017" t="s">
        <v>5583</v>
      </c>
      <c r="B2017" t="s">
        <v>6082</v>
      </c>
      <c r="D2017" t="b">
        <f>COUNTIF(Table_Beispiel[relWort], Table_Nomen[[#This Row],[wortKey]]) &gt; 0</f>
        <v>0</v>
      </c>
      <c r="E2017" t="s">
        <v>5213</v>
      </c>
      <c r="G2017" t="s">
        <v>20</v>
      </c>
      <c r="I2017" t="s">
        <v>37</v>
      </c>
      <c r="J2017" t="s">
        <v>5214</v>
      </c>
      <c r="L2017" t="s">
        <v>5157</v>
      </c>
      <c r="M2017" t="s">
        <v>45</v>
      </c>
      <c r="P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Q2017">
        <v>2365</v>
      </c>
    </row>
    <row r="2018" spans="1:17" hidden="1">
      <c r="A2018" t="s">
        <v>5584</v>
      </c>
      <c r="B2018" t="s">
        <v>6083</v>
      </c>
      <c r="D2018" t="b">
        <f>COUNTIF(Table_Beispiel[relWort], Table_Nomen[[#This Row],[wortKey]]) &gt; 0</f>
        <v>0</v>
      </c>
      <c r="E2018" t="s">
        <v>5213</v>
      </c>
      <c r="G2018" t="s">
        <v>20</v>
      </c>
      <c r="I2018" t="s">
        <v>37</v>
      </c>
      <c r="J2018" t="s">
        <v>5214</v>
      </c>
      <c r="L2018" t="s">
        <v>5158</v>
      </c>
      <c r="M2018" t="s">
        <v>45</v>
      </c>
      <c r="P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Q2018">
        <v>2366</v>
      </c>
    </row>
    <row r="2019" spans="1:17" hidden="1">
      <c r="A2019" t="s">
        <v>5585</v>
      </c>
      <c r="B2019" t="s">
        <v>6084</v>
      </c>
      <c r="D2019" t="b">
        <f>COUNTIF(Table_Beispiel[relWort], Table_Nomen[[#This Row],[wortKey]]) &gt; 0</f>
        <v>0</v>
      </c>
      <c r="E2019" t="s">
        <v>5213</v>
      </c>
      <c r="G2019" t="s">
        <v>20</v>
      </c>
      <c r="I2019" t="s">
        <v>37</v>
      </c>
      <c r="J2019" t="s">
        <v>5214</v>
      </c>
      <c r="L2019" t="s">
        <v>5159</v>
      </c>
      <c r="M2019" t="s">
        <v>45</v>
      </c>
      <c r="P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Q2019">
        <v>2367</v>
      </c>
    </row>
    <row r="2020" spans="1:17" hidden="1">
      <c r="A2020" t="s">
        <v>5586</v>
      </c>
      <c r="B2020" t="s">
        <v>6085</v>
      </c>
      <c r="D2020" t="b">
        <f>COUNTIF(Table_Beispiel[relWort], Table_Nomen[[#This Row],[wortKey]]) &gt; 0</f>
        <v>0</v>
      </c>
      <c r="E2020" t="s">
        <v>5213</v>
      </c>
      <c r="G2020" t="s">
        <v>20</v>
      </c>
      <c r="I2020" t="s">
        <v>37</v>
      </c>
      <c r="J2020" t="s">
        <v>5214</v>
      </c>
      <c r="L2020" t="s">
        <v>5160</v>
      </c>
      <c r="M2020" t="s">
        <v>45</v>
      </c>
      <c r="P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Q2020">
        <v>2368</v>
      </c>
    </row>
    <row r="2021" spans="1:17" hidden="1">
      <c r="A2021" t="s">
        <v>5587</v>
      </c>
      <c r="B2021" t="s">
        <v>6086</v>
      </c>
      <c r="D2021" t="b">
        <f>COUNTIF(Table_Beispiel[relWort], Table_Nomen[[#This Row],[wortKey]]) &gt; 0</f>
        <v>0</v>
      </c>
      <c r="E2021" t="s">
        <v>5213</v>
      </c>
      <c r="G2021" t="s">
        <v>20</v>
      </c>
      <c r="I2021" t="s">
        <v>37</v>
      </c>
      <c r="J2021" t="s">
        <v>5214</v>
      </c>
      <c r="L2021" t="s">
        <v>5161</v>
      </c>
      <c r="M2021" t="s">
        <v>45</v>
      </c>
      <c r="P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Q2021">
        <v>2369</v>
      </c>
    </row>
    <row r="2022" spans="1:17" hidden="1">
      <c r="A2022" t="s">
        <v>5588</v>
      </c>
      <c r="B2022" t="s">
        <v>6087</v>
      </c>
      <c r="D2022" t="b">
        <f>COUNTIF(Table_Beispiel[relWort], Table_Nomen[[#This Row],[wortKey]]) &gt; 0</f>
        <v>0</v>
      </c>
      <c r="E2022" t="s">
        <v>5213</v>
      </c>
      <c r="G2022" t="s">
        <v>20</v>
      </c>
      <c r="I2022" t="s">
        <v>37</v>
      </c>
      <c r="J2022" t="s">
        <v>5214</v>
      </c>
      <c r="L2022" t="s">
        <v>5162</v>
      </c>
      <c r="M2022" t="s">
        <v>45</v>
      </c>
      <c r="P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Q2022">
        <v>2370</v>
      </c>
    </row>
    <row r="2023" spans="1:17" hidden="1">
      <c r="A2023" t="s">
        <v>5589</v>
      </c>
      <c r="B2023" t="s">
        <v>6088</v>
      </c>
      <c r="D2023" t="b">
        <f>COUNTIF(Table_Beispiel[relWort], Table_Nomen[[#This Row],[wortKey]]) &gt; 0</f>
        <v>0</v>
      </c>
      <c r="E2023" t="s">
        <v>5213</v>
      </c>
      <c r="G2023" t="s">
        <v>20</v>
      </c>
      <c r="I2023" t="s">
        <v>37</v>
      </c>
      <c r="J2023" t="s">
        <v>5214</v>
      </c>
      <c r="L2023" t="s">
        <v>5163</v>
      </c>
      <c r="M2023" t="s">
        <v>45</v>
      </c>
      <c r="P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Q2023">
        <v>2371</v>
      </c>
    </row>
    <row r="2024" spans="1:17" hidden="1">
      <c r="A2024" t="s">
        <v>5590</v>
      </c>
      <c r="B2024" t="s">
        <v>6089</v>
      </c>
      <c r="D2024" t="b">
        <f>COUNTIF(Table_Beispiel[relWort], Table_Nomen[[#This Row],[wortKey]]) &gt; 0</f>
        <v>0</v>
      </c>
      <c r="E2024" t="s">
        <v>5213</v>
      </c>
      <c r="G2024" t="s">
        <v>20</v>
      </c>
      <c r="I2024" t="s">
        <v>37</v>
      </c>
      <c r="J2024" t="s">
        <v>5214</v>
      </c>
      <c r="L2024" t="s">
        <v>5164</v>
      </c>
      <c r="M2024" t="s">
        <v>45</v>
      </c>
      <c r="P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Q2024">
        <v>2372</v>
      </c>
    </row>
    <row r="2025" spans="1:17" hidden="1">
      <c r="A2025" t="s">
        <v>5591</v>
      </c>
      <c r="B2025" t="s">
        <v>6090</v>
      </c>
      <c r="D2025" t="b">
        <f>COUNTIF(Table_Beispiel[relWort], Table_Nomen[[#This Row],[wortKey]]) &gt; 0</f>
        <v>0</v>
      </c>
      <c r="E2025" t="s">
        <v>5213</v>
      </c>
      <c r="G2025" t="s">
        <v>20</v>
      </c>
      <c r="I2025" t="s">
        <v>37</v>
      </c>
      <c r="J2025" t="s">
        <v>5214</v>
      </c>
      <c r="L2025" t="s">
        <v>5165</v>
      </c>
      <c r="M2025" t="s">
        <v>45</v>
      </c>
      <c r="P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Q2025">
        <v>2373</v>
      </c>
    </row>
    <row r="2026" spans="1:17" hidden="1">
      <c r="A2026" t="s">
        <v>5592</v>
      </c>
      <c r="B2026" t="s">
        <v>6091</v>
      </c>
      <c r="D2026" t="b">
        <f>COUNTIF(Table_Beispiel[relWort], Table_Nomen[[#This Row],[wortKey]]) &gt; 0</f>
        <v>0</v>
      </c>
      <c r="E2026" t="s">
        <v>5213</v>
      </c>
      <c r="G2026" t="s">
        <v>20</v>
      </c>
      <c r="I2026" t="s">
        <v>37</v>
      </c>
      <c r="J2026" t="s">
        <v>5214</v>
      </c>
      <c r="L2026" t="s">
        <v>5166</v>
      </c>
      <c r="M2026" t="s">
        <v>45</v>
      </c>
      <c r="P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Q2026">
        <v>2374</v>
      </c>
    </row>
    <row r="2027" spans="1:17" hidden="1">
      <c r="A2027" t="s">
        <v>5593</v>
      </c>
      <c r="B2027" t="s">
        <v>6092</v>
      </c>
      <c r="D2027" t="b">
        <f>COUNTIF(Table_Beispiel[relWort], Table_Nomen[[#This Row],[wortKey]]) &gt; 0</f>
        <v>0</v>
      </c>
      <c r="E2027" t="s">
        <v>5213</v>
      </c>
      <c r="G2027" t="s">
        <v>20</v>
      </c>
      <c r="I2027" t="s">
        <v>37</v>
      </c>
      <c r="J2027" t="s">
        <v>5214</v>
      </c>
      <c r="L2027" t="s">
        <v>5167</v>
      </c>
      <c r="M2027" t="s">
        <v>45</v>
      </c>
      <c r="P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Q2027">
        <v>2375</v>
      </c>
    </row>
    <row r="2028" spans="1:17" hidden="1">
      <c r="A2028" t="s">
        <v>5594</v>
      </c>
      <c r="B2028" t="s">
        <v>6093</v>
      </c>
      <c r="D2028" t="b">
        <f>COUNTIF(Table_Beispiel[relWort], Table_Nomen[[#This Row],[wortKey]]) &gt; 0</f>
        <v>0</v>
      </c>
      <c r="E2028" t="s">
        <v>5213</v>
      </c>
      <c r="G2028" t="s">
        <v>20</v>
      </c>
      <c r="I2028" t="s">
        <v>37</v>
      </c>
      <c r="J2028" t="s">
        <v>5214</v>
      </c>
      <c r="L2028" t="s">
        <v>5168</v>
      </c>
      <c r="M2028" t="s">
        <v>45</v>
      </c>
      <c r="P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Q2028">
        <v>2376</v>
      </c>
    </row>
    <row r="2029" spans="1:17" hidden="1">
      <c r="A2029" t="s">
        <v>5595</v>
      </c>
      <c r="B2029" t="s">
        <v>6094</v>
      </c>
      <c r="D2029" t="b">
        <f>COUNTIF(Table_Beispiel[relWort], Table_Nomen[[#This Row],[wortKey]]) &gt; 0</f>
        <v>0</v>
      </c>
      <c r="E2029" t="s">
        <v>5213</v>
      </c>
      <c r="G2029" t="s">
        <v>20</v>
      </c>
      <c r="I2029" t="s">
        <v>37</v>
      </c>
      <c r="J2029" t="s">
        <v>5214</v>
      </c>
      <c r="L2029" t="s">
        <v>5169</v>
      </c>
      <c r="M2029" t="s">
        <v>45</v>
      </c>
      <c r="P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Q2029">
        <v>2377</v>
      </c>
    </row>
    <row r="2030" spans="1:17" hidden="1">
      <c r="A2030" t="s">
        <v>5596</v>
      </c>
      <c r="B2030" t="s">
        <v>6095</v>
      </c>
      <c r="D2030" t="b">
        <f>COUNTIF(Table_Beispiel[relWort], Table_Nomen[[#This Row],[wortKey]]) &gt; 0</f>
        <v>0</v>
      </c>
      <c r="E2030" t="s">
        <v>5213</v>
      </c>
      <c r="G2030" t="s">
        <v>20</v>
      </c>
      <c r="I2030" t="s">
        <v>37</v>
      </c>
      <c r="J2030" t="s">
        <v>5214</v>
      </c>
      <c r="L2030" t="s">
        <v>5170</v>
      </c>
      <c r="M2030" t="s">
        <v>45</v>
      </c>
      <c r="P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Q2030">
        <v>2378</v>
      </c>
    </row>
    <row r="2031" spans="1:17" hidden="1">
      <c r="A2031" t="s">
        <v>5597</v>
      </c>
      <c r="B2031" t="s">
        <v>6096</v>
      </c>
      <c r="D2031" t="b">
        <f>COUNTIF(Table_Beispiel[relWort], Table_Nomen[[#This Row],[wortKey]]) &gt; 0</f>
        <v>0</v>
      </c>
      <c r="E2031" t="s">
        <v>5213</v>
      </c>
      <c r="G2031" t="s">
        <v>20</v>
      </c>
      <c r="I2031" t="s">
        <v>37</v>
      </c>
      <c r="J2031" t="s">
        <v>5214</v>
      </c>
      <c r="L2031" t="s">
        <v>5171</v>
      </c>
      <c r="M2031" t="s">
        <v>45</v>
      </c>
      <c r="P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Q2031">
        <v>2379</v>
      </c>
    </row>
    <row r="2032" spans="1:17" hidden="1">
      <c r="A2032" t="s">
        <v>5598</v>
      </c>
      <c r="B2032" t="s">
        <v>6097</v>
      </c>
      <c r="D2032" t="b">
        <f>COUNTIF(Table_Beispiel[relWort], Table_Nomen[[#This Row],[wortKey]]) &gt; 0</f>
        <v>0</v>
      </c>
      <c r="E2032" t="s">
        <v>5213</v>
      </c>
      <c r="G2032" t="s">
        <v>20</v>
      </c>
      <c r="I2032" t="s">
        <v>37</v>
      </c>
      <c r="J2032" t="s">
        <v>5214</v>
      </c>
      <c r="L2032" t="s">
        <v>5172</v>
      </c>
      <c r="M2032" t="s">
        <v>45</v>
      </c>
      <c r="P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Q2032">
        <v>2380</v>
      </c>
    </row>
    <row r="2033" spans="1:17" hidden="1">
      <c r="A2033" t="s">
        <v>5599</v>
      </c>
      <c r="B2033" t="s">
        <v>6098</v>
      </c>
      <c r="D2033" t="b">
        <f>COUNTIF(Table_Beispiel[relWort], Table_Nomen[[#This Row],[wortKey]]) &gt; 0</f>
        <v>0</v>
      </c>
      <c r="E2033" t="s">
        <v>5213</v>
      </c>
      <c r="G2033" t="s">
        <v>20</v>
      </c>
      <c r="I2033" t="s">
        <v>37</v>
      </c>
      <c r="J2033" t="s">
        <v>5214</v>
      </c>
      <c r="L2033" t="s">
        <v>5173</v>
      </c>
      <c r="M2033" t="s">
        <v>45</v>
      </c>
      <c r="P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Q2033">
        <v>2381</v>
      </c>
    </row>
    <row r="2034" spans="1:17" hidden="1">
      <c r="A2034" t="s">
        <v>5600</v>
      </c>
      <c r="B2034" t="s">
        <v>6099</v>
      </c>
      <c r="D2034" t="b">
        <f>COUNTIF(Table_Beispiel[relWort], Table_Nomen[[#This Row],[wortKey]]) &gt; 0</f>
        <v>0</v>
      </c>
      <c r="E2034" t="s">
        <v>5213</v>
      </c>
      <c r="G2034" t="s">
        <v>20</v>
      </c>
      <c r="I2034" t="s">
        <v>37</v>
      </c>
      <c r="J2034" t="s">
        <v>5214</v>
      </c>
      <c r="L2034" t="s">
        <v>5174</v>
      </c>
      <c r="M2034" t="s">
        <v>45</v>
      </c>
      <c r="P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Q2034">
        <v>2382</v>
      </c>
    </row>
    <row r="2035" spans="1:17" hidden="1">
      <c r="A2035" t="s">
        <v>5601</v>
      </c>
      <c r="B2035" t="s">
        <v>6100</v>
      </c>
      <c r="D2035" t="b">
        <f>COUNTIF(Table_Beispiel[relWort], Table_Nomen[[#This Row],[wortKey]]) &gt; 0</f>
        <v>0</v>
      </c>
      <c r="E2035" t="s">
        <v>5213</v>
      </c>
      <c r="G2035" t="s">
        <v>20</v>
      </c>
      <c r="I2035" t="s">
        <v>37</v>
      </c>
      <c r="J2035" t="s">
        <v>5214</v>
      </c>
      <c r="L2035" t="s">
        <v>5175</v>
      </c>
      <c r="M2035" t="s">
        <v>45</v>
      </c>
      <c r="P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Q2035">
        <v>2383</v>
      </c>
    </row>
    <row r="2036" spans="1:17" hidden="1">
      <c r="A2036" t="s">
        <v>5602</v>
      </c>
      <c r="B2036" t="s">
        <v>6101</v>
      </c>
      <c r="D2036" t="b">
        <f>COUNTIF(Table_Beispiel[relWort], Table_Nomen[[#This Row],[wortKey]]) &gt; 0</f>
        <v>0</v>
      </c>
      <c r="E2036" t="s">
        <v>5213</v>
      </c>
      <c r="G2036" t="s">
        <v>20</v>
      </c>
      <c r="I2036" t="s">
        <v>37</v>
      </c>
      <c r="J2036" t="s">
        <v>5214</v>
      </c>
      <c r="L2036" t="s">
        <v>5176</v>
      </c>
      <c r="M2036" t="s">
        <v>45</v>
      </c>
      <c r="P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Q2036">
        <v>2384</v>
      </c>
    </row>
    <row r="2037" spans="1:17" hidden="1">
      <c r="A2037" t="s">
        <v>5603</v>
      </c>
      <c r="B2037" t="s">
        <v>6102</v>
      </c>
      <c r="D2037" t="b">
        <f>COUNTIF(Table_Beispiel[relWort], Table_Nomen[[#This Row],[wortKey]]) &gt; 0</f>
        <v>0</v>
      </c>
      <c r="E2037" t="s">
        <v>5213</v>
      </c>
      <c r="G2037" t="s">
        <v>20</v>
      </c>
      <c r="I2037" t="s">
        <v>37</v>
      </c>
      <c r="J2037" t="s">
        <v>5214</v>
      </c>
      <c r="L2037" t="s">
        <v>5177</v>
      </c>
      <c r="M2037" t="s">
        <v>45</v>
      </c>
      <c r="P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Q2037">
        <v>2385</v>
      </c>
    </row>
    <row r="2038" spans="1:17" hidden="1">
      <c r="A2038" t="s">
        <v>5604</v>
      </c>
      <c r="B2038" t="s">
        <v>6103</v>
      </c>
      <c r="D2038" t="b">
        <f>COUNTIF(Table_Beispiel[relWort], Table_Nomen[[#This Row],[wortKey]]) &gt; 0</f>
        <v>0</v>
      </c>
      <c r="E2038" t="s">
        <v>5213</v>
      </c>
      <c r="G2038" t="s">
        <v>20</v>
      </c>
      <c r="I2038" t="s">
        <v>37</v>
      </c>
      <c r="J2038" t="s">
        <v>5214</v>
      </c>
      <c r="L2038" t="s">
        <v>5178</v>
      </c>
      <c r="M2038" t="s">
        <v>45</v>
      </c>
      <c r="P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Q2038">
        <v>2386</v>
      </c>
    </row>
    <row r="2039" spans="1:17" hidden="1">
      <c r="A2039" t="s">
        <v>5605</v>
      </c>
      <c r="B2039" t="s">
        <v>6104</v>
      </c>
      <c r="D2039" t="b">
        <f>COUNTIF(Table_Beispiel[relWort], Table_Nomen[[#This Row],[wortKey]]) &gt; 0</f>
        <v>0</v>
      </c>
      <c r="E2039" t="s">
        <v>5213</v>
      </c>
      <c r="G2039" t="s">
        <v>20</v>
      </c>
      <c r="I2039" t="s">
        <v>37</v>
      </c>
      <c r="J2039" t="s">
        <v>5214</v>
      </c>
      <c r="L2039" t="s">
        <v>5179</v>
      </c>
      <c r="M2039" t="s">
        <v>45</v>
      </c>
      <c r="P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Q2039">
        <v>2387</v>
      </c>
    </row>
    <row r="2040" spans="1:17" hidden="1">
      <c r="A2040" t="s">
        <v>5606</v>
      </c>
      <c r="B2040" t="s">
        <v>6105</v>
      </c>
      <c r="D2040" t="b">
        <f>COUNTIF(Table_Beispiel[relWort], Table_Nomen[[#This Row],[wortKey]]) &gt; 0</f>
        <v>0</v>
      </c>
      <c r="E2040" t="s">
        <v>5213</v>
      </c>
      <c r="G2040" t="s">
        <v>20</v>
      </c>
      <c r="I2040" t="s">
        <v>37</v>
      </c>
      <c r="J2040" t="s">
        <v>5214</v>
      </c>
      <c r="L2040" t="s">
        <v>5180</v>
      </c>
      <c r="M2040" t="s">
        <v>45</v>
      </c>
      <c r="P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Q2040">
        <v>2388</v>
      </c>
    </row>
    <row r="2041" spans="1:17" hidden="1">
      <c r="A2041" t="s">
        <v>5607</v>
      </c>
      <c r="B2041" t="s">
        <v>6106</v>
      </c>
      <c r="D2041" t="b">
        <f>COUNTIF(Table_Beispiel[relWort], Table_Nomen[[#This Row],[wortKey]]) &gt; 0</f>
        <v>0</v>
      </c>
      <c r="E2041" t="s">
        <v>5213</v>
      </c>
      <c r="G2041" t="s">
        <v>20</v>
      </c>
      <c r="I2041" t="s">
        <v>37</v>
      </c>
      <c r="J2041" t="s">
        <v>5214</v>
      </c>
      <c r="L2041" t="s">
        <v>5181</v>
      </c>
      <c r="M2041" t="s">
        <v>45</v>
      </c>
      <c r="P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Q2041">
        <v>2389</v>
      </c>
    </row>
    <row r="2042" spans="1:17" hidden="1">
      <c r="A2042" t="s">
        <v>5608</v>
      </c>
      <c r="B2042" t="s">
        <v>6107</v>
      </c>
      <c r="D2042" t="b">
        <f>COUNTIF(Table_Beispiel[relWort], Table_Nomen[[#This Row],[wortKey]]) &gt; 0</f>
        <v>0</v>
      </c>
      <c r="E2042" t="s">
        <v>5213</v>
      </c>
      <c r="G2042" t="s">
        <v>20</v>
      </c>
      <c r="I2042" t="s">
        <v>37</v>
      </c>
      <c r="J2042" t="s">
        <v>5214</v>
      </c>
      <c r="L2042" t="s">
        <v>5182</v>
      </c>
      <c r="M2042" t="s">
        <v>45</v>
      </c>
      <c r="P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Q2042">
        <v>2390</v>
      </c>
    </row>
    <row r="2043" spans="1:17" hidden="1">
      <c r="A2043" t="s">
        <v>5609</v>
      </c>
      <c r="B2043" t="s">
        <v>6108</v>
      </c>
      <c r="D2043" t="b">
        <f>COUNTIF(Table_Beispiel[relWort], Table_Nomen[[#This Row],[wortKey]]) &gt; 0</f>
        <v>0</v>
      </c>
      <c r="E2043" t="s">
        <v>5213</v>
      </c>
      <c r="G2043" t="s">
        <v>20</v>
      </c>
      <c r="I2043" t="s">
        <v>37</v>
      </c>
      <c r="J2043" t="s">
        <v>5214</v>
      </c>
      <c r="L2043" t="s">
        <v>5183</v>
      </c>
      <c r="M2043" t="s">
        <v>45</v>
      </c>
      <c r="P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Q2043">
        <v>2391</v>
      </c>
    </row>
    <row r="2044" spans="1:17" hidden="1">
      <c r="A2044" t="s">
        <v>5610</v>
      </c>
      <c r="B2044" t="s">
        <v>6109</v>
      </c>
      <c r="D2044" t="b">
        <f>COUNTIF(Table_Beispiel[relWort], Table_Nomen[[#This Row],[wortKey]]) &gt; 0</f>
        <v>0</v>
      </c>
      <c r="E2044" t="s">
        <v>5213</v>
      </c>
      <c r="G2044" t="s">
        <v>20</v>
      </c>
      <c r="I2044" t="s">
        <v>37</v>
      </c>
      <c r="J2044" t="s">
        <v>5214</v>
      </c>
      <c r="L2044" t="s">
        <v>5184</v>
      </c>
      <c r="M2044" t="s">
        <v>45</v>
      </c>
      <c r="P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Q2044">
        <v>2392</v>
      </c>
    </row>
    <row r="2045" spans="1:17" hidden="1">
      <c r="A2045" t="s">
        <v>5611</v>
      </c>
      <c r="B2045" t="s">
        <v>6110</v>
      </c>
      <c r="D2045" t="b">
        <f>COUNTIF(Table_Beispiel[relWort], Table_Nomen[[#This Row],[wortKey]]) &gt; 0</f>
        <v>0</v>
      </c>
      <c r="E2045" t="s">
        <v>5213</v>
      </c>
      <c r="G2045" t="s">
        <v>20</v>
      </c>
      <c r="I2045" t="s">
        <v>37</v>
      </c>
      <c r="J2045" t="s">
        <v>5214</v>
      </c>
      <c r="L2045" t="s">
        <v>5185</v>
      </c>
      <c r="M2045" t="s">
        <v>45</v>
      </c>
      <c r="P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Q2045">
        <v>2393</v>
      </c>
    </row>
    <row r="2046" spans="1:17" hidden="1">
      <c r="A2046" t="s">
        <v>5612</v>
      </c>
      <c r="B2046" t="s">
        <v>6111</v>
      </c>
      <c r="D2046" t="b">
        <f>COUNTIF(Table_Beispiel[relWort], Table_Nomen[[#This Row],[wortKey]]) &gt; 0</f>
        <v>0</v>
      </c>
      <c r="E2046" t="s">
        <v>5213</v>
      </c>
      <c r="G2046" t="s">
        <v>20</v>
      </c>
      <c r="I2046" t="s">
        <v>37</v>
      </c>
      <c r="J2046" t="s">
        <v>5214</v>
      </c>
      <c r="L2046" t="s">
        <v>5186</v>
      </c>
      <c r="M2046" t="s">
        <v>45</v>
      </c>
      <c r="P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Q2046">
        <v>2394</v>
      </c>
    </row>
    <row r="2047" spans="1:17" hidden="1">
      <c r="A2047" t="s">
        <v>5613</v>
      </c>
      <c r="B2047" t="s">
        <v>6112</v>
      </c>
      <c r="D2047" t="b">
        <f>COUNTIF(Table_Beispiel[relWort], Table_Nomen[[#This Row],[wortKey]]) &gt; 0</f>
        <v>0</v>
      </c>
      <c r="E2047" t="s">
        <v>5213</v>
      </c>
      <c r="G2047" t="s">
        <v>20</v>
      </c>
      <c r="I2047" t="s">
        <v>37</v>
      </c>
      <c r="J2047" t="s">
        <v>5214</v>
      </c>
      <c r="L2047" t="s">
        <v>5187</v>
      </c>
      <c r="M2047" t="s">
        <v>45</v>
      </c>
      <c r="P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Q2047">
        <v>2395</v>
      </c>
    </row>
    <row r="2048" spans="1:17" hidden="1">
      <c r="A2048" t="s">
        <v>5614</v>
      </c>
      <c r="B2048" t="s">
        <v>6113</v>
      </c>
      <c r="D2048" t="b">
        <f>COUNTIF(Table_Beispiel[relWort], Table_Nomen[[#This Row],[wortKey]]) &gt; 0</f>
        <v>0</v>
      </c>
      <c r="E2048" t="s">
        <v>5213</v>
      </c>
      <c r="G2048" t="s">
        <v>20</v>
      </c>
      <c r="I2048" t="s">
        <v>37</v>
      </c>
      <c r="J2048" t="s">
        <v>5214</v>
      </c>
      <c r="L2048" t="s">
        <v>5188</v>
      </c>
      <c r="M2048" t="s">
        <v>45</v>
      </c>
      <c r="P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Q2048">
        <v>2396</v>
      </c>
    </row>
    <row r="2049" spans="1:17" hidden="1">
      <c r="A2049" t="s">
        <v>5615</v>
      </c>
      <c r="B2049" t="s">
        <v>6114</v>
      </c>
      <c r="D2049" t="b">
        <f>COUNTIF(Table_Beispiel[relWort], Table_Nomen[[#This Row],[wortKey]]) &gt; 0</f>
        <v>0</v>
      </c>
      <c r="E2049" t="s">
        <v>5213</v>
      </c>
      <c r="G2049" t="s">
        <v>20</v>
      </c>
      <c r="I2049" t="s">
        <v>37</v>
      </c>
      <c r="J2049" t="s">
        <v>5214</v>
      </c>
      <c r="L2049" t="s">
        <v>5189</v>
      </c>
      <c r="M2049" t="s">
        <v>45</v>
      </c>
      <c r="P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Q2049">
        <v>2397</v>
      </c>
    </row>
    <row r="2050" spans="1:17" hidden="1">
      <c r="A2050" t="s">
        <v>5616</v>
      </c>
      <c r="B2050" t="s">
        <v>6115</v>
      </c>
      <c r="D2050" t="b">
        <f>COUNTIF(Table_Beispiel[relWort], Table_Nomen[[#This Row],[wortKey]]) &gt; 0</f>
        <v>0</v>
      </c>
      <c r="E2050" t="s">
        <v>5213</v>
      </c>
      <c r="G2050" t="s">
        <v>20</v>
      </c>
      <c r="I2050" t="s">
        <v>37</v>
      </c>
      <c r="J2050" t="s">
        <v>5214</v>
      </c>
      <c r="L2050" t="s">
        <v>5190</v>
      </c>
      <c r="M2050" t="s">
        <v>45</v>
      </c>
      <c r="P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Q2050">
        <v>2398</v>
      </c>
    </row>
    <row r="2051" spans="1:17" hidden="1">
      <c r="A2051" t="s">
        <v>5617</v>
      </c>
      <c r="B2051" t="s">
        <v>6116</v>
      </c>
      <c r="D2051" t="b">
        <f>COUNTIF(Table_Beispiel[relWort], Table_Nomen[[#This Row],[wortKey]]) &gt; 0</f>
        <v>0</v>
      </c>
      <c r="E2051" t="s">
        <v>5213</v>
      </c>
      <c r="G2051" t="s">
        <v>20</v>
      </c>
      <c r="I2051" t="s">
        <v>37</v>
      </c>
      <c r="J2051" t="s">
        <v>5214</v>
      </c>
      <c r="L2051" t="s">
        <v>5191</v>
      </c>
      <c r="M2051" t="s">
        <v>45</v>
      </c>
      <c r="P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Q2051">
        <v>2399</v>
      </c>
    </row>
    <row r="2052" spans="1:17" hidden="1">
      <c r="A2052" t="s">
        <v>5618</v>
      </c>
      <c r="B2052" t="s">
        <v>6117</v>
      </c>
      <c r="D2052" t="b">
        <f>COUNTIF(Table_Beispiel[relWort], Table_Nomen[[#This Row],[wortKey]]) &gt; 0</f>
        <v>0</v>
      </c>
      <c r="E2052" t="s">
        <v>5213</v>
      </c>
      <c r="G2052" t="s">
        <v>20</v>
      </c>
      <c r="I2052" t="s">
        <v>37</v>
      </c>
      <c r="J2052" t="s">
        <v>5214</v>
      </c>
      <c r="L2052" t="s">
        <v>5192</v>
      </c>
      <c r="M2052" t="s">
        <v>45</v>
      </c>
      <c r="P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Q2052">
        <v>2400</v>
      </c>
    </row>
    <row r="2053" spans="1:17" hidden="1">
      <c r="A2053" t="s">
        <v>5619</v>
      </c>
      <c r="B2053" t="s">
        <v>6118</v>
      </c>
      <c r="D2053" t="b">
        <f>COUNTIF(Table_Beispiel[relWort], Table_Nomen[[#This Row],[wortKey]]) &gt; 0</f>
        <v>0</v>
      </c>
      <c r="E2053" t="s">
        <v>5315</v>
      </c>
      <c r="G2053" t="s">
        <v>20</v>
      </c>
      <c r="I2053" t="s">
        <v>37</v>
      </c>
      <c r="J2053" t="s">
        <v>5214</v>
      </c>
      <c r="L2053" t="s">
        <v>5143</v>
      </c>
      <c r="M2053" t="s">
        <v>45</v>
      </c>
      <c r="P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Q2053">
        <v>2401</v>
      </c>
    </row>
    <row r="2054" spans="1:17" hidden="1">
      <c r="A2054" t="s">
        <v>5620</v>
      </c>
      <c r="B2054" t="s">
        <v>6119</v>
      </c>
      <c r="D2054" t="b">
        <f>COUNTIF(Table_Beispiel[relWort], Table_Nomen[[#This Row],[wortKey]]) &gt; 0</f>
        <v>0</v>
      </c>
      <c r="E2054" t="s">
        <v>5315</v>
      </c>
      <c r="G2054" t="s">
        <v>20</v>
      </c>
      <c r="I2054" t="s">
        <v>37</v>
      </c>
      <c r="J2054" t="s">
        <v>5214</v>
      </c>
      <c r="L2054" t="s">
        <v>5144</v>
      </c>
      <c r="M2054" t="s">
        <v>45</v>
      </c>
      <c r="P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Q2054">
        <v>2402</v>
      </c>
    </row>
    <row r="2055" spans="1:17" hidden="1">
      <c r="A2055" t="s">
        <v>5621</v>
      </c>
      <c r="B2055" t="s">
        <v>6120</v>
      </c>
      <c r="D2055" t="b">
        <f>COUNTIF(Table_Beispiel[relWort], Table_Nomen[[#This Row],[wortKey]]) &gt; 0</f>
        <v>0</v>
      </c>
      <c r="E2055" t="s">
        <v>5315</v>
      </c>
      <c r="G2055" t="s">
        <v>20</v>
      </c>
      <c r="I2055" t="s">
        <v>37</v>
      </c>
      <c r="J2055" t="s">
        <v>5214</v>
      </c>
      <c r="L2055" t="s">
        <v>5145</v>
      </c>
      <c r="M2055" t="s">
        <v>45</v>
      </c>
      <c r="P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Q2055">
        <v>2403</v>
      </c>
    </row>
    <row r="2056" spans="1:17" hidden="1">
      <c r="A2056" t="s">
        <v>5622</v>
      </c>
      <c r="B2056" t="s">
        <v>6121</v>
      </c>
      <c r="D2056" t="b">
        <f>COUNTIF(Table_Beispiel[relWort], Table_Nomen[[#This Row],[wortKey]]) &gt; 0</f>
        <v>0</v>
      </c>
      <c r="E2056" t="s">
        <v>5315</v>
      </c>
      <c r="G2056" t="s">
        <v>20</v>
      </c>
      <c r="I2056" t="s">
        <v>37</v>
      </c>
      <c r="J2056" t="s">
        <v>5214</v>
      </c>
      <c r="L2056" t="s">
        <v>5146</v>
      </c>
      <c r="M2056" t="s">
        <v>45</v>
      </c>
      <c r="P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Q2056">
        <v>2404</v>
      </c>
    </row>
    <row r="2057" spans="1:17" hidden="1">
      <c r="A2057" t="s">
        <v>5623</v>
      </c>
      <c r="B2057" t="s">
        <v>6122</v>
      </c>
      <c r="D2057" t="b">
        <f>COUNTIF(Table_Beispiel[relWort], Table_Nomen[[#This Row],[wortKey]]) &gt; 0</f>
        <v>0</v>
      </c>
      <c r="E2057" t="s">
        <v>5315</v>
      </c>
      <c r="G2057" t="s">
        <v>20</v>
      </c>
      <c r="I2057" t="s">
        <v>37</v>
      </c>
      <c r="J2057" t="s">
        <v>5214</v>
      </c>
      <c r="L2057" t="s">
        <v>5147</v>
      </c>
      <c r="M2057" t="s">
        <v>45</v>
      </c>
      <c r="P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Q2057">
        <v>2405</v>
      </c>
    </row>
    <row r="2058" spans="1:17" hidden="1">
      <c r="A2058" t="s">
        <v>5624</v>
      </c>
      <c r="B2058" t="s">
        <v>6123</v>
      </c>
      <c r="D2058" t="b">
        <f>COUNTIF(Table_Beispiel[relWort], Table_Nomen[[#This Row],[wortKey]]) &gt; 0</f>
        <v>0</v>
      </c>
      <c r="E2058" t="s">
        <v>5315</v>
      </c>
      <c r="G2058" t="s">
        <v>20</v>
      </c>
      <c r="I2058" t="s">
        <v>37</v>
      </c>
      <c r="J2058" t="s">
        <v>5214</v>
      </c>
      <c r="L2058" t="s">
        <v>5148</v>
      </c>
      <c r="M2058" t="s">
        <v>45</v>
      </c>
      <c r="P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Q2058">
        <v>2406</v>
      </c>
    </row>
    <row r="2059" spans="1:17" hidden="1">
      <c r="A2059" t="s">
        <v>5625</v>
      </c>
      <c r="B2059" t="s">
        <v>6124</v>
      </c>
      <c r="D2059" t="b">
        <f>COUNTIF(Table_Beispiel[relWort], Table_Nomen[[#This Row],[wortKey]]) &gt; 0</f>
        <v>0</v>
      </c>
      <c r="E2059" t="s">
        <v>5315</v>
      </c>
      <c r="G2059" t="s">
        <v>20</v>
      </c>
      <c r="I2059" t="s">
        <v>37</v>
      </c>
      <c r="J2059" t="s">
        <v>5214</v>
      </c>
      <c r="L2059" t="s">
        <v>5149</v>
      </c>
      <c r="M2059" t="s">
        <v>45</v>
      </c>
      <c r="P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Q2059">
        <v>2407</v>
      </c>
    </row>
    <row r="2060" spans="1:17" hidden="1">
      <c r="A2060" t="s">
        <v>5626</v>
      </c>
      <c r="B2060" t="s">
        <v>6125</v>
      </c>
      <c r="D2060" t="b">
        <f>COUNTIF(Table_Beispiel[relWort], Table_Nomen[[#This Row],[wortKey]]) &gt; 0</f>
        <v>0</v>
      </c>
      <c r="E2060" t="s">
        <v>5315</v>
      </c>
      <c r="G2060" t="s">
        <v>20</v>
      </c>
      <c r="I2060" t="s">
        <v>37</v>
      </c>
      <c r="J2060" t="s">
        <v>5214</v>
      </c>
      <c r="L2060" t="s">
        <v>5150</v>
      </c>
      <c r="M2060" t="s">
        <v>45</v>
      </c>
      <c r="P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Q2060">
        <v>2408</v>
      </c>
    </row>
    <row r="2061" spans="1:17" hidden="1">
      <c r="A2061" t="s">
        <v>5627</v>
      </c>
      <c r="B2061" t="s">
        <v>6126</v>
      </c>
      <c r="D2061" t="b">
        <f>COUNTIF(Table_Beispiel[relWort], Table_Nomen[[#This Row],[wortKey]]) &gt; 0</f>
        <v>0</v>
      </c>
      <c r="E2061" t="s">
        <v>5315</v>
      </c>
      <c r="G2061" t="s">
        <v>20</v>
      </c>
      <c r="I2061" t="s">
        <v>37</v>
      </c>
      <c r="J2061" t="s">
        <v>5214</v>
      </c>
      <c r="L2061" t="s">
        <v>5151</v>
      </c>
      <c r="M2061" t="s">
        <v>45</v>
      </c>
      <c r="P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Q2061">
        <v>2409</v>
      </c>
    </row>
    <row r="2062" spans="1:17" hidden="1">
      <c r="A2062" t="s">
        <v>5628</v>
      </c>
      <c r="B2062" t="s">
        <v>6127</v>
      </c>
      <c r="D2062" t="b">
        <f>COUNTIF(Table_Beispiel[relWort], Table_Nomen[[#This Row],[wortKey]]) &gt; 0</f>
        <v>0</v>
      </c>
      <c r="E2062" t="s">
        <v>5315</v>
      </c>
      <c r="G2062" t="s">
        <v>20</v>
      </c>
      <c r="I2062" t="s">
        <v>37</v>
      </c>
      <c r="J2062" t="s">
        <v>5214</v>
      </c>
      <c r="L2062" t="s">
        <v>5152</v>
      </c>
      <c r="M2062" t="s">
        <v>45</v>
      </c>
      <c r="P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Q2062">
        <v>2410</v>
      </c>
    </row>
    <row r="2063" spans="1:17" hidden="1">
      <c r="A2063" t="s">
        <v>5629</v>
      </c>
      <c r="B2063" t="s">
        <v>6128</v>
      </c>
      <c r="D2063" t="b">
        <f>COUNTIF(Table_Beispiel[relWort], Table_Nomen[[#This Row],[wortKey]]) &gt; 0</f>
        <v>0</v>
      </c>
      <c r="E2063" t="s">
        <v>5315</v>
      </c>
      <c r="G2063" t="s">
        <v>20</v>
      </c>
      <c r="I2063" t="s">
        <v>37</v>
      </c>
      <c r="J2063" t="s">
        <v>5214</v>
      </c>
      <c r="L2063" t="s">
        <v>5153</v>
      </c>
      <c r="M2063" t="s">
        <v>45</v>
      </c>
      <c r="P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Q2063">
        <v>2411</v>
      </c>
    </row>
    <row r="2064" spans="1:17" hidden="1">
      <c r="A2064" t="s">
        <v>5630</v>
      </c>
      <c r="B2064" t="s">
        <v>6129</v>
      </c>
      <c r="D2064" t="b">
        <f>COUNTIF(Table_Beispiel[relWort], Table_Nomen[[#This Row],[wortKey]]) &gt; 0</f>
        <v>0</v>
      </c>
      <c r="E2064" t="s">
        <v>5315</v>
      </c>
      <c r="G2064" t="s">
        <v>20</v>
      </c>
      <c r="I2064" t="s">
        <v>37</v>
      </c>
      <c r="J2064" t="s">
        <v>5214</v>
      </c>
      <c r="L2064" t="s">
        <v>5154</v>
      </c>
      <c r="M2064" t="s">
        <v>45</v>
      </c>
      <c r="P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Q2064">
        <v>2412</v>
      </c>
    </row>
    <row r="2065" spans="1:17" hidden="1">
      <c r="A2065" t="s">
        <v>5631</v>
      </c>
      <c r="B2065" t="s">
        <v>6130</v>
      </c>
      <c r="D2065" t="b">
        <f>COUNTIF(Table_Beispiel[relWort], Table_Nomen[[#This Row],[wortKey]]) &gt; 0</f>
        <v>0</v>
      </c>
      <c r="E2065" t="s">
        <v>5315</v>
      </c>
      <c r="G2065" t="s">
        <v>20</v>
      </c>
      <c r="I2065" t="s">
        <v>37</v>
      </c>
      <c r="J2065" t="s">
        <v>5214</v>
      </c>
      <c r="L2065" t="s">
        <v>5155</v>
      </c>
      <c r="M2065" t="s">
        <v>45</v>
      </c>
      <c r="P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Q2065">
        <v>2413</v>
      </c>
    </row>
    <row r="2066" spans="1:17" hidden="1">
      <c r="A2066" t="s">
        <v>5632</v>
      </c>
      <c r="B2066" t="s">
        <v>6131</v>
      </c>
      <c r="D2066" t="b">
        <f>COUNTIF(Table_Beispiel[relWort], Table_Nomen[[#This Row],[wortKey]]) &gt; 0</f>
        <v>0</v>
      </c>
      <c r="E2066" t="s">
        <v>5315</v>
      </c>
      <c r="G2066" t="s">
        <v>20</v>
      </c>
      <c r="I2066" t="s">
        <v>37</v>
      </c>
      <c r="J2066" t="s">
        <v>5214</v>
      </c>
      <c r="L2066" t="s">
        <v>5156</v>
      </c>
      <c r="M2066" t="s">
        <v>45</v>
      </c>
      <c r="P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Q2066">
        <v>2414</v>
      </c>
    </row>
    <row r="2067" spans="1:17" hidden="1">
      <c r="A2067" t="s">
        <v>5633</v>
      </c>
      <c r="B2067" t="s">
        <v>6132</v>
      </c>
      <c r="D2067" t="b">
        <f>COUNTIF(Table_Beispiel[relWort], Table_Nomen[[#This Row],[wortKey]]) &gt; 0</f>
        <v>0</v>
      </c>
      <c r="E2067" t="s">
        <v>5315</v>
      </c>
      <c r="G2067" t="s">
        <v>20</v>
      </c>
      <c r="I2067" t="s">
        <v>37</v>
      </c>
      <c r="J2067" t="s">
        <v>5214</v>
      </c>
      <c r="L2067" t="s">
        <v>5157</v>
      </c>
      <c r="M2067" t="s">
        <v>45</v>
      </c>
      <c r="P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Q2067">
        <v>2415</v>
      </c>
    </row>
    <row r="2068" spans="1:17" hidden="1">
      <c r="A2068" t="s">
        <v>5634</v>
      </c>
      <c r="B2068" t="s">
        <v>6133</v>
      </c>
      <c r="D2068" t="b">
        <f>COUNTIF(Table_Beispiel[relWort], Table_Nomen[[#This Row],[wortKey]]) &gt; 0</f>
        <v>0</v>
      </c>
      <c r="E2068" t="s">
        <v>5315</v>
      </c>
      <c r="G2068" t="s">
        <v>20</v>
      </c>
      <c r="I2068" t="s">
        <v>37</v>
      </c>
      <c r="J2068" t="s">
        <v>5214</v>
      </c>
      <c r="L2068" t="s">
        <v>5158</v>
      </c>
      <c r="M2068" t="s">
        <v>45</v>
      </c>
      <c r="P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Q2068">
        <v>2416</v>
      </c>
    </row>
    <row r="2069" spans="1:17" hidden="1">
      <c r="A2069" t="s">
        <v>5635</v>
      </c>
      <c r="B2069" t="s">
        <v>6134</v>
      </c>
      <c r="D2069" t="b">
        <f>COUNTIF(Table_Beispiel[relWort], Table_Nomen[[#This Row],[wortKey]]) &gt; 0</f>
        <v>0</v>
      </c>
      <c r="E2069" t="s">
        <v>5315</v>
      </c>
      <c r="G2069" t="s">
        <v>20</v>
      </c>
      <c r="I2069" t="s">
        <v>37</v>
      </c>
      <c r="J2069" t="s">
        <v>5214</v>
      </c>
      <c r="L2069" t="s">
        <v>5159</v>
      </c>
      <c r="M2069" t="s">
        <v>45</v>
      </c>
      <c r="P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Q2069">
        <v>2417</v>
      </c>
    </row>
    <row r="2070" spans="1:17" hidden="1">
      <c r="A2070" t="s">
        <v>5636</v>
      </c>
      <c r="B2070" t="s">
        <v>6135</v>
      </c>
      <c r="D2070" t="b">
        <f>COUNTIF(Table_Beispiel[relWort], Table_Nomen[[#This Row],[wortKey]]) &gt; 0</f>
        <v>0</v>
      </c>
      <c r="E2070" t="s">
        <v>5315</v>
      </c>
      <c r="G2070" t="s">
        <v>20</v>
      </c>
      <c r="I2070" t="s">
        <v>37</v>
      </c>
      <c r="J2070" t="s">
        <v>5214</v>
      </c>
      <c r="L2070" t="s">
        <v>5160</v>
      </c>
      <c r="M2070" t="s">
        <v>45</v>
      </c>
      <c r="P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Q2070">
        <v>2418</v>
      </c>
    </row>
    <row r="2071" spans="1:17" hidden="1">
      <c r="A2071" t="s">
        <v>5637</v>
      </c>
      <c r="B2071" t="s">
        <v>6136</v>
      </c>
      <c r="D2071" t="b">
        <f>COUNTIF(Table_Beispiel[relWort], Table_Nomen[[#This Row],[wortKey]]) &gt; 0</f>
        <v>0</v>
      </c>
      <c r="E2071" t="s">
        <v>5315</v>
      </c>
      <c r="G2071" t="s">
        <v>20</v>
      </c>
      <c r="I2071" t="s">
        <v>37</v>
      </c>
      <c r="J2071" t="s">
        <v>5214</v>
      </c>
      <c r="L2071" t="s">
        <v>5161</v>
      </c>
      <c r="M2071" t="s">
        <v>45</v>
      </c>
      <c r="P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Q2071">
        <v>2419</v>
      </c>
    </row>
    <row r="2072" spans="1:17" hidden="1">
      <c r="A2072" t="s">
        <v>5638</v>
      </c>
      <c r="B2072" t="s">
        <v>6137</v>
      </c>
      <c r="D2072" t="b">
        <f>COUNTIF(Table_Beispiel[relWort], Table_Nomen[[#This Row],[wortKey]]) &gt; 0</f>
        <v>0</v>
      </c>
      <c r="E2072" t="s">
        <v>5315</v>
      </c>
      <c r="G2072" t="s">
        <v>20</v>
      </c>
      <c r="I2072" t="s">
        <v>37</v>
      </c>
      <c r="J2072" t="s">
        <v>5214</v>
      </c>
      <c r="L2072" t="s">
        <v>5162</v>
      </c>
      <c r="M2072" t="s">
        <v>45</v>
      </c>
      <c r="P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Q2072">
        <v>2420</v>
      </c>
    </row>
    <row r="2073" spans="1:17" hidden="1">
      <c r="A2073" t="s">
        <v>5639</v>
      </c>
      <c r="B2073" t="s">
        <v>6138</v>
      </c>
      <c r="D2073" t="b">
        <f>COUNTIF(Table_Beispiel[relWort], Table_Nomen[[#This Row],[wortKey]]) &gt; 0</f>
        <v>0</v>
      </c>
      <c r="E2073" t="s">
        <v>5315</v>
      </c>
      <c r="G2073" t="s">
        <v>20</v>
      </c>
      <c r="I2073" t="s">
        <v>37</v>
      </c>
      <c r="J2073" t="s">
        <v>5214</v>
      </c>
      <c r="L2073" t="s">
        <v>5163</v>
      </c>
      <c r="M2073" t="s">
        <v>45</v>
      </c>
      <c r="P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Q2073">
        <v>2421</v>
      </c>
    </row>
    <row r="2074" spans="1:17" hidden="1">
      <c r="A2074" t="s">
        <v>5640</v>
      </c>
      <c r="B2074" t="s">
        <v>6139</v>
      </c>
      <c r="D2074" t="b">
        <f>COUNTIF(Table_Beispiel[relWort], Table_Nomen[[#This Row],[wortKey]]) &gt; 0</f>
        <v>0</v>
      </c>
      <c r="E2074" t="s">
        <v>5315</v>
      </c>
      <c r="G2074" t="s">
        <v>20</v>
      </c>
      <c r="I2074" t="s">
        <v>37</v>
      </c>
      <c r="J2074" t="s">
        <v>5214</v>
      </c>
      <c r="L2074" t="s">
        <v>5164</v>
      </c>
      <c r="M2074" t="s">
        <v>45</v>
      </c>
      <c r="P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Q2074">
        <v>2422</v>
      </c>
    </row>
    <row r="2075" spans="1:17" hidden="1">
      <c r="A2075" t="s">
        <v>5641</v>
      </c>
      <c r="B2075" t="s">
        <v>6140</v>
      </c>
      <c r="D2075" t="b">
        <f>COUNTIF(Table_Beispiel[relWort], Table_Nomen[[#This Row],[wortKey]]) &gt; 0</f>
        <v>0</v>
      </c>
      <c r="E2075" t="s">
        <v>5315</v>
      </c>
      <c r="G2075" t="s">
        <v>20</v>
      </c>
      <c r="I2075" t="s">
        <v>37</v>
      </c>
      <c r="J2075" t="s">
        <v>5214</v>
      </c>
      <c r="L2075" t="s">
        <v>5165</v>
      </c>
      <c r="M2075" t="s">
        <v>45</v>
      </c>
      <c r="P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Q2075">
        <v>2423</v>
      </c>
    </row>
    <row r="2076" spans="1:17" hidden="1">
      <c r="A2076" t="s">
        <v>5642</v>
      </c>
      <c r="B2076" t="s">
        <v>6141</v>
      </c>
      <c r="D2076" t="b">
        <f>COUNTIF(Table_Beispiel[relWort], Table_Nomen[[#This Row],[wortKey]]) &gt; 0</f>
        <v>0</v>
      </c>
      <c r="E2076" t="s">
        <v>5315</v>
      </c>
      <c r="G2076" t="s">
        <v>20</v>
      </c>
      <c r="I2076" t="s">
        <v>37</v>
      </c>
      <c r="J2076" t="s">
        <v>5214</v>
      </c>
      <c r="L2076" t="s">
        <v>5166</v>
      </c>
      <c r="M2076" t="s">
        <v>45</v>
      </c>
      <c r="P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Q2076">
        <v>2424</v>
      </c>
    </row>
    <row r="2077" spans="1:17" hidden="1">
      <c r="A2077" t="s">
        <v>5643</v>
      </c>
      <c r="B2077" t="s">
        <v>6142</v>
      </c>
      <c r="D2077" t="b">
        <f>COUNTIF(Table_Beispiel[relWort], Table_Nomen[[#This Row],[wortKey]]) &gt; 0</f>
        <v>0</v>
      </c>
      <c r="E2077" t="s">
        <v>5315</v>
      </c>
      <c r="G2077" t="s">
        <v>20</v>
      </c>
      <c r="I2077" t="s">
        <v>37</v>
      </c>
      <c r="J2077" t="s">
        <v>5214</v>
      </c>
      <c r="L2077" t="s">
        <v>5167</v>
      </c>
      <c r="M2077" t="s">
        <v>45</v>
      </c>
      <c r="P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Q2077">
        <v>2425</v>
      </c>
    </row>
    <row r="2078" spans="1:17" hidden="1">
      <c r="A2078" t="s">
        <v>5644</v>
      </c>
      <c r="B2078" t="s">
        <v>6143</v>
      </c>
      <c r="D2078" t="b">
        <f>COUNTIF(Table_Beispiel[relWort], Table_Nomen[[#This Row],[wortKey]]) &gt; 0</f>
        <v>0</v>
      </c>
      <c r="E2078" t="s">
        <v>5315</v>
      </c>
      <c r="G2078" t="s">
        <v>20</v>
      </c>
      <c r="I2078" t="s">
        <v>37</v>
      </c>
      <c r="J2078" t="s">
        <v>5214</v>
      </c>
      <c r="L2078" t="s">
        <v>5168</v>
      </c>
      <c r="M2078" t="s">
        <v>45</v>
      </c>
      <c r="P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Q2078">
        <v>2426</v>
      </c>
    </row>
    <row r="2079" spans="1:17" hidden="1">
      <c r="A2079" t="s">
        <v>5645</v>
      </c>
      <c r="B2079" t="s">
        <v>6144</v>
      </c>
      <c r="D2079" t="b">
        <f>COUNTIF(Table_Beispiel[relWort], Table_Nomen[[#This Row],[wortKey]]) &gt; 0</f>
        <v>0</v>
      </c>
      <c r="E2079" t="s">
        <v>5315</v>
      </c>
      <c r="G2079" t="s">
        <v>20</v>
      </c>
      <c r="I2079" t="s">
        <v>37</v>
      </c>
      <c r="J2079" t="s">
        <v>5214</v>
      </c>
      <c r="L2079" t="s">
        <v>5169</v>
      </c>
      <c r="M2079" t="s">
        <v>45</v>
      </c>
      <c r="P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Q2079">
        <v>2427</v>
      </c>
    </row>
    <row r="2080" spans="1:17" hidden="1">
      <c r="A2080" t="s">
        <v>5646</v>
      </c>
      <c r="B2080" t="s">
        <v>6145</v>
      </c>
      <c r="D2080" t="b">
        <f>COUNTIF(Table_Beispiel[relWort], Table_Nomen[[#This Row],[wortKey]]) &gt; 0</f>
        <v>0</v>
      </c>
      <c r="E2080" t="s">
        <v>5315</v>
      </c>
      <c r="G2080" t="s">
        <v>20</v>
      </c>
      <c r="I2080" t="s">
        <v>37</v>
      </c>
      <c r="J2080" t="s">
        <v>5214</v>
      </c>
      <c r="L2080" t="s">
        <v>5170</v>
      </c>
      <c r="M2080" t="s">
        <v>45</v>
      </c>
      <c r="P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Q2080">
        <v>2428</v>
      </c>
    </row>
    <row r="2081" spans="1:17" hidden="1">
      <c r="A2081" t="s">
        <v>5647</v>
      </c>
      <c r="B2081" t="s">
        <v>6146</v>
      </c>
      <c r="D2081" t="b">
        <f>COUNTIF(Table_Beispiel[relWort], Table_Nomen[[#This Row],[wortKey]]) &gt; 0</f>
        <v>0</v>
      </c>
      <c r="E2081" t="s">
        <v>5315</v>
      </c>
      <c r="G2081" t="s">
        <v>20</v>
      </c>
      <c r="I2081" t="s">
        <v>37</v>
      </c>
      <c r="J2081" t="s">
        <v>5214</v>
      </c>
      <c r="L2081" t="s">
        <v>5171</v>
      </c>
      <c r="M2081" t="s">
        <v>45</v>
      </c>
      <c r="P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Q2081">
        <v>2429</v>
      </c>
    </row>
    <row r="2082" spans="1:17" hidden="1">
      <c r="A2082" t="s">
        <v>5648</v>
      </c>
      <c r="B2082" t="s">
        <v>6147</v>
      </c>
      <c r="D2082" t="b">
        <f>COUNTIF(Table_Beispiel[relWort], Table_Nomen[[#This Row],[wortKey]]) &gt; 0</f>
        <v>0</v>
      </c>
      <c r="E2082" t="s">
        <v>5315</v>
      </c>
      <c r="G2082" t="s">
        <v>20</v>
      </c>
      <c r="I2082" t="s">
        <v>37</v>
      </c>
      <c r="J2082" t="s">
        <v>5214</v>
      </c>
      <c r="L2082" t="s">
        <v>5172</v>
      </c>
      <c r="M2082" t="s">
        <v>45</v>
      </c>
      <c r="P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Q2082">
        <v>2430</v>
      </c>
    </row>
    <row r="2083" spans="1:17" hidden="1">
      <c r="A2083" t="s">
        <v>5649</v>
      </c>
      <c r="B2083" t="s">
        <v>6148</v>
      </c>
      <c r="D2083" t="b">
        <f>COUNTIF(Table_Beispiel[relWort], Table_Nomen[[#This Row],[wortKey]]) &gt; 0</f>
        <v>0</v>
      </c>
      <c r="E2083" t="s">
        <v>5315</v>
      </c>
      <c r="G2083" t="s">
        <v>20</v>
      </c>
      <c r="I2083" t="s">
        <v>37</v>
      </c>
      <c r="J2083" t="s">
        <v>5214</v>
      </c>
      <c r="L2083" t="s">
        <v>5173</v>
      </c>
      <c r="M2083" t="s">
        <v>45</v>
      </c>
      <c r="P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Q2083">
        <v>2431</v>
      </c>
    </row>
    <row r="2084" spans="1:17" hidden="1">
      <c r="A2084" t="s">
        <v>5650</v>
      </c>
      <c r="B2084" t="s">
        <v>6149</v>
      </c>
      <c r="D2084" t="b">
        <f>COUNTIF(Table_Beispiel[relWort], Table_Nomen[[#This Row],[wortKey]]) &gt; 0</f>
        <v>0</v>
      </c>
      <c r="E2084" t="s">
        <v>5315</v>
      </c>
      <c r="G2084" t="s">
        <v>20</v>
      </c>
      <c r="I2084" t="s">
        <v>37</v>
      </c>
      <c r="J2084" t="s">
        <v>5214</v>
      </c>
      <c r="L2084" t="s">
        <v>5174</v>
      </c>
      <c r="M2084" t="s">
        <v>45</v>
      </c>
      <c r="P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Q2084">
        <v>2432</v>
      </c>
    </row>
    <row r="2085" spans="1:17" hidden="1">
      <c r="A2085" t="s">
        <v>5651</v>
      </c>
      <c r="B2085" t="s">
        <v>6150</v>
      </c>
      <c r="D2085" t="b">
        <f>COUNTIF(Table_Beispiel[relWort], Table_Nomen[[#This Row],[wortKey]]) &gt; 0</f>
        <v>0</v>
      </c>
      <c r="E2085" t="s">
        <v>5315</v>
      </c>
      <c r="G2085" t="s">
        <v>20</v>
      </c>
      <c r="I2085" t="s">
        <v>37</v>
      </c>
      <c r="J2085" t="s">
        <v>5214</v>
      </c>
      <c r="L2085" t="s">
        <v>5175</v>
      </c>
      <c r="M2085" t="s">
        <v>45</v>
      </c>
      <c r="P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Q2085">
        <v>2433</v>
      </c>
    </row>
    <row r="2086" spans="1:17" hidden="1">
      <c r="A2086" t="s">
        <v>5652</v>
      </c>
      <c r="B2086" t="s">
        <v>6151</v>
      </c>
      <c r="D2086" t="b">
        <f>COUNTIF(Table_Beispiel[relWort], Table_Nomen[[#This Row],[wortKey]]) &gt; 0</f>
        <v>0</v>
      </c>
      <c r="E2086" t="s">
        <v>5315</v>
      </c>
      <c r="G2086" t="s">
        <v>20</v>
      </c>
      <c r="I2086" t="s">
        <v>37</v>
      </c>
      <c r="J2086" t="s">
        <v>5214</v>
      </c>
      <c r="L2086" t="s">
        <v>5176</v>
      </c>
      <c r="M2086" t="s">
        <v>45</v>
      </c>
      <c r="P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Q2086">
        <v>2434</v>
      </c>
    </row>
    <row r="2087" spans="1:17" hidden="1">
      <c r="A2087" t="s">
        <v>5653</v>
      </c>
      <c r="B2087" t="s">
        <v>6152</v>
      </c>
      <c r="D2087" t="b">
        <f>COUNTIF(Table_Beispiel[relWort], Table_Nomen[[#This Row],[wortKey]]) &gt; 0</f>
        <v>0</v>
      </c>
      <c r="E2087" t="s">
        <v>5315</v>
      </c>
      <c r="G2087" t="s">
        <v>20</v>
      </c>
      <c r="I2087" t="s">
        <v>37</v>
      </c>
      <c r="J2087" t="s">
        <v>5214</v>
      </c>
      <c r="L2087" t="s">
        <v>5177</v>
      </c>
      <c r="M2087" t="s">
        <v>45</v>
      </c>
      <c r="P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Q2087">
        <v>2435</v>
      </c>
    </row>
    <row r="2088" spans="1:17" hidden="1">
      <c r="A2088" t="s">
        <v>5654</v>
      </c>
      <c r="B2088" t="s">
        <v>6153</v>
      </c>
      <c r="D2088" t="b">
        <f>COUNTIF(Table_Beispiel[relWort], Table_Nomen[[#This Row],[wortKey]]) &gt; 0</f>
        <v>0</v>
      </c>
      <c r="E2088" t="s">
        <v>5315</v>
      </c>
      <c r="G2088" t="s">
        <v>20</v>
      </c>
      <c r="I2088" t="s">
        <v>37</v>
      </c>
      <c r="J2088" t="s">
        <v>5214</v>
      </c>
      <c r="L2088" t="s">
        <v>5178</v>
      </c>
      <c r="M2088" t="s">
        <v>45</v>
      </c>
      <c r="P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Q2088">
        <v>2436</v>
      </c>
    </row>
    <row r="2089" spans="1:17" hidden="1">
      <c r="A2089" t="s">
        <v>5655</v>
      </c>
      <c r="B2089" t="s">
        <v>6154</v>
      </c>
      <c r="D2089" t="b">
        <f>COUNTIF(Table_Beispiel[relWort], Table_Nomen[[#This Row],[wortKey]]) &gt; 0</f>
        <v>0</v>
      </c>
      <c r="E2089" t="s">
        <v>5315</v>
      </c>
      <c r="G2089" t="s">
        <v>20</v>
      </c>
      <c r="I2089" t="s">
        <v>37</v>
      </c>
      <c r="J2089" t="s">
        <v>5214</v>
      </c>
      <c r="L2089" t="s">
        <v>5179</v>
      </c>
      <c r="M2089" t="s">
        <v>45</v>
      </c>
      <c r="P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Q2089">
        <v>2437</v>
      </c>
    </row>
    <row r="2090" spans="1:17" hidden="1">
      <c r="A2090" t="s">
        <v>5656</v>
      </c>
      <c r="B2090" t="s">
        <v>6155</v>
      </c>
      <c r="D2090" t="b">
        <f>COUNTIF(Table_Beispiel[relWort], Table_Nomen[[#This Row],[wortKey]]) &gt; 0</f>
        <v>0</v>
      </c>
      <c r="E2090" t="s">
        <v>5315</v>
      </c>
      <c r="G2090" t="s">
        <v>20</v>
      </c>
      <c r="I2090" t="s">
        <v>37</v>
      </c>
      <c r="J2090" t="s">
        <v>5214</v>
      </c>
      <c r="L2090" t="s">
        <v>5180</v>
      </c>
      <c r="M2090" t="s">
        <v>45</v>
      </c>
      <c r="P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Q2090">
        <v>2438</v>
      </c>
    </row>
    <row r="2091" spans="1:17" hidden="1">
      <c r="A2091" t="s">
        <v>5657</v>
      </c>
      <c r="B2091" t="s">
        <v>6156</v>
      </c>
      <c r="D2091" t="b">
        <f>COUNTIF(Table_Beispiel[relWort], Table_Nomen[[#This Row],[wortKey]]) &gt; 0</f>
        <v>0</v>
      </c>
      <c r="E2091" t="s">
        <v>5315</v>
      </c>
      <c r="G2091" t="s">
        <v>20</v>
      </c>
      <c r="I2091" t="s">
        <v>37</v>
      </c>
      <c r="J2091" t="s">
        <v>5214</v>
      </c>
      <c r="L2091" t="s">
        <v>5181</v>
      </c>
      <c r="M2091" t="s">
        <v>45</v>
      </c>
      <c r="P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Q2091">
        <v>2439</v>
      </c>
    </row>
    <row r="2092" spans="1:17" hidden="1">
      <c r="A2092" t="s">
        <v>5658</v>
      </c>
      <c r="B2092" t="s">
        <v>6157</v>
      </c>
      <c r="D2092" t="b">
        <f>COUNTIF(Table_Beispiel[relWort], Table_Nomen[[#This Row],[wortKey]]) &gt; 0</f>
        <v>0</v>
      </c>
      <c r="E2092" t="s">
        <v>5315</v>
      </c>
      <c r="G2092" t="s">
        <v>20</v>
      </c>
      <c r="I2092" t="s">
        <v>37</v>
      </c>
      <c r="J2092" t="s">
        <v>5214</v>
      </c>
      <c r="L2092" t="s">
        <v>5182</v>
      </c>
      <c r="M2092" t="s">
        <v>45</v>
      </c>
      <c r="P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Q2092">
        <v>2440</v>
      </c>
    </row>
    <row r="2093" spans="1:17" hidden="1">
      <c r="A2093" t="s">
        <v>5659</v>
      </c>
      <c r="B2093" t="s">
        <v>6158</v>
      </c>
      <c r="D2093" t="b">
        <f>COUNTIF(Table_Beispiel[relWort], Table_Nomen[[#This Row],[wortKey]]) &gt; 0</f>
        <v>0</v>
      </c>
      <c r="E2093" t="s">
        <v>5315</v>
      </c>
      <c r="G2093" t="s">
        <v>20</v>
      </c>
      <c r="I2093" t="s">
        <v>37</v>
      </c>
      <c r="J2093" t="s">
        <v>5214</v>
      </c>
      <c r="L2093" t="s">
        <v>5183</v>
      </c>
      <c r="M2093" t="s">
        <v>45</v>
      </c>
      <c r="P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Q2093">
        <v>2441</v>
      </c>
    </row>
    <row r="2094" spans="1:17" hidden="1">
      <c r="A2094" t="s">
        <v>5660</v>
      </c>
      <c r="B2094" t="s">
        <v>6159</v>
      </c>
      <c r="D2094" t="b">
        <f>COUNTIF(Table_Beispiel[relWort], Table_Nomen[[#This Row],[wortKey]]) &gt; 0</f>
        <v>0</v>
      </c>
      <c r="E2094" t="s">
        <v>5315</v>
      </c>
      <c r="G2094" t="s">
        <v>20</v>
      </c>
      <c r="I2094" t="s">
        <v>37</v>
      </c>
      <c r="J2094" t="s">
        <v>5214</v>
      </c>
      <c r="L2094" t="s">
        <v>5184</v>
      </c>
      <c r="M2094" t="s">
        <v>45</v>
      </c>
      <c r="P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Q2094">
        <v>2442</v>
      </c>
    </row>
    <row r="2095" spans="1:17" hidden="1">
      <c r="A2095" t="s">
        <v>5661</v>
      </c>
      <c r="B2095" t="s">
        <v>6160</v>
      </c>
      <c r="D2095" t="b">
        <f>COUNTIF(Table_Beispiel[relWort], Table_Nomen[[#This Row],[wortKey]]) &gt; 0</f>
        <v>0</v>
      </c>
      <c r="E2095" t="s">
        <v>5315</v>
      </c>
      <c r="G2095" t="s">
        <v>20</v>
      </c>
      <c r="I2095" t="s">
        <v>37</v>
      </c>
      <c r="J2095" t="s">
        <v>5214</v>
      </c>
      <c r="L2095" t="s">
        <v>5185</v>
      </c>
      <c r="M2095" t="s">
        <v>45</v>
      </c>
      <c r="P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Q2095">
        <v>2443</v>
      </c>
    </row>
    <row r="2096" spans="1:17" hidden="1">
      <c r="A2096" t="s">
        <v>5662</v>
      </c>
      <c r="B2096" t="s">
        <v>6161</v>
      </c>
      <c r="D2096" t="b">
        <f>COUNTIF(Table_Beispiel[relWort], Table_Nomen[[#This Row],[wortKey]]) &gt; 0</f>
        <v>0</v>
      </c>
      <c r="E2096" t="s">
        <v>5315</v>
      </c>
      <c r="G2096" t="s">
        <v>20</v>
      </c>
      <c r="I2096" t="s">
        <v>37</v>
      </c>
      <c r="J2096" t="s">
        <v>5214</v>
      </c>
      <c r="L2096" t="s">
        <v>5186</v>
      </c>
      <c r="M2096" t="s">
        <v>45</v>
      </c>
      <c r="P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Q2096">
        <v>2444</v>
      </c>
    </row>
    <row r="2097" spans="1:17" hidden="1">
      <c r="A2097" t="s">
        <v>5663</v>
      </c>
      <c r="B2097" t="s">
        <v>6162</v>
      </c>
      <c r="D2097" t="b">
        <f>COUNTIF(Table_Beispiel[relWort], Table_Nomen[[#This Row],[wortKey]]) &gt; 0</f>
        <v>0</v>
      </c>
      <c r="E2097" t="s">
        <v>5315</v>
      </c>
      <c r="G2097" t="s">
        <v>20</v>
      </c>
      <c r="I2097" t="s">
        <v>37</v>
      </c>
      <c r="J2097" t="s">
        <v>5214</v>
      </c>
      <c r="L2097" t="s">
        <v>5187</v>
      </c>
      <c r="M2097" t="s">
        <v>45</v>
      </c>
      <c r="P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Q2097">
        <v>2445</v>
      </c>
    </row>
    <row r="2098" spans="1:17" hidden="1">
      <c r="A2098" t="s">
        <v>5664</v>
      </c>
      <c r="B2098" t="s">
        <v>6163</v>
      </c>
      <c r="D2098" t="b">
        <f>COUNTIF(Table_Beispiel[relWort], Table_Nomen[[#This Row],[wortKey]]) &gt; 0</f>
        <v>0</v>
      </c>
      <c r="E2098" t="s">
        <v>5315</v>
      </c>
      <c r="G2098" t="s">
        <v>20</v>
      </c>
      <c r="I2098" t="s">
        <v>37</v>
      </c>
      <c r="J2098" t="s">
        <v>5214</v>
      </c>
      <c r="L2098" t="s">
        <v>5188</v>
      </c>
      <c r="M2098" t="s">
        <v>45</v>
      </c>
      <c r="P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Q2098">
        <v>2446</v>
      </c>
    </row>
    <row r="2099" spans="1:17" hidden="1">
      <c r="A2099" t="s">
        <v>5665</v>
      </c>
      <c r="B2099" t="s">
        <v>6164</v>
      </c>
      <c r="D2099" t="b">
        <f>COUNTIF(Table_Beispiel[relWort], Table_Nomen[[#This Row],[wortKey]]) &gt; 0</f>
        <v>0</v>
      </c>
      <c r="E2099" t="s">
        <v>5315</v>
      </c>
      <c r="G2099" t="s">
        <v>20</v>
      </c>
      <c r="I2099" t="s">
        <v>37</v>
      </c>
      <c r="J2099" t="s">
        <v>5214</v>
      </c>
      <c r="L2099" t="s">
        <v>5189</v>
      </c>
      <c r="M2099" t="s">
        <v>45</v>
      </c>
      <c r="P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Q2099">
        <v>2447</v>
      </c>
    </row>
    <row r="2100" spans="1:17" hidden="1">
      <c r="A2100" t="s">
        <v>5666</v>
      </c>
      <c r="B2100" t="s">
        <v>6165</v>
      </c>
      <c r="D2100" t="b">
        <f>COUNTIF(Table_Beispiel[relWort], Table_Nomen[[#This Row],[wortKey]]) &gt; 0</f>
        <v>0</v>
      </c>
      <c r="E2100" t="s">
        <v>5315</v>
      </c>
      <c r="G2100" t="s">
        <v>20</v>
      </c>
      <c r="I2100" t="s">
        <v>37</v>
      </c>
      <c r="J2100" t="s">
        <v>5214</v>
      </c>
      <c r="L2100" t="s">
        <v>5190</v>
      </c>
      <c r="M2100" t="s">
        <v>45</v>
      </c>
      <c r="P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Q2100">
        <v>2448</v>
      </c>
    </row>
    <row r="2101" spans="1:17" hidden="1">
      <c r="A2101" t="s">
        <v>5667</v>
      </c>
      <c r="B2101" t="s">
        <v>6166</v>
      </c>
      <c r="D2101" t="b">
        <f>COUNTIF(Table_Beispiel[relWort], Table_Nomen[[#This Row],[wortKey]]) &gt; 0</f>
        <v>0</v>
      </c>
      <c r="E2101" t="s">
        <v>5315</v>
      </c>
      <c r="G2101" t="s">
        <v>20</v>
      </c>
      <c r="I2101" t="s">
        <v>37</v>
      </c>
      <c r="J2101" t="s">
        <v>5214</v>
      </c>
      <c r="L2101" t="s">
        <v>5191</v>
      </c>
      <c r="M2101" t="s">
        <v>45</v>
      </c>
      <c r="P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Q2101">
        <v>2449</v>
      </c>
    </row>
    <row r="2102" spans="1:17" hidden="1">
      <c r="A2102" t="s">
        <v>5668</v>
      </c>
      <c r="B2102" t="s">
        <v>6167</v>
      </c>
      <c r="D2102" t="b">
        <f>COUNTIF(Table_Beispiel[relWort], Table_Nomen[[#This Row],[wortKey]]) &gt; 0</f>
        <v>0</v>
      </c>
      <c r="E2102" t="s">
        <v>5315</v>
      </c>
      <c r="G2102" t="s">
        <v>20</v>
      </c>
      <c r="I2102" t="s">
        <v>37</v>
      </c>
      <c r="J2102" t="s">
        <v>5214</v>
      </c>
      <c r="L2102" t="s">
        <v>5192</v>
      </c>
      <c r="M2102" t="s">
        <v>45</v>
      </c>
      <c r="P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Q2102">
        <v>2450</v>
      </c>
    </row>
    <row r="2103" spans="1:17" hidden="1">
      <c r="A2103" t="s">
        <v>5669</v>
      </c>
      <c r="B2103" t="s">
        <v>6168</v>
      </c>
      <c r="D2103" t="b">
        <f>COUNTIF(Table_Beispiel[relWort], Table_Nomen[[#This Row],[wortKey]]) &gt; 0</f>
        <v>0</v>
      </c>
      <c r="E2103" t="s">
        <v>5366</v>
      </c>
      <c r="G2103" t="s">
        <v>20</v>
      </c>
      <c r="I2103" t="s">
        <v>37</v>
      </c>
      <c r="J2103" t="s">
        <v>5214</v>
      </c>
      <c r="L2103" t="s">
        <v>5143</v>
      </c>
      <c r="M2103" t="s">
        <v>45</v>
      </c>
      <c r="P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Q2103">
        <v>2451</v>
      </c>
    </row>
    <row r="2104" spans="1:17" hidden="1">
      <c r="A2104" t="s">
        <v>5670</v>
      </c>
      <c r="B2104" t="s">
        <v>6169</v>
      </c>
      <c r="D2104" t="b">
        <f>COUNTIF(Table_Beispiel[relWort], Table_Nomen[[#This Row],[wortKey]]) &gt; 0</f>
        <v>0</v>
      </c>
      <c r="E2104" t="s">
        <v>5366</v>
      </c>
      <c r="G2104" t="s">
        <v>20</v>
      </c>
      <c r="I2104" t="s">
        <v>37</v>
      </c>
      <c r="J2104" t="s">
        <v>5214</v>
      </c>
      <c r="L2104" t="s">
        <v>5144</v>
      </c>
      <c r="M2104" t="s">
        <v>45</v>
      </c>
      <c r="P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Q2104">
        <v>2452</v>
      </c>
    </row>
    <row r="2105" spans="1:17" hidden="1">
      <c r="A2105" t="s">
        <v>5671</v>
      </c>
      <c r="B2105" t="s">
        <v>6170</v>
      </c>
      <c r="D2105" t="b">
        <f>COUNTIF(Table_Beispiel[relWort], Table_Nomen[[#This Row],[wortKey]]) &gt; 0</f>
        <v>0</v>
      </c>
      <c r="E2105" t="s">
        <v>5366</v>
      </c>
      <c r="G2105" t="s">
        <v>20</v>
      </c>
      <c r="I2105" t="s">
        <v>37</v>
      </c>
      <c r="J2105" t="s">
        <v>5214</v>
      </c>
      <c r="L2105" t="s">
        <v>5145</v>
      </c>
      <c r="M2105" t="s">
        <v>45</v>
      </c>
      <c r="P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Q2105">
        <v>2453</v>
      </c>
    </row>
    <row r="2106" spans="1:17" hidden="1">
      <c r="A2106" t="s">
        <v>5672</v>
      </c>
      <c r="B2106" t="s">
        <v>6171</v>
      </c>
      <c r="D2106" t="b">
        <f>COUNTIF(Table_Beispiel[relWort], Table_Nomen[[#This Row],[wortKey]]) &gt; 0</f>
        <v>0</v>
      </c>
      <c r="E2106" t="s">
        <v>5366</v>
      </c>
      <c r="G2106" t="s">
        <v>20</v>
      </c>
      <c r="I2106" t="s">
        <v>37</v>
      </c>
      <c r="J2106" t="s">
        <v>5214</v>
      </c>
      <c r="L2106" t="s">
        <v>5146</v>
      </c>
      <c r="M2106" t="s">
        <v>45</v>
      </c>
      <c r="P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Q2106">
        <v>2454</v>
      </c>
    </row>
    <row r="2107" spans="1:17" hidden="1">
      <c r="A2107" t="s">
        <v>5673</v>
      </c>
      <c r="B2107" t="s">
        <v>6172</v>
      </c>
      <c r="D2107" t="b">
        <f>COUNTIF(Table_Beispiel[relWort], Table_Nomen[[#This Row],[wortKey]]) &gt; 0</f>
        <v>0</v>
      </c>
      <c r="E2107" t="s">
        <v>5366</v>
      </c>
      <c r="G2107" t="s">
        <v>20</v>
      </c>
      <c r="I2107" t="s">
        <v>37</v>
      </c>
      <c r="J2107" t="s">
        <v>5214</v>
      </c>
      <c r="L2107" t="s">
        <v>5147</v>
      </c>
      <c r="M2107" t="s">
        <v>45</v>
      </c>
      <c r="P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Q2107">
        <v>2455</v>
      </c>
    </row>
    <row r="2108" spans="1:17" hidden="1">
      <c r="A2108" t="s">
        <v>5674</v>
      </c>
      <c r="B2108" t="s">
        <v>6173</v>
      </c>
      <c r="D2108" t="b">
        <f>COUNTIF(Table_Beispiel[relWort], Table_Nomen[[#This Row],[wortKey]]) &gt; 0</f>
        <v>0</v>
      </c>
      <c r="E2108" t="s">
        <v>5366</v>
      </c>
      <c r="G2108" t="s">
        <v>20</v>
      </c>
      <c r="I2108" t="s">
        <v>37</v>
      </c>
      <c r="J2108" t="s">
        <v>5214</v>
      </c>
      <c r="L2108" t="s">
        <v>5148</v>
      </c>
      <c r="M2108" t="s">
        <v>45</v>
      </c>
      <c r="P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Q2108">
        <v>2456</v>
      </c>
    </row>
    <row r="2109" spans="1:17" hidden="1">
      <c r="A2109" t="s">
        <v>5675</v>
      </c>
      <c r="B2109" t="s">
        <v>6174</v>
      </c>
      <c r="D2109" t="b">
        <f>COUNTIF(Table_Beispiel[relWort], Table_Nomen[[#This Row],[wortKey]]) &gt; 0</f>
        <v>0</v>
      </c>
      <c r="E2109" t="s">
        <v>5366</v>
      </c>
      <c r="G2109" t="s">
        <v>20</v>
      </c>
      <c r="I2109" t="s">
        <v>37</v>
      </c>
      <c r="J2109" t="s">
        <v>5214</v>
      </c>
      <c r="L2109" t="s">
        <v>5149</v>
      </c>
      <c r="M2109" t="s">
        <v>45</v>
      </c>
      <c r="P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Q2109">
        <v>2457</v>
      </c>
    </row>
    <row r="2110" spans="1:17" hidden="1">
      <c r="A2110" t="s">
        <v>5676</v>
      </c>
      <c r="B2110" t="s">
        <v>6175</v>
      </c>
      <c r="D2110" t="b">
        <f>COUNTIF(Table_Beispiel[relWort], Table_Nomen[[#This Row],[wortKey]]) &gt; 0</f>
        <v>0</v>
      </c>
      <c r="E2110" t="s">
        <v>5366</v>
      </c>
      <c r="G2110" t="s">
        <v>20</v>
      </c>
      <c r="I2110" t="s">
        <v>37</v>
      </c>
      <c r="J2110" t="s">
        <v>5214</v>
      </c>
      <c r="L2110" t="s">
        <v>5150</v>
      </c>
      <c r="M2110" t="s">
        <v>45</v>
      </c>
      <c r="P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Q2110">
        <v>2458</v>
      </c>
    </row>
    <row r="2111" spans="1:17" hidden="1">
      <c r="A2111" t="s">
        <v>5677</v>
      </c>
      <c r="B2111" t="s">
        <v>6176</v>
      </c>
      <c r="D2111" t="b">
        <f>COUNTIF(Table_Beispiel[relWort], Table_Nomen[[#This Row],[wortKey]]) &gt; 0</f>
        <v>0</v>
      </c>
      <c r="E2111" t="s">
        <v>5366</v>
      </c>
      <c r="G2111" t="s">
        <v>20</v>
      </c>
      <c r="I2111" t="s">
        <v>37</v>
      </c>
      <c r="J2111" t="s">
        <v>5214</v>
      </c>
      <c r="L2111" t="s">
        <v>5151</v>
      </c>
      <c r="M2111" t="s">
        <v>45</v>
      </c>
      <c r="P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Q2111">
        <v>2459</v>
      </c>
    </row>
    <row r="2112" spans="1:17" hidden="1">
      <c r="A2112" t="s">
        <v>5678</v>
      </c>
      <c r="B2112" t="s">
        <v>6177</v>
      </c>
      <c r="D2112" t="b">
        <f>COUNTIF(Table_Beispiel[relWort], Table_Nomen[[#This Row],[wortKey]]) &gt; 0</f>
        <v>0</v>
      </c>
      <c r="E2112" t="s">
        <v>5366</v>
      </c>
      <c r="G2112" t="s">
        <v>20</v>
      </c>
      <c r="I2112" t="s">
        <v>37</v>
      </c>
      <c r="J2112" t="s">
        <v>5214</v>
      </c>
      <c r="L2112" t="s">
        <v>5152</v>
      </c>
      <c r="M2112" t="s">
        <v>45</v>
      </c>
      <c r="P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Q2112">
        <v>2460</v>
      </c>
    </row>
    <row r="2113" spans="1:17" hidden="1">
      <c r="A2113" t="s">
        <v>5679</v>
      </c>
      <c r="B2113" t="s">
        <v>6178</v>
      </c>
      <c r="D2113" t="b">
        <f>COUNTIF(Table_Beispiel[relWort], Table_Nomen[[#This Row],[wortKey]]) &gt; 0</f>
        <v>0</v>
      </c>
      <c r="E2113" t="s">
        <v>5366</v>
      </c>
      <c r="G2113" t="s">
        <v>20</v>
      </c>
      <c r="I2113" t="s">
        <v>37</v>
      </c>
      <c r="J2113" t="s">
        <v>5214</v>
      </c>
      <c r="L2113" t="s">
        <v>5153</v>
      </c>
      <c r="M2113" t="s">
        <v>45</v>
      </c>
      <c r="P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Q2113">
        <v>2461</v>
      </c>
    </row>
    <row r="2114" spans="1:17" hidden="1">
      <c r="A2114" t="s">
        <v>5680</v>
      </c>
      <c r="B2114" t="s">
        <v>6179</v>
      </c>
      <c r="D2114" t="b">
        <f>COUNTIF(Table_Beispiel[relWort], Table_Nomen[[#This Row],[wortKey]]) &gt; 0</f>
        <v>0</v>
      </c>
      <c r="E2114" t="s">
        <v>5366</v>
      </c>
      <c r="G2114" t="s">
        <v>20</v>
      </c>
      <c r="I2114" t="s">
        <v>37</v>
      </c>
      <c r="J2114" t="s">
        <v>5214</v>
      </c>
      <c r="L2114" t="s">
        <v>5154</v>
      </c>
      <c r="M2114" t="s">
        <v>45</v>
      </c>
      <c r="P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Q2114">
        <v>2462</v>
      </c>
    </row>
    <row r="2115" spans="1:17" hidden="1">
      <c r="A2115" t="s">
        <v>5681</v>
      </c>
      <c r="B2115" t="s">
        <v>6180</v>
      </c>
      <c r="D2115" t="b">
        <f>COUNTIF(Table_Beispiel[relWort], Table_Nomen[[#This Row],[wortKey]]) &gt; 0</f>
        <v>0</v>
      </c>
      <c r="E2115" t="s">
        <v>5366</v>
      </c>
      <c r="G2115" t="s">
        <v>20</v>
      </c>
      <c r="I2115" t="s">
        <v>37</v>
      </c>
      <c r="J2115" t="s">
        <v>5214</v>
      </c>
      <c r="L2115" t="s">
        <v>5155</v>
      </c>
      <c r="M2115" t="s">
        <v>45</v>
      </c>
      <c r="P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Q2115">
        <v>2463</v>
      </c>
    </row>
    <row r="2116" spans="1:17" hidden="1">
      <c r="A2116" t="s">
        <v>5682</v>
      </c>
      <c r="B2116" t="s">
        <v>6181</v>
      </c>
      <c r="D2116" t="b">
        <f>COUNTIF(Table_Beispiel[relWort], Table_Nomen[[#This Row],[wortKey]]) &gt; 0</f>
        <v>0</v>
      </c>
      <c r="E2116" t="s">
        <v>5366</v>
      </c>
      <c r="G2116" t="s">
        <v>20</v>
      </c>
      <c r="I2116" t="s">
        <v>37</v>
      </c>
      <c r="J2116" t="s">
        <v>5214</v>
      </c>
      <c r="L2116" t="s">
        <v>5156</v>
      </c>
      <c r="M2116" t="s">
        <v>45</v>
      </c>
      <c r="P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Q2116">
        <v>2464</v>
      </c>
    </row>
    <row r="2117" spans="1:17" hidden="1">
      <c r="A2117" t="s">
        <v>5683</v>
      </c>
      <c r="B2117" t="s">
        <v>6182</v>
      </c>
      <c r="D2117" t="b">
        <f>COUNTIF(Table_Beispiel[relWort], Table_Nomen[[#This Row],[wortKey]]) &gt; 0</f>
        <v>0</v>
      </c>
      <c r="E2117" t="s">
        <v>5366</v>
      </c>
      <c r="G2117" t="s">
        <v>20</v>
      </c>
      <c r="I2117" t="s">
        <v>37</v>
      </c>
      <c r="J2117" t="s">
        <v>5214</v>
      </c>
      <c r="L2117" t="s">
        <v>5157</v>
      </c>
      <c r="M2117" t="s">
        <v>45</v>
      </c>
      <c r="P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Q2117">
        <v>2465</v>
      </c>
    </row>
    <row r="2118" spans="1:17" hidden="1">
      <c r="A2118" t="s">
        <v>5684</v>
      </c>
      <c r="B2118" t="s">
        <v>6183</v>
      </c>
      <c r="D2118" t="b">
        <f>COUNTIF(Table_Beispiel[relWort], Table_Nomen[[#This Row],[wortKey]]) &gt; 0</f>
        <v>0</v>
      </c>
      <c r="E2118" t="s">
        <v>5366</v>
      </c>
      <c r="G2118" t="s">
        <v>20</v>
      </c>
      <c r="I2118" t="s">
        <v>37</v>
      </c>
      <c r="J2118" t="s">
        <v>5214</v>
      </c>
      <c r="L2118" t="s">
        <v>5158</v>
      </c>
      <c r="M2118" t="s">
        <v>45</v>
      </c>
      <c r="P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Q2118">
        <v>2466</v>
      </c>
    </row>
    <row r="2119" spans="1:17" hidden="1">
      <c r="A2119" t="s">
        <v>5685</v>
      </c>
      <c r="B2119" t="s">
        <v>6184</v>
      </c>
      <c r="D2119" t="b">
        <f>COUNTIF(Table_Beispiel[relWort], Table_Nomen[[#This Row],[wortKey]]) &gt; 0</f>
        <v>0</v>
      </c>
      <c r="E2119" t="s">
        <v>5366</v>
      </c>
      <c r="G2119" t="s">
        <v>20</v>
      </c>
      <c r="I2119" t="s">
        <v>37</v>
      </c>
      <c r="J2119" t="s">
        <v>5214</v>
      </c>
      <c r="L2119" t="s">
        <v>5159</v>
      </c>
      <c r="M2119" t="s">
        <v>45</v>
      </c>
      <c r="P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Q2119">
        <v>2467</v>
      </c>
    </row>
    <row r="2120" spans="1:17" hidden="1">
      <c r="A2120" t="s">
        <v>5686</v>
      </c>
      <c r="B2120" t="s">
        <v>6185</v>
      </c>
      <c r="D2120" t="b">
        <f>COUNTIF(Table_Beispiel[relWort], Table_Nomen[[#This Row],[wortKey]]) &gt; 0</f>
        <v>0</v>
      </c>
      <c r="E2120" t="s">
        <v>5366</v>
      </c>
      <c r="G2120" t="s">
        <v>20</v>
      </c>
      <c r="I2120" t="s">
        <v>37</v>
      </c>
      <c r="J2120" t="s">
        <v>5214</v>
      </c>
      <c r="L2120" t="s">
        <v>5160</v>
      </c>
      <c r="M2120" t="s">
        <v>45</v>
      </c>
      <c r="P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Q2120">
        <v>2468</v>
      </c>
    </row>
    <row r="2121" spans="1:17" hidden="1">
      <c r="A2121" t="s">
        <v>5687</v>
      </c>
      <c r="B2121" t="s">
        <v>6186</v>
      </c>
      <c r="D2121" t="b">
        <f>COUNTIF(Table_Beispiel[relWort], Table_Nomen[[#This Row],[wortKey]]) &gt; 0</f>
        <v>0</v>
      </c>
      <c r="E2121" t="s">
        <v>5366</v>
      </c>
      <c r="G2121" t="s">
        <v>20</v>
      </c>
      <c r="I2121" t="s">
        <v>37</v>
      </c>
      <c r="J2121" t="s">
        <v>5214</v>
      </c>
      <c r="L2121" t="s">
        <v>5161</v>
      </c>
      <c r="M2121" t="s">
        <v>45</v>
      </c>
      <c r="P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Q2121">
        <v>2469</v>
      </c>
    </row>
    <row r="2122" spans="1:17" hidden="1">
      <c r="A2122" t="s">
        <v>5688</v>
      </c>
      <c r="B2122" t="s">
        <v>6187</v>
      </c>
      <c r="D2122" t="b">
        <f>COUNTIF(Table_Beispiel[relWort], Table_Nomen[[#This Row],[wortKey]]) &gt; 0</f>
        <v>0</v>
      </c>
      <c r="E2122" t="s">
        <v>5366</v>
      </c>
      <c r="G2122" t="s">
        <v>20</v>
      </c>
      <c r="I2122" t="s">
        <v>37</v>
      </c>
      <c r="J2122" t="s">
        <v>5214</v>
      </c>
      <c r="L2122" t="s">
        <v>5162</v>
      </c>
      <c r="M2122" t="s">
        <v>45</v>
      </c>
      <c r="P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Q2122">
        <v>2470</v>
      </c>
    </row>
    <row r="2123" spans="1:17" hidden="1">
      <c r="A2123" t="s">
        <v>5689</v>
      </c>
      <c r="B2123" t="s">
        <v>6188</v>
      </c>
      <c r="D2123" t="b">
        <f>COUNTIF(Table_Beispiel[relWort], Table_Nomen[[#This Row],[wortKey]]) &gt; 0</f>
        <v>0</v>
      </c>
      <c r="E2123" t="s">
        <v>5366</v>
      </c>
      <c r="G2123" t="s">
        <v>20</v>
      </c>
      <c r="I2123" t="s">
        <v>37</v>
      </c>
      <c r="J2123" t="s">
        <v>5214</v>
      </c>
      <c r="L2123" t="s">
        <v>5163</v>
      </c>
      <c r="M2123" t="s">
        <v>45</v>
      </c>
      <c r="P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Q2123">
        <v>2471</v>
      </c>
    </row>
    <row r="2124" spans="1:17" hidden="1">
      <c r="A2124" t="s">
        <v>5690</v>
      </c>
      <c r="B2124" t="s">
        <v>6189</v>
      </c>
      <c r="D2124" t="b">
        <f>COUNTIF(Table_Beispiel[relWort], Table_Nomen[[#This Row],[wortKey]]) &gt; 0</f>
        <v>0</v>
      </c>
      <c r="E2124" t="s">
        <v>5366</v>
      </c>
      <c r="G2124" t="s">
        <v>20</v>
      </c>
      <c r="I2124" t="s">
        <v>37</v>
      </c>
      <c r="J2124" t="s">
        <v>5214</v>
      </c>
      <c r="L2124" t="s">
        <v>5164</v>
      </c>
      <c r="M2124" t="s">
        <v>45</v>
      </c>
      <c r="P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Q2124">
        <v>2472</v>
      </c>
    </row>
    <row r="2125" spans="1:17" hidden="1">
      <c r="A2125" t="s">
        <v>5691</v>
      </c>
      <c r="B2125" t="s">
        <v>6190</v>
      </c>
      <c r="D2125" t="b">
        <f>COUNTIF(Table_Beispiel[relWort], Table_Nomen[[#This Row],[wortKey]]) &gt; 0</f>
        <v>0</v>
      </c>
      <c r="E2125" t="s">
        <v>5366</v>
      </c>
      <c r="G2125" t="s">
        <v>20</v>
      </c>
      <c r="I2125" t="s">
        <v>37</v>
      </c>
      <c r="J2125" t="s">
        <v>5214</v>
      </c>
      <c r="L2125" t="s">
        <v>5165</v>
      </c>
      <c r="M2125" t="s">
        <v>45</v>
      </c>
      <c r="P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Q2125">
        <v>2473</v>
      </c>
    </row>
    <row r="2126" spans="1:17" hidden="1">
      <c r="A2126" t="s">
        <v>5692</v>
      </c>
      <c r="B2126" t="s">
        <v>6191</v>
      </c>
      <c r="D2126" t="b">
        <f>COUNTIF(Table_Beispiel[relWort], Table_Nomen[[#This Row],[wortKey]]) &gt; 0</f>
        <v>0</v>
      </c>
      <c r="E2126" t="s">
        <v>5366</v>
      </c>
      <c r="G2126" t="s">
        <v>20</v>
      </c>
      <c r="I2126" t="s">
        <v>37</v>
      </c>
      <c r="J2126" t="s">
        <v>5214</v>
      </c>
      <c r="L2126" t="s">
        <v>5166</v>
      </c>
      <c r="M2126" t="s">
        <v>45</v>
      </c>
      <c r="P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Q2126">
        <v>2474</v>
      </c>
    </row>
    <row r="2127" spans="1:17" hidden="1">
      <c r="A2127" t="s">
        <v>5693</v>
      </c>
      <c r="B2127" t="s">
        <v>6192</v>
      </c>
      <c r="D2127" t="b">
        <f>COUNTIF(Table_Beispiel[relWort], Table_Nomen[[#This Row],[wortKey]]) &gt; 0</f>
        <v>0</v>
      </c>
      <c r="E2127" t="s">
        <v>5366</v>
      </c>
      <c r="G2127" t="s">
        <v>20</v>
      </c>
      <c r="I2127" t="s">
        <v>37</v>
      </c>
      <c r="J2127" t="s">
        <v>5214</v>
      </c>
      <c r="L2127" t="s">
        <v>5167</v>
      </c>
      <c r="M2127" t="s">
        <v>45</v>
      </c>
      <c r="P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Q2127">
        <v>2475</v>
      </c>
    </row>
    <row r="2128" spans="1:17" hidden="1">
      <c r="A2128" t="s">
        <v>5694</v>
      </c>
      <c r="B2128" t="s">
        <v>6193</v>
      </c>
      <c r="D2128" t="b">
        <f>COUNTIF(Table_Beispiel[relWort], Table_Nomen[[#This Row],[wortKey]]) &gt; 0</f>
        <v>0</v>
      </c>
      <c r="E2128" t="s">
        <v>5366</v>
      </c>
      <c r="G2128" t="s">
        <v>20</v>
      </c>
      <c r="I2128" t="s">
        <v>37</v>
      </c>
      <c r="J2128" t="s">
        <v>5214</v>
      </c>
      <c r="L2128" t="s">
        <v>5168</v>
      </c>
      <c r="M2128" t="s">
        <v>45</v>
      </c>
      <c r="P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Q2128">
        <v>2476</v>
      </c>
    </row>
    <row r="2129" spans="1:17" hidden="1">
      <c r="A2129" t="s">
        <v>5695</v>
      </c>
      <c r="B2129" t="s">
        <v>6194</v>
      </c>
      <c r="D2129" t="b">
        <f>COUNTIF(Table_Beispiel[relWort], Table_Nomen[[#This Row],[wortKey]]) &gt; 0</f>
        <v>0</v>
      </c>
      <c r="E2129" t="s">
        <v>5366</v>
      </c>
      <c r="G2129" t="s">
        <v>20</v>
      </c>
      <c r="I2129" t="s">
        <v>37</v>
      </c>
      <c r="J2129" t="s">
        <v>5214</v>
      </c>
      <c r="L2129" t="s">
        <v>5169</v>
      </c>
      <c r="M2129" t="s">
        <v>45</v>
      </c>
      <c r="P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Q2129">
        <v>2477</v>
      </c>
    </row>
    <row r="2130" spans="1:17" hidden="1">
      <c r="A2130" t="s">
        <v>5696</v>
      </c>
      <c r="B2130" t="s">
        <v>6195</v>
      </c>
      <c r="D2130" t="b">
        <f>COUNTIF(Table_Beispiel[relWort], Table_Nomen[[#This Row],[wortKey]]) &gt; 0</f>
        <v>0</v>
      </c>
      <c r="E2130" t="s">
        <v>5366</v>
      </c>
      <c r="G2130" t="s">
        <v>20</v>
      </c>
      <c r="I2130" t="s">
        <v>37</v>
      </c>
      <c r="J2130" t="s">
        <v>5214</v>
      </c>
      <c r="L2130" t="s">
        <v>5170</v>
      </c>
      <c r="M2130" t="s">
        <v>45</v>
      </c>
      <c r="P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Q2130">
        <v>2478</v>
      </c>
    </row>
    <row r="2131" spans="1:17" hidden="1">
      <c r="A2131" t="s">
        <v>5697</v>
      </c>
      <c r="B2131" t="s">
        <v>6196</v>
      </c>
      <c r="D2131" t="b">
        <f>COUNTIF(Table_Beispiel[relWort], Table_Nomen[[#This Row],[wortKey]]) &gt; 0</f>
        <v>0</v>
      </c>
      <c r="E2131" t="s">
        <v>5366</v>
      </c>
      <c r="G2131" t="s">
        <v>20</v>
      </c>
      <c r="I2131" t="s">
        <v>37</v>
      </c>
      <c r="J2131" t="s">
        <v>5214</v>
      </c>
      <c r="L2131" t="s">
        <v>5171</v>
      </c>
      <c r="M2131" t="s">
        <v>45</v>
      </c>
      <c r="P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Q2131">
        <v>2479</v>
      </c>
    </row>
    <row r="2132" spans="1:17" hidden="1">
      <c r="A2132" t="s">
        <v>5698</v>
      </c>
      <c r="B2132" t="s">
        <v>6197</v>
      </c>
      <c r="D2132" t="b">
        <f>COUNTIF(Table_Beispiel[relWort], Table_Nomen[[#This Row],[wortKey]]) &gt; 0</f>
        <v>0</v>
      </c>
      <c r="E2132" t="s">
        <v>5366</v>
      </c>
      <c r="G2132" t="s">
        <v>20</v>
      </c>
      <c r="I2132" t="s">
        <v>37</v>
      </c>
      <c r="J2132" t="s">
        <v>5214</v>
      </c>
      <c r="L2132" t="s">
        <v>5172</v>
      </c>
      <c r="M2132" t="s">
        <v>45</v>
      </c>
      <c r="P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Q2132">
        <v>2480</v>
      </c>
    </row>
    <row r="2133" spans="1:17" hidden="1">
      <c r="A2133" t="s">
        <v>5699</v>
      </c>
      <c r="B2133" t="s">
        <v>6198</v>
      </c>
      <c r="D2133" t="b">
        <f>COUNTIF(Table_Beispiel[relWort], Table_Nomen[[#This Row],[wortKey]]) &gt; 0</f>
        <v>0</v>
      </c>
      <c r="E2133" t="s">
        <v>5366</v>
      </c>
      <c r="G2133" t="s">
        <v>20</v>
      </c>
      <c r="I2133" t="s">
        <v>37</v>
      </c>
      <c r="J2133" t="s">
        <v>5214</v>
      </c>
      <c r="L2133" t="s">
        <v>5173</v>
      </c>
      <c r="M2133" t="s">
        <v>45</v>
      </c>
      <c r="P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Q2133">
        <v>2481</v>
      </c>
    </row>
    <row r="2134" spans="1:17" hidden="1">
      <c r="A2134" t="s">
        <v>5700</v>
      </c>
      <c r="B2134" t="s">
        <v>6199</v>
      </c>
      <c r="D2134" t="b">
        <f>COUNTIF(Table_Beispiel[relWort], Table_Nomen[[#This Row],[wortKey]]) &gt; 0</f>
        <v>0</v>
      </c>
      <c r="E2134" t="s">
        <v>5366</v>
      </c>
      <c r="G2134" t="s">
        <v>20</v>
      </c>
      <c r="I2134" t="s">
        <v>37</v>
      </c>
      <c r="J2134" t="s">
        <v>5214</v>
      </c>
      <c r="L2134" t="s">
        <v>5174</v>
      </c>
      <c r="M2134" t="s">
        <v>45</v>
      </c>
      <c r="P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Q2134">
        <v>2482</v>
      </c>
    </row>
    <row r="2135" spans="1:17" hidden="1">
      <c r="A2135" t="s">
        <v>5701</v>
      </c>
      <c r="B2135" t="s">
        <v>6200</v>
      </c>
      <c r="D2135" t="b">
        <f>COUNTIF(Table_Beispiel[relWort], Table_Nomen[[#This Row],[wortKey]]) &gt; 0</f>
        <v>0</v>
      </c>
      <c r="E2135" t="s">
        <v>5366</v>
      </c>
      <c r="G2135" t="s">
        <v>20</v>
      </c>
      <c r="I2135" t="s">
        <v>37</v>
      </c>
      <c r="J2135" t="s">
        <v>5214</v>
      </c>
      <c r="L2135" t="s">
        <v>5175</v>
      </c>
      <c r="M2135" t="s">
        <v>45</v>
      </c>
      <c r="P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Q2135">
        <v>2483</v>
      </c>
    </row>
    <row r="2136" spans="1:17" hidden="1">
      <c r="A2136" t="s">
        <v>5702</v>
      </c>
      <c r="B2136" t="s">
        <v>6201</v>
      </c>
      <c r="D2136" t="b">
        <f>COUNTIF(Table_Beispiel[relWort], Table_Nomen[[#This Row],[wortKey]]) &gt; 0</f>
        <v>0</v>
      </c>
      <c r="E2136" t="s">
        <v>5366</v>
      </c>
      <c r="G2136" t="s">
        <v>20</v>
      </c>
      <c r="I2136" t="s">
        <v>37</v>
      </c>
      <c r="J2136" t="s">
        <v>5214</v>
      </c>
      <c r="L2136" t="s">
        <v>5176</v>
      </c>
      <c r="M2136" t="s">
        <v>45</v>
      </c>
      <c r="P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Q2136">
        <v>2484</v>
      </c>
    </row>
    <row r="2137" spans="1:17" hidden="1">
      <c r="A2137" t="s">
        <v>5703</v>
      </c>
      <c r="B2137" t="s">
        <v>6202</v>
      </c>
      <c r="D2137" t="b">
        <f>COUNTIF(Table_Beispiel[relWort], Table_Nomen[[#This Row],[wortKey]]) &gt; 0</f>
        <v>0</v>
      </c>
      <c r="E2137" t="s">
        <v>5366</v>
      </c>
      <c r="G2137" t="s">
        <v>20</v>
      </c>
      <c r="I2137" t="s">
        <v>37</v>
      </c>
      <c r="J2137" t="s">
        <v>5214</v>
      </c>
      <c r="L2137" t="s">
        <v>5177</v>
      </c>
      <c r="M2137" t="s">
        <v>45</v>
      </c>
      <c r="P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Q2137">
        <v>2485</v>
      </c>
    </row>
    <row r="2138" spans="1:17" hidden="1">
      <c r="A2138" t="s">
        <v>5704</v>
      </c>
      <c r="B2138" t="s">
        <v>6203</v>
      </c>
      <c r="D2138" t="b">
        <f>COUNTIF(Table_Beispiel[relWort], Table_Nomen[[#This Row],[wortKey]]) &gt; 0</f>
        <v>0</v>
      </c>
      <c r="E2138" t="s">
        <v>5366</v>
      </c>
      <c r="G2138" t="s">
        <v>20</v>
      </c>
      <c r="I2138" t="s">
        <v>37</v>
      </c>
      <c r="J2138" t="s">
        <v>5214</v>
      </c>
      <c r="L2138" t="s">
        <v>5178</v>
      </c>
      <c r="M2138" t="s">
        <v>45</v>
      </c>
      <c r="P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Q2138">
        <v>2486</v>
      </c>
    </row>
    <row r="2139" spans="1:17" hidden="1">
      <c r="A2139" t="s">
        <v>5705</v>
      </c>
      <c r="B2139" t="s">
        <v>6204</v>
      </c>
      <c r="D2139" t="b">
        <f>COUNTIF(Table_Beispiel[relWort], Table_Nomen[[#This Row],[wortKey]]) &gt; 0</f>
        <v>0</v>
      </c>
      <c r="E2139" t="s">
        <v>5366</v>
      </c>
      <c r="G2139" t="s">
        <v>20</v>
      </c>
      <c r="I2139" t="s">
        <v>37</v>
      </c>
      <c r="J2139" t="s">
        <v>5214</v>
      </c>
      <c r="L2139" t="s">
        <v>5179</v>
      </c>
      <c r="M2139" t="s">
        <v>45</v>
      </c>
      <c r="P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Q2139">
        <v>2487</v>
      </c>
    </row>
    <row r="2140" spans="1:17" hidden="1">
      <c r="A2140" t="s">
        <v>5706</v>
      </c>
      <c r="B2140" t="s">
        <v>6205</v>
      </c>
      <c r="D2140" t="b">
        <f>COUNTIF(Table_Beispiel[relWort], Table_Nomen[[#This Row],[wortKey]]) &gt; 0</f>
        <v>0</v>
      </c>
      <c r="E2140" t="s">
        <v>5366</v>
      </c>
      <c r="G2140" t="s">
        <v>20</v>
      </c>
      <c r="I2140" t="s">
        <v>37</v>
      </c>
      <c r="J2140" t="s">
        <v>5214</v>
      </c>
      <c r="L2140" t="s">
        <v>5180</v>
      </c>
      <c r="M2140" t="s">
        <v>45</v>
      </c>
      <c r="P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Q2140">
        <v>2488</v>
      </c>
    </row>
    <row r="2141" spans="1:17" hidden="1">
      <c r="A2141" t="s">
        <v>5707</v>
      </c>
      <c r="B2141" t="s">
        <v>6206</v>
      </c>
      <c r="D2141" t="b">
        <f>COUNTIF(Table_Beispiel[relWort], Table_Nomen[[#This Row],[wortKey]]) &gt; 0</f>
        <v>0</v>
      </c>
      <c r="E2141" t="s">
        <v>5366</v>
      </c>
      <c r="G2141" t="s">
        <v>20</v>
      </c>
      <c r="I2141" t="s">
        <v>37</v>
      </c>
      <c r="J2141" t="s">
        <v>5214</v>
      </c>
      <c r="L2141" t="s">
        <v>5181</v>
      </c>
      <c r="M2141" t="s">
        <v>45</v>
      </c>
      <c r="P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Q2141">
        <v>2489</v>
      </c>
    </row>
    <row r="2142" spans="1:17" hidden="1">
      <c r="A2142" t="s">
        <v>5708</v>
      </c>
      <c r="B2142" t="s">
        <v>6207</v>
      </c>
      <c r="D2142" t="b">
        <f>COUNTIF(Table_Beispiel[relWort], Table_Nomen[[#This Row],[wortKey]]) &gt; 0</f>
        <v>0</v>
      </c>
      <c r="E2142" t="s">
        <v>5366</v>
      </c>
      <c r="G2142" t="s">
        <v>20</v>
      </c>
      <c r="I2142" t="s">
        <v>37</v>
      </c>
      <c r="J2142" t="s">
        <v>5214</v>
      </c>
      <c r="L2142" t="s">
        <v>5182</v>
      </c>
      <c r="M2142" t="s">
        <v>45</v>
      </c>
      <c r="P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Q2142">
        <v>2490</v>
      </c>
    </row>
    <row r="2143" spans="1:17" hidden="1">
      <c r="A2143" t="s">
        <v>5709</v>
      </c>
      <c r="B2143" t="s">
        <v>6208</v>
      </c>
      <c r="D2143" t="b">
        <f>COUNTIF(Table_Beispiel[relWort], Table_Nomen[[#This Row],[wortKey]]) &gt; 0</f>
        <v>0</v>
      </c>
      <c r="E2143" t="s">
        <v>5366</v>
      </c>
      <c r="G2143" t="s">
        <v>20</v>
      </c>
      <c r="I2143" t="s">
        <v>37</v>
      </c>
      <c r="J2143" t="s">
        <v>5214</v>
      </c>
      <c r="L2143" t="s">
        <v>5183</v>
      </c>
      <c r="M2143" t="s">
        <v>45</v>
      </c>
      <c r="P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Q2143">
        <v>2491</v>
      </c>
    </row>
    <row r="2144" spans="1:17" hidden="1">
      <c r="A2144" t="s">
        <v>5710</v>
      </c>
      <c r="B2144" t="s">
        <v>6209</v>
      </c>
      <c r="D2144" t="b">
        <f>COUNTIF(Table_Beispiel[relWort], Table_Nomen[[#This Row],[wortKey]]) &gt; 0</f>
        <v>0</v>
      </c>
      <c r="E2144" t="s">
        <v>5366</v>
      </c>
      <c r="G2144" t="s">
        <v>20</v>
      </c>
      <c r="I2144" t="s">
        <v>37</v>
      </c>
      <c r="J2144" t="s">
        <v>5214</v>
      </c>
      <c r="L2144" t="s">
        <v>5184</v>
      </c>
      <c r="M2144" t="s">
        <v>45</v>
      </c>
      <c r="P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Q2144">
        <v>2492</v>
      </c>
    </row>
    <row r="2145" spans="1:17" hidden="1">
      <c r="A2145" t="s">
        <v>5711</v>
      </c>
      <c r="B2145" t="s">
        <v>6210</v>
      </c>
      <c r="D2145" t="b">
        <f>COUNTIF(Table_Beispiel[relWort], Table_Nomen[[#This Row],[wortKey]]) &gt; 0</f>
        <v>0</v>
      </c>
      <c r="E2145" t="s">
        <v>5366</v>
      </c>
      <c r="G2145" t="s">
        <v>20</v>
      </c>
      <c r="I2145" t="s">
        <v>37</v>
      </c>
      <c r="J2145" t="s">
        <v>5214</v>
      </c>
      <c r="L2145" t="s">
        <v>5185</v>
      </c>
      <c r="M2145" t="s">
        <v>45</v>
      </c>
      <c r="P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Q2145">
        <v>2493</v>
      </c>
    </row>
    <row r="2146" spans="1:17" hidden="1">
      <c r="A2146" t="s">
        <v>5712</v>
      </c>
      <c r="B2146" t="s">
        <v>6211</v>
      </c>
      <c r="D2146" t="b">
        <f>COUNTIF(Table_Beispiel[relWort], Table_Nomen[[#This Row],[wortKey]]) &gt; 0</f>
        <v>0</v>
      </c>
      <c r="E2146" t="s">
        <v>5366</v>
      </c>
      <c r="G2146" t="s">
        <v>20</v>
      </c>
      <c r="I2146" t="s">
        <v>37</v>
      </c>
      <c r="J2146" t="s">
        <v>5214</v>
      </c>
      <c r="L2146" t="s">
        <v>5186</v>
      </c>
      <c r="M2146" t="s">
        <v>45</v>
      </c>
      <c r="P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Q2146">
        <v>2494</v>
      </c>
    </row>
    <row r="2147" spans="1:17" hidden="1">
      <c r="A2147" t="s">
        <v>5713</v>
      </c>
      <c r="B2147" t="s">
        <v>6212</v>
      </c>
      <c r="D2147" t="b">
        <f>COUNTIF(Table_Beispiel[relWort], Table_Nomen[[#This Row],[wortKey]]) &gt; 0</f>
        <v>0</v>
      </c>
      <c r="E2147" t="s">
        <v>5366</v>
      </c>
      <c r="G2147" t="s">
        <v>20</v>
      </c>
      <c r="I2147" t="s">
        <v>37</v>
      </c>
      <c r="J2147" t="s">
        <v>5214</v>
      </c>
      <c r="L2147" t="s">
        <v>5187</v>
      </c>
      <c r="M2147" t="s">
        <v>45</v>
      </c>
      <c r="P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Q2147">
        <v>2495</v>
      </c>
    </row>
    <row r="2148" spans="1:17" hidden="1">
      <c r="A2148" t="s">
        <v>5714</v>
      </c>
      <c r="B2148" t="s">
        <v>6213</v>
      </c>
      <c r="D2148" t="b">
        <f>COUNTIF(Table_Beispiel[relWort], Table_Nomen[[#This Row],[wortKey]]) &gt; 0</f>
        <v>0</v>
      </c>
      <c r="E2148" t="s">
        <v>5366</v>
      </c>
      <c r="G2148" t="s">
        <v>20</v>
      </c>
      <c r="I2148" t="s">
        <v>37</v>
      </c>
      <c r="J2148" t="s">
        <v>5214</v>
      </c>
      <c r="L2148" t="s">
        <v>5188</v>
      </c>
      <c r="M2148" t="s">
        <v>45</v>
      </c>
      <c r="P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Q2148">
        <v>2496</v>
      </c>
    </row>
    <row r="2149" spans="1:17" hidden="1">
      <c r="A2149" t="s">
        <v>5715</v>
      </c>
      <c r="B2149" t="s">
        <v>6214</v>
      </c>
      <c r="D2149" t="b">
        <f>COUNTIF(Table_Beispiel[relWort], Table_Nomen[[#This Row],[wortKey]]) &gt; 0</f>
        <v>0</v>
      </c>
      <c r="E2149" t="s">
        <v>5366</v>
      </c>
      <c r="G2149" t="s">
        <v>20</v>
      </c>
      <c r="I2149" t="s">
        <v>37</v>
      </c>
      <c r="J2149" t="s">
        <v>5214</v>
      </c>
      <c r="L2149" t="s">
        <v>5189</v>
      </c>
      <c r="M2149" t="s">
        <v>45</v>
      </c>
      <c r="P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Q2149">
        <v>2497</v>
      </c>
    </row>
    <row r="2150" spans="1:17" hidden="1">
      <c r="A2150" t="s">
        <v>5716</v>
      </c>
      <c r="B2150" t="s">
        <v>6215</v>
      </c>
      <c r="D2150" t="b">
        <f>COUNTIF(Table_Beispiel[relWort], Table_Nomen[[#This Row],[wortKey]]) &gt; 0</f>
        <v>0</v>
      </c>
      <c r="E2150" t="s">
        <v>5366</v>
      </c>
      <c r="G2150" t="s">
        <v>20</v>
      </c>
      <c r="I2150" t="s">
        <v>37</v>
      </c>
      <c r="J2150" t="s">
        <v>5214</v>
      </c>
      <c r="L2150" t="s">
        <v>5190</v>
      </c>
      <c r="M2150" t="s">
        <v>45</v>
      </c>
      <c r="P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Q2150">
        <v>2498</v>
      </c>
    </row>
    <row r="2151" spans="1:17" hidden="1">
      <c r="A2151" t="s">
        <v>5717</v>
      </c>
      <c r="B2151" t="s">
        <v>6216</v>
      </c>
      <c r="D2151" t="b">
        <f>COUNTIF(Table_Beispiel[relWort], Table_Nomen[[#This Row],[wortKey]]) &gt; 0</f>
        <v>0</v>
      </c>
      <c r="E2151" t="s">
        <v>5366</v>
      </c>
      <c r="G2151" t="s">
        <v>20</v>
      </c>
      <c r="I2151" t="s">
        <v>37</v>
      </c>
      <c r="J2151" t="s">
        <v>5214</v>
      </c>
      <c r="L2151" t="s">
        <v>5191</v>
      </c>
      <c r="M2151" t="s">
        <v>45</v>
      </c>
      <c r="P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Q2151">
        <v>2499</v>
      </c>
    </row>
    <row r="2152" spans="1:17" hidden="1">
      <c r="A2152" t="s">
        <v>5718</v>
      </c>
      <c r="B2152" t="s">
        <v>6217</v>
      </c>
      <c r="D2152" t="b">
        <f>COUNTIF(Table_Beispiel[relWort], Table_Nomen[[#This Row],[wortKey]]) &gt; 0</f>
        <v>0</v>
      </c>
      <c r="E2152" t="s">
        <v>5366</v>
      </c>
      <c r="G2152" t="s">
        <v>20</v>
      </c>
      <c r="I2152" t="s">
        <v>37</v>
      </c>
      <c r="J2152" t="s">
        <v>5214</v>
      </c>
      <c r="L2152" t="s">
        <v>5192</v>
      </c>
      <c r="M2152" t="s">
        <v>45</v>
      </c>
      <c r="P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Q2152">
        <v>2500</v>
      </c>
    </row>
    <row r="2153" spans="1:17" hidden="1">
      <c r="A2153" t="s">
        <v>6218</v>
      </c>
      <c r="B2153" t="s">
        <v>6309</v>
      </c>
      <c r="D2153" t="b">
        <f>COUNTIF(Table_Beispiel[relWort], Table_Nomen[[#This Row],[wortKey]]) &gt; 0</f>
        <v>1</v>
      </c>
      <c r="E2153" t="s">
        <v>5568</v>
      </c>
      <c r="G2153" t="str">
        <f t="shared" ref="G2153:G2184" si="14">IF(OR(LEFT(A2153,4)="der ", ISNUMBER(SEARCH("/der",A2153))),"mannlichGenus",
 IF(OR(LEFT(A2153,4)="das ", ISNUMBER(SEARCH("/das",A2153))),"sachlichGenus",
 IF(OR(LEFT(A2153,4)="die ", ISNUMBER(SEARCH("/die",A2153))),"weiblichGenus",
 "")))</f>
        <v/>
      </c>
      <c r="L2153" t="s">
        <v>6268</v>
      </c>
      <c r="P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Q2153">
        <v>2501</v>
      </c>
    </row>
    <row r="2154" spans="1:17" hidden="1">
      <c r="A2154" t="s">
        <v>6219</v>
      </c>
      <c r="B2154" t="s">
        <v>6310</v>
      </c>
      <c r="D2154" t="b">
        <f>COUNTIF(Table_Beispiel[relWort], Table_Nomen[[#This Row],[wortKey]]) &gt; 0</f>
        <v>1</v>
      </c>
      <c r="E2154" t="s">
        <v>5568</v>
      </c>
      <c r="G2154" t="str">
        <f t="shared" si="14"/>
        <v/>
      </c>
      <c r="L2154" t="s">
        <v>6269</v>
      </c>
      <c r="P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Q2154">
        <v>2502</v>
      </c>
    </row>
    <row r="2155" spans="1:17" hidden="1">
      <c r="A2155" t="s">
        <v>6220</v>
      </c>
      <c r="B2155" t="s">
        <v>6311</v>
      </c>
      <c r="D2155" t="b">
        <f>COUNTIF(Table_Beispiel[relWort], Table_Nomen[[#This Row],[wortKey]]) &gt; 0</f>
        <v>1</v>
      </c>
      <c r="E2155" t="s">
        <v>5568</v>
      </c>
      <c r="G2155" t="str">
        <f t="shared" si="14"/>
        <v/>
      </c>
      <c r="L2155" t="s">
        <v>6270</v>
      </c>
      <c r="P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Q2155">
        <v>2503</v>
      </c>
    </row>
    <row r="2156" spans="1:17" hidden="1">
      <c r="A2156" t="s">
        <v>6221</v>
      </c>
      <c r="B2156" t="s">
        <v>6312</v>
      </c>
      <c r="D2156" t="b">
        <f>COUNTIF(Table_Beispiel[relWort], Table_Nomen[[#This Row],[wortKey]]) &gt; 0</f>
        <v>1</v>
      </c>
      <c r="E2156" t="s">
        <v>5568</v>
      </c>
      <c r="G2156" t="str">
        <f t="shared" si="14"/>
        <v/>
      </c>
      <c r="L2156" t="s">
        <v>6271</v>
      </c>
      <c r="P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Q2156">
        <v>2504</v>
      </c>
    </row>
    <row r="2157" spans="1:17" hidden="1">
      <c r="A2157" t="s">
        <v>6222</v>
      </c>
      <c r="B2157" t="s">
        <v>6313</v>
      </c>
      <c r="D2157" t="b">
        <f>COUNTIF(Table_Beispiel[relWort], Table_Nomen[[#This Row],[wortKey]]) &gt; 0</f>
        <v>1</v>
      </c>
      <c r="E2157" t="s">
        <v>5568</v>
      </c>
      <c r="G2157" t="str">
        <f t="shared" si="14"/>
        <v/>
      </c>
      <c r="L2157" t="s">
        <v>6272</v>
      </c>
      <c r="P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Q2157">
        <v>2505</v>
      </c>
    </row>
    <row r="2158" spans="1:17" hidden="1">
      <c r="A2158" t="s">
        <v>6223</v>
      </c>
      <c r="B2158" t="s">
        <v>6314</v>
      </c>
      <c r="D2158" t="b">
        <f>COUNTIF(Table_Beispiel[relWort], Table_Nomen[[#This Row],[wortKey]]) &gt; 0</f>
        <v>1</v>
      </c>
      <c r="E2158" t="s">
        <v>5568</v>
      </c>
      <c r="G2158" t="str">
        <f t="shared" si="14"/>
        <v/>
      </c>
      <c r="L2158" t="s">
        <v>6273</v>
      </c>
      <c r="P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Q2158">
        <v>2506</v>
      </c>
    </row>
    <row r="2159" spans="1:17" hidden="1">
      <c r="A2159" t="s">
        <v>6224</v>
      </c>
      <c r="B2159" t="s">
        <v>6315</v>
      </c>
      <c r="D2159" t="b">
        <f>COUNTIF(Table_Beispiel[relWort], Table_Nomen[[#This Row],[wortKey]]) &gt; 0</f>
        <v>1</v>
      </c>
      <c r="E2159" t="s">
        <v>5568</v>
      </c>
      <c r="G2159" t="str">
        <f t="shared" si="14"/>
        <v/>
      </c>
      <c r="L2159" t="s">
        <v>6274</v>
      </c>
      <c r="P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Q2159">
        <v>2507</v>
      </c>
    </row>
    <row r="2160" spans="1:17" hidden="1">
      <c r="A2160" t="s">
        <v>6225</v>
      </c>
      <c r="B2160" t="s">
        <v>6312</v>
      </c>
      <c r="D2160" t="b">
        <f>COUNTIF(Table_Beispiel[relWort], Table_Nomen[[#This Row],[wortKey]]) &gt; 0</f>
        <v>1</v>
      </c>
      <c r="E2160" t="s">
        <v>5568</v>
      </c>
      <c r="G2160" t="str">
        <f t="shared" si="14"/>
        <v/>
      </c>
      <c r="L2160" t="s">
        <v>6275</v>
      </c>
      <c r="P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Q2160">
        <v>2508</v>
      </c>
    </row>
    <row r="2161" spans="1:17" hidden="1">
      <c r="A2161" t="s">
        <v>6226</v>
      </c>
      <c r="B2161" t="s">
        <v>6316</v>
      </c>
      <c r="D2161" t="b">
        <f>COUNTIF(Table_Beispiel[relWort], Table_Nomen[[#This Row],[wortKey]]) &gt; 0</f>
        <v>1</v>
      </c>
      <c r="E2161" t="s">
        <v>5568</v>
      </c>
      <c r="G2161" t="str">
        <f t="shared" si="14"/>
        <v/>
      </c>
      <c r="L2161" t="s">
        <v>6276</v>
      </c>
      <c r="P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Q2161">
        <v>2509</v>
      </c>
    </row>
    <row r="2162" spans="1:17" hidden="1">
      <c r="A2162" t="s">
        <v>6227</v>
      </c>
      <c r="B2162" t="s">
        <v>6317</v>
      </c>
      <c r="D2162" t="b">
        <f>COUNTIF(Table_Beispiel[relWort], Table_Nomen[[#This Row],[wortKey]]) &gt; 0</f>
        <v>1</v>
      </c>
      <c r="E2162" t="s">
        <v>5568</v>
      </c>
      <c r="G2162" t="str">
        <f t="shared" si="14"/>
        <v/>
      </c>
      <c r="L2162" t="s">
        <v>6277</v>
      </c>
      <c r="P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Q2162">
        <v>2510</v>
      </c>
    </row>
    <row r="2163" spans="1:17" hidden="1">
      <c r="A2163" t="s">
        <v>6228</v>
      </c>
      <c r="B2163" t="s">
        <v>6318</v>
      </c>
      <c r="D2163" t="b">
        <f>COUNTIF(Table_Beispiel[relWort], Table_Nomen[[#This Row],[wortKey]]) &gt; 0</f>
        <v>1</v>
      </c>
      <c r="E2163" t="s">
        <v>5568</v>
      </c>
      <c r="G2163" t="str">
        <f t="shared" si="14"/>
        <v/>
      </c>
      <c r="L2163" t="s">
        <v>6278</v>
      </c>
      <c r="P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Q2163">
        <v>2511</v>
      </c>
    </row>
    <row r="2164" spans="1:17" hidden="1">
      <c r="A2164" t="s">
        <v>6229</v>
      </c>
      <c r="B2164" t="s">
        <v>6319</v>
      </c>
      <c r="D2164" t="b">
        <f>COUNTIF(Table_Beispiel[relWort], Table_Nomen[[#This Row],[wortKey]]) &gt; 0</f>
        <v>1</v>
      </c>
      <c r="E2164" t="s">
        <v>5568</v>
      </c>
      <c r="G2164" t="str">
        <f t="shared" si="14"/>
        <v/>
      </c>
      <c r="L2164" t="s">
        <v>6279</v>
      </c>
      <c r="P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Q2164">
        <v>2512</v>
      </c>
    </row>
    <row r="2165" spans="1:17" hidden="1">
      <c r="A2165" t="s">
        <v>6230</v>
      </c>
      <c r="B2165" t="s">
        <v>6320</v>
      </c>
      <c r="D2165" t="b">
        <f>COUNTIF(Table_Beispiel[relWort], Table_Nomen[[#This Row],[wortKey]]) &gt; 0</f>
        <v>1</v>
      </c>
      <c r="E2165" t="s">
        <v>5568</v>
      </c>
      <c r="G2165" t="str">
        <f t="shared" si="14"/>
        <v/>
      </c>
      <c r="L2165" t="s">
        <v>6280</v>
      </c>
      <c r="P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Q2165">
        <v>2513</v>
      </c>
    </row>
    <row r="2166" spans="1:17" hidden="1">
      <c r="A2166" t="s">
        <v>6231</v>
      </c>
      <c r="B2166" t="s">
        <v>6321</v>
      </c>
      <c r="D2166" t="b">
        <f>COUNTIF(Table_Beispiel[relWort], Table_Nomen[[#This Row],[wortKey]]) &gt; 0</f>
        <v>1</v>
      </c>
      <c r="E2166" t="s">
        <v>5568</v>
      </c>
      <c r="G2166" t="str">
        <f t="shared" si="14"/>
        <v/>
      </c>
      <c r="L2166" t="s">
        <v>6281</v>
      </c>
      <c r="P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Q2166">
        <v>2514</v>
      </c>
    </row>
    <row r="2167" spans="1:17" hidden="1">
      <c r="A2167" t="s">
        <v>6232</v>
      </c>
      <c r="B2167" t="s">
        <v>6322</v>
      </c>
      <c r="D2167" t="b">
        <f>COUNTIF(Table_Beispiel[relWort], Table_Nomen[[#This Row],[wortKey]]) &gt; 0</f>
        <v>1</v>
      </c>
      <c r="E2167" t="s">
        <v>5568</v>
      </c>
      <c r="G2167" t="str">
        <f t="shared" si="14"/>
        <v/>
      </c>
      <c r="L2167" t="s">
        <v>6282</v>
      </c>
      <c r="P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Q2167">
        <v>2515</v>
      </c>
    </row>
    <row r="2168" spans="1:17" hidden="1">
      <c r="A2168" t="s">
        <v>6233</v>
      </c>
      <c r="B2168" t="s">
        <v>6323</v>
      </c>
      <c r="D2168" t="b">
        <f>COUNTIF(Table_Beispiel[relWort], Table_Nomen[[#This Row],[wortKey]]) &gt; 0</f>
        <v>1</v>
      </c>
      <c r="E2168" t="s">
        <v>5568</v>
      </c>
      <c r="G2168" t="str">
        <f t="shared" si="14"/>
        <v/>
      </c>
      <c r="L2168" t="s">
        <v>6283</v>
      </c>
      <c r="P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Q2168">
        <v>2516</v>
      </c>
    </row>
    <row r="2169" spans="1:17" hidden="1">
      <c r="A2169" t="s">
        <v>6234</v>
      </c>
      <c r="B2169" t="s">
        <v>6313</v>
      </c>
      <c r="D2169" t="b">
        <f>COUNTIF(Table_Beispiel[relWort], Table_Nomen[[#This Row],[wortKey]]) &gt; 0</f>
        <v>1</v>
      </c>
      <c r="E2169" t="s">
        <v>5568</v>
      </c>
      <c r="G2169" t="str">
        <f t="shared" si="14"/>
        <v/>
      </c>
      <c r="L2169" t="s">
        <v>6284</v>
      </c>
      <c r="P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Q2169">
        <v>2517</v>
      </c>
    </row>
    <row r="2170" spans="1:17" hidden="1">
      <c r="A2170" t="s">
        <v>6235</v>
      </c>
      <c r="B2170" t="s">
        <v>6324</v>
      </c>
      <c r="D2170" t="b">
        <f>COUNTIF(Table_Beispiel[relWort], Table_Nomen[[#This Row],[wortKey]]) &gt; 0</f>
        <v>1</v>
      </c>
      <c r="E2170" t="s">
        <v>5568</v>
      </c>
      <c r="G2170" t="str">
        <f t="shared" si="14"/>
        <v/>
      </c>
      <c r="L2170" t="s">
        <v>6285</v>
      </c>
      <c r="P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Q2170">
        <v>2518</v>
      </c>
    </row>
    <row r="2171" spans="1:17" hidden="1">
      <c r="A2171" t="s">
        <v>6236</v>
      </c>
      <c r="B2171" t="s">
        <v>6325</v>
      </c>
      <c r="D2171" t="b">
        <f>COUNTIF(Table_Beispiel[relWort], Table_Nomen[[#This Row],[wortKey]]) &gt; 0</f>
        <v>1</v>
      </c>
      <c r="E2171" t="s">
        <v>5568</v>
      </c>
      <c r="G2171" t="str">
        <f t="shared" si="14"/>
        <v/>
      </c>
      <c r="L2171" t="s">
        <v>6286</v>
      </c>
      <c r="P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Q2171">
        <v>2519</v>
      </c>
    </row>
    <row r="2172" spans="1:17" hidden="1">
      <c r="A2172" t="s">
        <v>6237</v>
      </c>
      <c r="B2172" t="s">
        <v>6326</v>
      </c>
      <c r="D2172" t="b">
        <f>COUNTIF(Table_Beispiel[relWort], Table_Nomen[[#This Row],[wortKey]]) &gt; 0</f>
        <v>1</v>
      </c>
      <c r="E2172" t="s">
        <v>5568</v>
      </c>
      <c r="G2172" t="str">
        <f t="shared" si="14"/>
        <v/>
      </c>
      <c r="L2172" t="s">
        <v>6287</v>
      </c>
      <c r="P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Q2172">
        <v>2520</v>
      </c>
    </row>
    <row r="2173" spans="1:17" hidden="1">
      <c r="A2173" t="s">
        <v>6238</v>
      </c>
      <c r="B2173" t="s">
        <v>6327</v>
      </c>
      <c r="D2173" t="b">
        <f>COUNTIF(Table_Beispiel[relWort], Table_Nomen[[#This Row],[wortKey]]) &gt; 0</f>
        <v>1</v>
      </c>
      <c r="E2173" t="s">
        <v>5568</v>
      </c>
      <c r="G2173" t="str">
        <f t="shared" si="14"/>
        <v/>
      </c>
      <c r="L2173" t="s">
        <v>6288</v>
      </c>
      <c r="P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Q2173">
        <v>2521</v>
      </c>
    </row>
    <row r="2174" spans="1:17" hidden="1">
      <c r="A2174" t="s">
        <v>6239</v>
      </c>
      <c r="B2174" t="s">
        <v>6328</v>
      </c>
      <c r="D2174" t="b">
        <f>COUNTIF(Table_Beispiel[relWort], Table_Nomen[[#This Row],[wortKey]]) &gt; 0</f>
        <v>1</v>
      </c>
      <c r="E2174" t="s">
        <v>5568</v>
      </c>
      <c r="G2174" t="str">
        <f t="shared" si="14"/>
        <v/>
      </c>
      <c r="L2174" t="s">
        <v>6289</v>
      </c>
      <c r="P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Q2174">
        <v>2522</v>
      </c>
    </row>
    <row r="2175" spans="1:17" hidden="1">
      <c r="A2175" t="s">
        <v>6240</v>
      </c>
      <c r="B2175" t="s">
        <v>6329</v>
      </c>
      <c r="D2175" t="b">
        <f>COUNTIF(Table_Beispiel[relWort], Table_Nomen[[#This Row],[wortKey]]) &gt; 0</f>
        <v>1</v>
      </c>
      <c r="E2175" t="s">
        <v>5568</v>
      </c>
      <c r="G2175" t="str">
        <f t="shared" si="14"/>
        <v/>
      </c>
      <c r="L2175" t="s">
        <v>6290</v>
      </c>
      <c r="P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Q2175">
        <v>2523</v>
      </c>
    </row>
    <row r="2176" spans="1:17" hidden="1">
      <c r="A2176" t="s">
        <v>6241</v>
      </c>
      <c r="B2176" t="s">
        <v>6330</v>
      </c>
      <c r="D2176" t="b">
        <f>COUNTIF(Table_Beispiel[relWort], Table_Nomen[[#This Row],[wortKey]]) &gt; 0</f>
        <v>1</v>
      </c>
      <c r="E2176" t="s">
        <v>5568</v>
      </c>
      <c r="G2176" t="str">
        <f t="shared" si="14"/>
        <v/>
      </c>
      <c r="L2176" t="s">
        <v>6291</v>
      </c>
      <c r="P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Q2176">
        <v>2524</v>
      </c>
    </row>
    <row r="2177" spans="1:17" hidden="1">
      <c r="A2177" t="s">
        <v>6242</v>
      </c>
      <c r="B2177" t="s">
        <v>6331</v>
      </c>
      <c r="D2177" t="b">
        <f>COUNTIF(Table_Beispiel[relWort], Table_Nomen[[#This Row],[wortKey]]) &gt; 0</f>
        <v>1</v>
      </c>
      <c r="E2177" t="s">
        <v>5568</v>
      </c>
      <c r="G2177" t="str">
        <f t="shared" si="14"/>
        <v/>
      </c>
      <c r="L2177" t="s">
        <v>6292</v>
      </c>
      <c r="P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Q2177">
        <v>2525</v>
      </c>
    </row>
    <row r="2178" spans="1:17" hidden="1">
      <c r="A2178" t="s">
        <v>6243</v>
      </c>
      <c r="B2178" t="s">
        <v>6332</v>
      </c>
      <c r="D2178" t="b">
        <f>COUNTIF(Table_Beispiel[relWort], Table_Nomen[[#This Row],[wortKey]]) &gt; 0</f>
        <v>1</v>
      </c>
      <c r="E2178" t="s">
        <v>5568</v>
      </c>
      <c r="G2178" t="str">
        <f t="shared" si="14"/>
        <v/>
      </c>
      <c r="L2178" t="s">
        <v>6293</v>
      </c>
      <c r="P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Q2178">
        <v>2526</v>
      </c>
    </row>
    <row r="2179" spans="1:17" hidden="1">
      <c r="A2179" t="s">
        <v>6244</v>
      </c>
      <c r="B2179" t="s">
        <v>6333</v>
      </c>
      <c r="D2179" t="b">
        <f>COUNTIF(Table_Beispiel[relWort], Table_Nomen[[#This Row],[wortKey]]) &gt; 0</f>
        <v>1</v>
      </c>
      <c r="E2179" t="s">
        <v>5568</v>
      </c>
      <c r="G2179" t="str">
        <f t="shared" si="14"/>
        <v/>
      </c>
      <c r="L2179" t="s">
        <v>6294</v>
      </c>
      <c r="P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Q2179">
        <v>2527</v>
      </c>
    </row>
    <row r="2180" spans="1:17" hidden="1">
      <c r="A2180" t="s">
        <v>6245</v>
      </c>
      <c r="B2180" t="s">
        <v>6334</v>
      </c>
      <c r="D2180" t="b">
        <f>COUNTIF(Table_Beispiel[relWort], Table_Nomen[[#This Row],[wortKey]]) &gt; 0</f>
        <v>1</v>
      </c>
      <c r="E2180" t="s">
        <v>5568</v>
      </c>
      <c r="G2180" t="str">
        <f t="shared" si="14"/>
        <v/>
      </c>
      <c r="L2180" t="s">
        <v>6295</v>
      </c>
      <c r="P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Q2180">
        <v>2528</v>
      </c>
    </row>
    <row r="2181" spans="1:17" hidden="1">
      <c r="A2181" t="s">
        <v>6246</v>
      </c>
      <c r="B2181" t="s">
        <v>6333</v>
      </c>
      <c r="D2181" t="b">
        <f>COUNTIF(Table_Beispiel[relWort], Table_Nomen[[#This Row],[wortKey]]) &gt; 0</f>
        <v>1</v>
      </c>
      <c r="E2181" t="s">
        <v>5568</v>
      </c>
      <c r="G2181" t="str">
        <f t="shared" si="14"/>
        <v/>
      </c>
      <c r="L2181" t="s">
        <v>6296</v>
      </c>
      <c r="P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Q2181">
        <v>2529</v>
      </c>
    </row>
    <row r="2182" spans="1:17" hidden="1">
      <c r="A2182" t="s">
        <v>6247</v>
      </c>
      <c r="B2182" t="s">
        <v>6335</v>
      </c>
      <c r="D2182" t="b">
        <f>COUNTIF(Table_Beispiel[relWort], Table_Nomen[[#This Row],[wortKey]]) &gt; 0</f>
        <v>1</v>
      </c>
      <c r="E2182" t="s">
        <v>5568</v>
      </c>
      <c r="G2182" t="str">
        <f t="shared" si="14"/>
        <v/>
      </c>
      <c r="L2182" t="s">
        <v>6297</v>
      </c>
      <c r="P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Q2182">
        <v>2530</v>
      </c>
    </row>
    <row r="2183" spans="1:17" hidden="1">
      <c r="A2183" t="s">
        <v>6248</v>
      </c>
      <c r="B2183" t="s">
        <v>6336</v>
      </c>
      <c r="D2183" t="b">
        <f>COUNTIF(Table_Beispiel[relWort], Table_Nomen[[#This Row],[wortKey]]) &gt; 0</f>
        <v>1</v>
      </c>
      <c r="E2183" t="s">
        <v>5568</v>
      </c>
      <c r="G2183" t="str">
        <f t="shared" si="14"/>
        <v/>
      </c>
      <c r="L2183" t="s">
        <v>6298</v>
      </c>
      <c r="P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Q2183">
        <v>2531</v>
      </c>
    </row>
    <row r="2184" spans="1:17" hidden="1">
      <c r="A2184" t="s">
        <v>6249</v>
      </c>
      <c r="B2184" t="s">
        <v>6337</v>
      </c>
      <c r="D2184" t="b">
        <f>COUNTIF(Table_Beispiel[relWort], Table_Nomen[[#This Row],[wortKey]]) &gt; 0</f>
        <v>1</v>
      </c>
      <c r="E2184" t="s">
        <v>5568</v>
      </c>
      <c r="G2184" t="str">
        <f t="shared" si="14"/>
        <v/>
      </c>
      <c r="L2184" t="s">
        <v>6299</v>
      </c>
      <c r="P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Q2184">
        <v>2532</v>
      </c>
    </row>
    <row r="2185" spans="1:17" hidden="1">
      <c r="A2185" t="s">
        <v>6250</v>
      </c>
      <c r="B2185" t="s">
        <v>6338</v>
      </c>
      <c r="D2185" t="b">
        <f>COUNTIF(Table_Beispiel[relWort], Table_Nomen[[#This Row],[wortKey]]) &gt; 0</f>
        <v>1</v>
      </c>
      <c r="E2185" t="s">
        <v>5568</v>
      </c>
      <c r="G2185" t="str">
        <f t="shared" ref="G2185:G2216" si="15">IF(OR(LEFT(A2185,4)="der ", ISNUMBER(SEARCH("/der",A2185))),"mannlichGenus",
 IF(OR(LEFT(A2185,4)="das ", ISNUMBER(SEARCH("/das",A2185))),"sachlichGenus",
 IF(OR(LEFT(A2185,4)="die ", ISNUMBER(SEARCH("/die",A2185))),"weiblichGenus",
 "")))</f>
        <v/>
      </c>
      <c r="L2185" t="s">
        <v>6300</v>
      </c>
      <c r="P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Q2185">
        <v>2533</v>
      </c>
    </row>
    <row r="2186" spans="1:17" hidden="1">
      <c r="A2186" t="s">
        <v>6251</v>
      </c>
      <c r="B2186" t="s">
        <v>6339</v>
      </c>
      <c r="D2186" t="b">
        <f>COUNTIF(Table_Beispiel[relWort], Table_Nomen[[#This Row],[wortKey]]) &gt; 0</f>
        <v>1</v>
      </c>
      <c r="E2186" t="s">
        <v>5568</v>
      </c>
      <c r="G2186" t="str">
        <f t="shared" si="15"/>
        <v/>
      </c>
      <c r="L2186" t="s">
        <v>6301</v>
      </c>
      <c r="P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Q2186">
        <v>2534</v>
      </c>
    </row>
    <row r="2187" spans="1:17" hidden="1">
      <c r="A2187" t="s">
        <v>6252</v>
      </c>
      <c r="B2187" t="s">
        <v>6340</v>
      </c>
      <c r="D2187" t="b">
        <f>COUNTIF(Table_Beispiel[relWort], Table_Nomen[[#This Row],[wortKey]]) &gt; 0</f>
        <v>1</v>
      </c>
      <c r="E2187" t="s">
        <v>5568</v>
      </c>
      <c r="G2187" t="str">
        <f t="shared" si="15"/>
        <v/>
      </c>
      <c r="L2187" t="s">
        <v>6302</v>
      </c>
      <c r="P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Q2187">
        <v>2535</v>
      </c>
    </row>
    <row r="2188" spans="1:17" hidden="1">
      <c r="A2188" t="s">
        <v>6253</v>
      </c>
      <c r="B2188" t="s">
        <v>6341</v>
      </c>
      <c r="D2188" t="b">
        <f>COUNTIF(Table_Beispiel[relWort], Table_Nomen[[#This Row],[wortKey]]) &gt; 0</f>
        <v>1</v>
      </c>
      <c r="E2188" t="s">
        <v>5568</v>
      </c>
      <c r="G2188" t="str">
        <f t="shared" si="15"/>
        <v/>
      </c>
      <c r="L2188" t="s">
        <v>6303</v>
      </c>
      <c r="P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Q2188">
        <v>2536</v>
      </c>
    </row>
    <row r="2189" spans="1:17" hidden="1">
      <c r="A2189" t="s">
        <v>6254</v>
      </c>
      <c r="B2189" t="s">
        <v>6342</v>
      </c>
      <c r="D2189" t="b">
        <f>COUNTIF(Table_Beispiel[relWort], Table_Nomen[[#This Row],[wortKey]]) &gt; 0</f>
        <v>1</v>
      </c>
      <c r="E2189" t="s">
        <v>5568</v>
      </c>
      <c r="G2189" t="str">
        <f t="shared" si="15"/>
        <v/>
      </c>
      <c r="L2189" t="s">
        <v>6304</v>
      </c>
      <c r="P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Q2189">
        <v>2537</v>
      </c>
    </row>
    <row r="2190" spans="1:17" hidden="1">
      <c r="A2190" t="s">
        <v>6255</v>
      </c>
      <c r="B2190" t="s">
        <v>6343</v>
      </c>
      <c r="D2190" t="b">
        <f>COUNTIF(Table_Beispiel[relWort], Table_Nomen[[#This Row],[wortKey]]) &gt; 0</f>
        <v>1</v>
      </c>
      <c r="E2190" t="s">
        <v>5568</v>
      </c>
      <c r="G2190" t="str">
        <f t="shared" si="15"/>
        <v/>
      </c>
      <c r="L2190" t="s">
        <v>6305</v>
      </c>
      <c r="P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Q2190">
        <v>2538</v>
      </c>
    </row>
    <row r="2191" spans="1:17" hidden="1">
      <c r="A2191" t="s">
        <v>6256</v>
      </c>
      <c r="B2191" t="s">
        <v>6344</v>
      </c>
      <c r="D2191" t="b">
        <f>COUNTIF(Table_Beispiel[relWort], Table_Nomen[[#This Row],[wortKey]]) &gt; 0</f>
        <v>1</v>
      </c>
      <c r="E2191" t="s">
        <v>5568</v>
      </c>
      <c r="G2191" t="str">
        <f t="shared" si="15"/>
        <v/>
      </c>
      <c r="L2191" t="s">
        <v>6306</v>
      </c>
      <c r="P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Q2191">
        <v>2539</v>
      </c>
    </row>
    <row r="2192" spans="1:17" hidden="1">
      <c r="A2192" t="s">
        <v>6257</v>
      </c>
      <c r="B2192" t="s">
        <v>6345</v>
      </c>
      <c r="D2192" t="b">
        <f>COUNTIF(Table_Beispiel[relWort], Table_Nomen[[#This Row],[wortKey]]) &gt; 0</f>
        <v>1</v>
      </c>
      <c r="E2192" t="s">
        <v>5568</v>
      </c>
      <c r="G2192" t="str">
        <f t="shared" si="15"/>
        <v/>
      </c>
      <c r="L2192" t="s">
        <v>6307</v>
      </c>
      <c r="P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Q2192">
        <v>2540</v>
      </c>
    </row>
    <row r="2193" spans="1:17" hidden="1">
      <c r="A2193" t="s">
        <v>6258</v>
      </c>
      <c r="B2193" t="s">
        <v>6346</v>
      </c>
      <c r="D2193" t="b">
        <f>COUNTIF(Table_Beispiel[relWort], Table_Nomen[[#This Row],[wortKey]]) &gt; 0</f>
        <v>1</v>
      </c>
      <c r="E2193" t="s">
        <v>5568</v>
      </c>
      <c r="G2193" t="str">
        <f t="shared" si="15"/>
        <v/>
      </c>
      <c r="L2193" t="s">
        <v>6308</v>
      </c>
      <c r="P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Q2193">
        <v>2541</v>
      </c>
    </row>
    <row r="2194" spans="1:17" hidden="1">
      <c r="A2194" t="s">
        <v>6259</v>
      </c>
      <c r="B2194" t="s">
        <v>6347</v>
      </c>
      <c r="D2194" t="b">
        <f>COUNTIF(Table_Beispiel[relWort], Table_Nomen[[#This Row],[wortKey]]) &gt; 0</f>
        <v>1</v>
      </c>
      <c r="E2194" t="s">
        <v>5568</v>
      </c>
      <c r="G2194" t="str">
        <f t="shared" si="15"/>
        <v/>
      </c>
      <c r="L2194" t="s">
        <v>12954</v>
      </c>
      <c r="P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Q2194">
        <v>2542</v>
      </c>
    </row>
    <row r="2195" spans="1:17" hidden="1">
      <c r="A2195" t="s">
        <v>6260</v>
      </c>
      <c r="B2195" t="s">
        <v>6324</v>
      </c>
      <c r="D2195" t="b">
        <f>COUNTIF(Table_Beispiel[relWort], Table_Nomen[[#This Row],[wortKey]]) &gt; 0</f>
        <v>1</v>
      </c>
      <c r="E2195" t="s">
        <v>5568</v>
      </c>
      <c r="G2195" t="str">
        <f t="shared" si="15"/>
        <v/>
      </c>
      <c r="L2195" t="s">
        <v>13010</v>
      </c>
      <c r="P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Q2195">
        <v>2543</v>
      </c>
    </row>
    <row r="2196" spans="1:17" hidden="1">
      <c r="A2196" t="s">
        <v>6261</v>
      </c>
      <c r="B2196" t="s">
        <v>6348</v>
      </c>
      <c r="D2196" t="b">
        <f>COUNTIF(Table_Beispiel[relWort], Table_Nomen[[#This Row],[wortKey]]) &gt; 0</f>
        <v>1</v>
      </c>
      <c r="E2196" t="s">
        <v>5568</v>
      </c>
      <c r="G2196" t="str">
        <f t="shared" si="15"/>
        <v/>
      </c>
      <c r="L2196" t="s">
        <v>13011</v>
      </c>
      <c r="P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Q2196">
        <v>2544</v>
      </c>
    </row>
    <row r="2197" spans="1:17" hidden="1">
      <c r="A2197" t="s">
        <v>6262</v>
      </c>
      <c r="B2197" t="s">
        <v>6349</v>
      </c>
      <c r="D2197" t="b">
        <f>COUNTIF(Table_Beispiel[relWort], Table_Nomen[[#This Row],[wortKey]]) &gt; 0</f>
        <v>1</v>
      </c>
      <c r="E2197" t="s">
        <v>5568</v>
      </c>
      <c r="G2197" t="str">
        <f t="shared" si="15"/>
        <v/>
      </c>
      <c r="L2197" t="s">
        <v>13012</v>
      </c>
      <c r="P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Q2197">
        <v>2545</v>
      </c>
    </row>
    <row r="2198" spans="1:17" hidden="1">
      <c r="A2198" t="s">
        <v>6263</v>
      </c>
      <c r="B2198" t="s">
        <v>6350</v>
      </c>
      <c r="D2198" t="b">
        <f>COUNTIF(Table_Beispiel[relWort], Table_Nomen[[#This Row],[wortKey]]) &gt; 0</f>
        <v>1</v>
      </c>
      <c r="E2198" t="s">
        <v>5568</v>
      </c>
      <c r="G2198" t="str">
        <f t="shared" si="15"/>
        <v/>
      </c>
      <c r="L2198" t="s">
        <v>13013</v>
      </c>
      <c r="P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Q2198">
        <v>2546</v>
      </c>
    </row>
    <row r="2199" spans="1:17" hidden="1">
      <c r="A2199" t="s">
        <v>6264</v>
      </c>
      <c r="B2199" t="s">
        <v>6351</v>
      </c>
      <c r="D2199" t="b">
        <f>COUNTIF(Table_Beispiel[relWort], Table_Nomen[[#This Row],[wortKey]]) &gt; 0</f>
        <v>1</v>
      </c>
      <c r="E2199" t="s">
        <v>5568</v>
      </c>
      <c r="G2199" t="str">
        <f t="shared" si="15"/>
        <v/>
      </c>
      <c r="L2199" t="s">
        <v>13014</v>
      </c>
      <c r="P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Q2199">
        <v>2547</v>
      </c>
    </row>
    <row r="2200" spans="1:17" hidden="1">
      <c r="A2200" t="s">
        <v>6265</v>
      </c>
      <c r="B2200" t="s">
        <v>6352</v>
      </c>
      <c r="D2200" t="b">
        <f>COUNTIF(Table_Beispiel[relWort], Table_Nomen[[#This Row],[wortKey]]) &gt; 0</f>
        <v>1</v>
      </c>
      <c r="E2200" t="s">
        <v>5568</v>
      </c>
      <c r="G2200" t="str">
        <f t="shared" si="15"/>
        <v/>
      </c>
      <c r="L2200" t="s">
        <v>13015</v>
      </c>
      <c r="P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Q2200">
        <v>2548</v>
      </c>
    </row>
    <row r="2201" spans="1:17" hidden="1">
      <c r="A2201" t="s">
        <v>6266</v>
      </c>
      <c r="B2201" t="s">
        <v>6353</v>
      </c>
      <c r="D2201" t="b">
        <f>COUNTIF(Table_Beispiel[relWort], Table_Nomen[[#This Row],[wortKey]]) &gt; 0</f>
        <v>1</v>
      </c>
      <c r="E2201" t="s">
        <v>5568</v>
      </c>
      <c r="G2201" t="str">
        <f t="shared" si="15"/>
        <v/>
      </c>
      <c r="L2201" t="s">
        <v>13016</v>
      </c>
      <c r="P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Q2201">
        <v>2549</v>
      </c>
    </row>
    <row r="2202" spans="1:17" hidden="1">
      <c r="A2202" t="s">
        <v>6267</v>
      </c>
      <c r="B2202" t="s">
        <v>6354</v>
      </c>
      <c r="D2202" t="b">
        <f>COUNTIF(Table_Beispiel[relWort], Table_Nomen[[#This Row],[wortKey]]) &gt; 0</f>
        <v>1</v>
      </c>
      <c r="E2202" t="s">
        <v>5568</v>
      </c>
      <c r="G2202" t="str">
        <f t="shared" si="15"/>
        <v/>
      </c>
      <c r="L2202" t="s">
        <v>13017</v>
      </c>
      <c r="P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Q2202">
        <v>2550</v>
      </c>
    </row>
    <row r="2203" spans="1:17" hidden="1">
      <c r="A2203" t="s">
        <v>6355</v>
      </c>
      <c r="B2203" t="s">
        <v>6430</v>
      </c>
      <c r="D2203" t="b">
        <f>COUNTIF(Table_Beispiel[relWort], Table_Nomen[[#This Row],[wortKey]]) &gt; 0</f>
        <v>0</v>
      </c>
      <c r="E2203" t="s">
        <v>5568</v>
      </c>
      <c r="G2203" t="str">
        <f t="shared" si="15"/>
        <v/>
      </c>
      <c r="L2203" t="s">
        <v>6405</v>
      </c>
      <c r="P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Q2203">
        <v>2551</v>
      </c>
    </row>
    <row r="2204" spans="1:17" hidden="1">
      <c r="A2204" t="s">
        <v>6356</v>
      </c>
      <c r="B2204" t="s">
        <v>6431</v>
      </c>
      <c r="D2204" t="b">
        <f>COUNTIF(Table_Beispiel[relWort], Table_Nomen[[#This Row],[wortKey]]) &gt; 0</f>
        <v>0</v>
      </c>
      <c r="E2204" t="s">
        <v>5568</v>
      </c>
      <c r="G2204" t="str">
        <f t="shared" si="15"/>
        <v/>
      </c>
      <c r="L2204" t="s">
        <v>6406</v>
      </c>
      <c r="P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Q2204">
        <v>2552</v>
      </c>
    </row>
    <row r="2205" spans="1:17" hidden="1">
      <c r="A2205" t="s">
        <v>6357</v>
      </c>
      <c r="B2205" t="s">
        <v>6432</v>
      </c>
      <c r="D2205" t="b">
        <f>COUNTIF(Table_Beispiel[relWort], Table_Nomen[[#This Row],[wortKey]]) &gt; 0</f>
        <v>0</v>
      </c>
      <c r="E2205" t="s">
        <v>5568</v>
      </c>
      <c r="G2205" t="str">
        <f t="shared" si="15"/>
        <v/>
      </c>
      <c r="L2205" t="s">
        <v>6407</v>
      </c>
      <c r="P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Q2205">
        <v>2553</v>
      </c>
    </row>
    <row r="2206" spans="1:17" hidden="1">
      <c r="A2206" t="s">
        <v>6358</v>
      </c>
      <c r="B2206" t="s">
        <v>6433</v>
      </c>
      <c r="D2206" t="b">
        <f>COUNTIF(Table_Beispiel[relWort], Table_Nomen[[#This Row],[wortKey]]) &gt; 0</f>
        <v>0</v>
      </c>
      <c r="E2206" t="s">
        <v>5568</v>
      </c>
      <c r="G2206" t="str">
        <f t="shared" si="15"/>
        <v/>
      </c>
      <c r="L2206" t="s">
        <v>6408</v>
      </c>
      <c r="P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Q2206">
        <v>2554</v>
      </c>
    </row>
    <row r="2207" spans="1:17" hidden="1">
      <c r="A2207" t="s">
        <v>6359</v>
      </c>
      <c r="B2207" t="s">
        <v>6434</v>
      </c>
      <c r="D2207" t="b">
        <f>COUNTIF(Table_Beispiel[relWort], Table_Nomen[[#This Row],[wortKey]]) &gt; 0</f>
        <v>0</v>
      </c>
      <c r="E2207" t="s">
        <v>5568</v>
      </c>
      <c r="G2207" t="str">
        <f t="shared" si="15"/>
        <v/>
      </c>
      <c r="L2207" t="s">
        <v>6409</v>
      </c>
      <c r="P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Q2207">
        <v>2555</v>
      </c>
    </row>
    <row r="2208" spans="1:17" hidden="1">
      <c r="A2208" t="s">
        <v>6360</v>
      </c>
      <c r="B2208" t="s">
        <v>6435</v>
      </c>
      <c r="D2208" t="b">
        <f>COUNTIF(Table_Beispiel[relWort], Table_Nomen[[#This Row],[wortKey]]) &gt; 0</f>
        <v>0</v>
      </c>
      <c r="E2208" t="s">
        <v>5568</v>
      </c>
      <c r="G2208" t="str">
        <f t="shared" si="15"/>
        <v/>
      </c>
      <c r="L2208" t="s">
        <v>6410</v>
      </c>
      <c r="P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Q2208">
        <v>2556</v>
      </c>
    </row>
    <row r="2209" spans="1:17" hidden="1">
      <c r="A2209" t="s">
        <v>6361</v>
      </c>
      <c r="B2209" t="s">
        <v>6436</v>
      </c>
      <c r="D2209" t="b">
        <f>COUNTIF(Table_Beispiel[relWort], Table_Nomen[[#This Row],[wortKey]]) &gt; 0</f>
        <v>0</v>
      </c>
      <c r="E2209" t="s">
        <v>5568</v>
      </c>
      <c r="G2209" t="str">
        <f t="shared" si="15"/>
        <v/>
      </c>
      <c r="L2209" t="s">
        <v>6411</v>
      </c>
      <c r="P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Q2209">
        <v>2557</v>
      </c>
    </row>
    <row r="2210" spans="1:17" hidden="1">
      <c r="A2210" t="s">
        <v>6362</v>
      </c>
      <c r="B2210" t="s">
        <v>6437</v>
      </c>
      <c r="D2210" t="b">
        <f>COUNTIF(Table_Beispiel[relWort], Table_Nomen[[#This Row],[wortKey]]) &gt; 0</f>
        <v>0</v>
      </c>
      <c r="E2210" t="s">
        <v>5568</v>
      </c>
      <c r="G2210" t="str">
        <f t="shared" si="15"/>
        <v/>
      </c>
      <c r="L2210" t="s">
        <v>6412</v>
      </c>
      <c r="P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Q2210">
        <v>2558</v>
      </c>
    </row>
    <row r="2211" spans="1:17" hidden="1">
      <c r="A2211" t="s">
        <v>6363</v>
      </c>
      <c r="B2211" t="s">
        <v>6438</v>
      </c>
      <c r="D2211" t="b">
        <f>COUNTIF(Table_Beispiel[relWort], Table_Nomen[[#This Row],[wortKey]]) &gt; 0</f>
        <v>0</v>
      </c>
      <c r="E2211" t="s">
        <v>5568</v>
      </c>
      <c r="G2211" t="str">
        <f t="shared" si="15"/>
        <v/>
      </c>
      <c r="L2211" t="s">
        <v>6413</v>
      </c>
      <c r="P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Q2211">
        <v>2559</v>
      </c>
    </row>
    <row r="2212" spans="1:17" hidden="1">
      <c r="A2212" t="s">
        <v>6364</v>
      </c>
      <c r="B2212" t="s">
        <v>6439</v>
      </c>
      <c r="D2212" t="b">
        <f>COUNTIF(Table_Beispiel[relWort], Table_Nomen[[#This Row],[wortKey]]) &gt; 0</f>
        <v>0</v>
      </c>
      <c r="E2212" t="s">
        <v>5568</v>
      </c>
      <c r="G2212" t="str">
        <f t="shared" si="15"/>
        <v/>
      </c>
      <c r="L2212" t="s">
        <v>6414</v>
      </c>
      <c r="P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Q2212">
        <v>2560</v>
      </c>
    </row>
    <row r="2213" spans="1:17" hidden="1">
      <c r="A2213" t="s">
        <v>6365</v>
      </c>
      <c r="B2213" t="s">
        <v>6440</v>
      </c>
      <c r="D2213" t="b">
        <f>COUNTIF(Table_Beispiel[relWort], Table_Nomen[[#This Row],[wortKey]]) &gt; 0</f>
        <v>0</v>
      </c>
      <c r="E2213" t="s">
        <v>5568</v>
      </c>
      <c r="G2213" t="str">
        <f t="shared" si="15"/>
        <v/>
      </c>
      <c r="L2213" t="s">
        <v>6415</v>
      </c>
      <c r="P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Q2213">
        <v>2561</v>
      </c>
    </row>
    <row r="2214" spans="1:17" hidden="1">
      <c r="A2214" t="s">
        <v>6366</v>
      </c>
      <c r="B2214" t="s">
        <v>6441</v>
      </c>
      <c r="D2214" t="b">
        <f>COUNTIF(Table_Beispiel[relWort], Table_Nomen[[#This Row],[wortKey]]) &gt; 0</f>
        <v>0</v>
      </c>
      <c r="E2214" t="s">
        <v>5568</v>
      </c>
      <c r="G2214" t="str">
        <f t="shared" si="15"/>
        <v/>
      </c>
      <c r="L2214" t="s">
        <v>6416</v>
      </c>
      <c r="P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Q2214">
        <v>2562</v>
      </c>
    </row>
    <row r="2215" spans="1:17" hidden="1">
      <c r="A2215" t="s">
        <v>6367</v>
      </c>
      <c r="B2215" t="s">
        <v>6442</v>
      </c>
      <c r="D2215" t="b">
        <f>COUNTIF(Table_Beispiel[relWort], Table_Nomen[[#This Row],[wortKey]]) &gt; 0</f>
        <v>0</v>
      </c>
      <c r="E2215" t="s">
        <v>5568</v>
      </c>
      <c r="G2215" t="str">
        <f t="shared" si="15"/>
        <v/>
      </c>
      <c r="L2215" t="s">
        <v>6417</v>
      </c>
      <c r="P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Q2215">
        <v>2563</v>
      </c>
    </row>
    <row r="2216" spans="1:17" hidden="1">
      <c r="A2216" t="s">
        <v>6368</v>
      </c>
      <c r="B2216" t="s">
        <v>6443</v>
      </c>
      <c r="D2216" t="b">
        <f>COUNTIF(Table_Beispiel[relWort], Table_Nomen[[#This Row],[wortKey]]) &gt; 0</f>
        <v>0</v>
      </c>
      <c r="E2216" t="s">
        <v>5568</v>
      </c>
      <c r="G2216" t="str">
        <f t="shared" si="15"/>
        <v/>
      </c>
      <c r="L2216" t="s">
        <v>6418</v>
      </c>
      <c r="P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Q2216">
        <v>2564</v>
      </c>
    </row>
    <row r="2217" spans="1:17" hidden="1">
      <c r="A2217" t="s">
        <v>6369</v>
      </c>
      <c r="B2217" t="s">
        <v>6444</v>
      </c>
      <c r="D2217" t="b">
        <f>COUNTIF(Table_Beispiel[relWort], Table_Nomen[[#This Row],[wortKey]]) &gt; 0</f>
        <v>0</v>
      </c>
      <c r="E2217" t="s">
        <v>5568</v>
      </c>
      <c r="G2217" t="str">
        <f t="shared" ref="G2217:G2236" si="16">IF(OR(LEFT(A2217,4)="der ", ISNUMBER(SEARCH("/der",A2217))),"mannlichGenus",
 IF(OR(LEFT(A2217,4)="das ", ISNUMBER(SEARCH("/das",A2217))),"sachlichGenus",
 IF(OR(LEFT(A2217,4)="die ", ISNUMBER(SEARCH("/die",A2217))),"weiblichGenus",
 "")))</f>
        <v/>
      </c>
      <c r="L2217" t="s">
        <v>6419</v>
      </c>
      <c r="P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Q2217">
        <v>2565</v>
      </c>
    </row>
    <row r="2218" spans="1:17" hidden="1">
      <c r="A2218" t="s">
        <v>6370</v>
      </c>
      <c r="B2218" t="s">
        <v>6445</v>
      </c>
      <c r="D2218" t="b">
        <f>COUNTIF(Table_Beispiel[relWort], Table_Nomen[[#This Row],[wortKey]]) &gt; 0</f>
        <v>0</v>
      </c>
      <c r="E2218" t="s">
        <v>5568</v>
      </c>
      <c r="G2218" t="str">
        <f t="shared" si="16"/>
        <v/>
      </c>
      <c r="L2218" t="s">
        <v>6420</v>
      </c>
      <c r="P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Q2218">
        <v>2566</v>
      </c>
    </row>
    <row r="2219" spans="1:17" hidden="1">
      <c r="A2219" t="s">
        <v>6371</v>
      </c>
      <c r="B2219" t="s">
        <v>6446</v>
      </c>
      <c r="D2219" t="b">
        <f>COUNTIF(Table_Beispiel[relWort], Table_Nomen[[#This Row],[wortKey]]) &gt; 0</f>
        <v>0</v>
      </c>
      <c r="E2219" t="s">
        <v>5568</v>
      </c>
      <c r="G2219" t="str">
        <f t="shared" si="16"/>
        <v/>
      </c>
      <c r="L2219" t="s">
        <v>6421</v>
      </c>
      <c r="P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Q2219">
        <v>2567</v>
      </c>
    </row>
    <row r="2220" spans="1:17" hidden="1">
      <c r="A2220" t="s">
        <v>6372</v>
      </c>
      <c r="B2220" t="s">
        <v>6447</v>
      </c>
      <c r="D2220" t="b">
        <f>COUNTIF(Table_Beispiel[relWort], Table_Nomen[[#This Row],[wortKey]]) &gt; 0</f>
        <v>0</v>
      </c>
      <c r="E2220" t="s">
        <v>5568</v>
      </c>
      <c r="G2220" t="str">
        <f t="shared" si="16"/>
        <v/>
      </c>
      <c r="L2220" t="s">
        <v>6422</v>
      </c>
      <c r="P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Q2220">
        <v>2568</v>
      </c>
    </row>
    <row r="2221" spans="1:17" hidden="1">
      <c r="A2221" t="s">
        <v>6373</v>
      </c>
      <c r="B2221" t="s">
        <v>6448</v>
      </c>
      <c r="D2221" t="b">
        <f>COUNTIF(Table_Beispiel[relWort], Table_Nomen[[#This Row],[wortKey]]) &gt; 0</f>
        <v>0</v>
      </c>
      <c r="E2221" t="s">
        <v>5568</v>
      </c>
      <c r="G2221" t="str">
        <f t="shared" si="16"/>
        <v/>
      </c>
      <c r="L2221" t="s">
        <v>6423</v>
      </c>
      <c r="P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Q2221">
        <v>2569</v>
      </c>
    </row>
    <row r="2222" spans="1:17" hidden="1">
      <c r="A2222" t="s">
        <v>6374</v>
      </c>
      <c r="B2222" t="s">
        <v>6449</v>
      </c>
      <c r="D2222" t="b">
        <f>COUNTIF(Table_Beispiel[relWort], Table_Nomen[[#This Row],[wortKey]]) &gt; 0</f>
        <v>0</v>
      </c>
      <c r="E2222" t="s">
        <v>5568</v>
      </c>
      <c r="G2222" t="str">
        <f t="shared" si="16"/>
        <v/>
      </c>
      <c r="L2222" t="s">
        <v>6424</v>
      </c>
      <c r="P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Q2222">
        <v>2570</v>
      </c>
    </row>
    <row r="2223" spans="1:17" hidden="1">
      <c r="A2223" t="s">
        <v>6375</v>
      </c>
      <c r="B2223" t="s">
        <v>6450</v>
      </c>
      <c r="D2223" t="b">
        <f>COUNTIF(Table_Beispiel[relWort], Table_Nomen[[#This Row],[wortKey]]) &gt; 0</f>
        <v>0</v>
      </c>
      <c r="E2223" t="s">
        <v>5568</v>
      </c>
      <c r="G2223" t="str">
        <f t="shared" si="16"/>
        <v/>
      </c>
      <c r="L2223" t="s">
        <v>6425</v>
      </c>
      <c r="P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Q2223">
        <v>2571</v>
      </c>
    </row>
    <row r="2224" spans="1:17" hidden="1">
      <c r="A2224" t="s">
        <v>6376</v>
      </c>
      <c r="B2224" t="s">
        <v>6451</v>
      </c>
      <c r="D2224" t="b">
        <f>COUNTIF(Table_Beispiel[relWort], Table_Nomen[[#This Row],[wortKey]]) &gt; 0</f>
        <v>0</v>
      </c>
      <c r="E2224" t="s">
        <v>5568</v>
      </c>
      <c r="G2224" t="str">
        <f t="shared" si="16"/>
        <v/>
      </c>
      <c r="L2224" t="s">
        <v>6426</v>
      </c>
      <c r="P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Q2224">
        <v>2572</v>
      </c>
    </row>
    <row r="2225" spans="1:17" hidden="1">
      <c r="A2225" t="s">
        <v>6377</v>
      </c>
      <c r="B2225" t="s">
        <v>6452</v>
      </c>
      <c r="D2225" t="b">
        <f>COUNTIF(Table_Beispiel[relWort], Table_Nomen[[#This Row],[wortKey]]) &gt; 0</f>
        <v>0</v>
      </c>
      <c r="E2225" t="s">
        <v>5568</v>
      </c>
      <c r="G2225" t="str">
        <f t="shared" si="16"/>
        <v/>
      </c>
      <c r="L2225" t="s">
        <v>6427</v>
      </c>
      <c r="P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Q2225">
        <v>2573</v>
      </c>
    </row>
    <row r="2226" spans="1:17" hidden="1">
      <c r="A2226" t="s">
        <v>6378</v>
      </c>
      <c r="B2226" t="s">
        <v>6453</v>
      </c>
      <c r="D2226" t="b">
        <f>COUNTIF(Table_Beispiel[relWort], Table_Nomen[[#This Row],[wortKey]]) &gt; 0</f>
        <v>0</v>
      </c>
      <c r="E2226" t="s">
        <v>5568</v>
      </c>
      <c r="G2226" t="str">
        <f t="shared" si="16"/>
        <v/>
      </c>
      <c r="L2226" t="s">
        <v>6428</v>
      </c>
      <c r="P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Q2226">
        <v>2574</v>
      </c>
    </row>
    <row r="2227" spans="1:17" hidden="1">
      <c r="A2227" t="s">
        <v>6379</v>
      </c>
      <c r="B2227" t="s">
        <v>6454</v>
      </c>
      <c r="D2227" t="b">
        <f>COUNTIF(Table_Beispiel[relWort], Table_Nomen[[#This Row],[wortKey]]) &gt; 0</f>
        <v>0</v>
      </c>
      <c r="E2227" t="s">
        <v>5568</v>
      </c>
      <c r="G2227" t="str">
        <f t="shared" si="16"/>
        <v/>
      </c>
      <c r="L2227" t="s">
        <v>6429</v>
      </c>
      <c r="P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Q2227">
        <v>2575</v>
      </c>
    </row>
    <row r="2228" spans="1:17" hidden="1">
      <c r="A2228" t="s">
        <v>6380</v>
      </c>
      <c r="B2228" t="s">
        <v>6455</v>
      </c>
      <c r="D2228" t="b">
        <f>COUNTIF(Table_Beispiel[relWort], Table_Nomen[[#This Row],[wortKey]]) &gt; 0</f>
        <v>0</v>
      </c>
      <c r="E2228" t="s">
        <v>5568</v>
      </c>
      <c r="G2228" t="str">
        <f t="shared" si="16"/>
        <v/>
      </c>
      <c r="L2228" t="s">
        <v>6480</v>
      </c>
      <c r="P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Q2228">
        <v>2576</v>
      </c>
    </row>
    <row r="2229" spans="1:17" hidden="1">
      <c r="A2229" t="s">
        <v>6381</v>
      </c>
      <c r="B2229" t="s">
        <v>6456</v>
      </c>
      <c r="D2229" t="b">
        <f>COUNTIF(Table_Beispiel[relWort], Table_Nomen[[#This Row],[wortKey]]) &gt; 0</f>
        <v>0</v>
      </c>
      <c r="E2229" t="s">
        <v>5568</v>
      </c>
      <c r="G2229" t="str">
        <f t="shared" si="16"/>
        <v/>
      </c>
      <c r="L2229" t="s">
        <v>6481</v>
      </c>
      <c r="P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Q2229">
        <v>2577</v>
      </c>
    </row>
    <row r="2230" spans="1:17" hidden="1">
      <c r="A2230" t="s">
        <v>6382</v>
      </c>
      <c r="B2230" t="s">
        <v>6457</v>
      </c>
      <c r="D2230" t="b">
        <f>COUNTIF(Table_Beispiel[relWort], Table_Nomen[[#This Row],[wortKey]]) &gt; 0</f>
        <v>0</v>
      </c>
      <c r="E2230" t="s">
        <v>5568</v>
      </c>
      <c r="G2230" t="str">
        <f t="shared" si="16"/>
        <v/>
      </c>
      <c r="L2230" t="s">
        <v>6482</v>
      </c>
      <c r="P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Q2230">
        <v>2578</v>
      </c>
    </row>
    <row r="2231" spans="1:17" hidden="1">
      <c r="A2231" t="s">
        <v>6383</v>
      </c>
      <c r="B2231" t="s">
        <v>6458</v>
      </c>
      <c r="D2231" t="b">
        <f>COUNTIF(Table_Beispiel[relWort], Table_Nomen[[#This Row],[wortKey]]) &gt; 0</f>
        <v>0</v>
      </c>
      <c r="E2231" t="s">
        <v>5568</v>
      </c>
      <c r="G2231" t="str">
        <f t="shared" si="16"/>
        <v/>
      </c>
      <c r="L2231" t="s">
        <v>6483</v>
      </c>
      <c r="P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Q2231">
        <v>2579</v>
      </c>
    </row>
    <row r="2232" spans="1:17" hidden="1">
      <c r="A2232" t="s">
        <v>6384</v>
      </c>
      <c r="B2232" t="s">
        <v>6459</v>
      </c>
      <c r="D2232" t="b">
        <f>COUNTIF(Table_Beispiel[relWort], Table_Nomen[[#This Row],[wortKey]]) &gt; 0</f>
        <v>0</v>
      </c>
      <c r="E2232" t="s">
        <v>5568</v>
      </c>
      <c r="G2232" t="str">
        <f t="shared" si="16"/>
        <v/>
      </c>
      <c r="L2232" t="s">
        <v>6484</v>
      </c>
      <c r="P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Q2232">
        <v>2580</v>
      </c>
    </row>
    <row r="2233" spans="1:17" hidden="1">
      <c r="A2233" t="s">
        <v>6385</v>
      </c>
      <c r="B2233" t="s">
        <v>6460</v>
      </c>
      <c r="D2233" t="b">
        <f>COUNTIF(Table_Beispiel[relWort], Table_Nomen[[#This Row],[wortKey]]) &gt; 0</f>
        <v>0</v>
      </c>
      <c r="E2233" t="s">
        <v>5568</v>
      </c>
      <c r="G2233" t="str">
        <f t="shared" si="16"/>
        <v/>
      </c>
      <c r="L2233" t="s">
        <v>6485</v>
      </c>
      <c r="P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Q2233">
        <v>2581</v>
      </c>
    </row>
    <row r="2234" spans="1:17" hidden="1">
      <c r="A2234" t="s">
        <v>6386</v>
      </c>
      <c r="B2234" t="s">
        <v>6461</v>
      </c>
      <c r="D2234" t="b">
        <f>COUNTIF(Table_Beispiel[relWort], Table_Nomen[[#This Row],[wortKey]]) &gt; 0</f>
        <v>0</v>
      </c>
      <c r="E2234" t="s">
        <v>5568</v>
      </c>
      <c r="G2234" t="str">
        <f t="shared" si="16"/>
        <v/>
      </c>
      <c r="L2234" t="s">
        <v>6486</v>
      </c>
      <c r="P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Q2234">
        <v>2582</v>
      </c>
    </row>
    <row r="2235" spans="1:17" hidden="1">
      <c r="A2235" t="s">
        <v>6387</v>
      </c>
      <c r="B2235" t="s">
        <v>6462</v>
      </c>
      <c r="D2235" t="b">
        <f>COUNTIF(Table_Beispiel[relWort], Table_Nomen[[#This Row],[wortKey]]) &gt; 0</f>
        <v>0</v>
      </c>
      <c r="E2235" t="s">
        <v>5568</v>
      </c>
      <c r="G2235" t="str">
        <f t="shared" si="16"/>
        <v/>
      </c>
      <c r="L2235" t="s">
        <v>6487</v>
      </c>
      <c r="P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Q2235">
        <v>2583</v>
      </c>
    </row>
    <row r="2236" spans="1:17" hidden="1">
      <c r="A2236" t="s">
        <v>6388</v>
      </c>
      <c r="B2236" t="s">
        <v>6463</v>
      </c>
      <c r="D2236" t="b">
        <f>COUNTIF(Table_Beispiel[relWort], Table_Nomen[[#This Row],[wortKey]]) &gt; 0</f>
        <v>0</v>
      </c>
      <c r="E2236" t="s">
        <v>5568</v>
      </c>
      <c r="G2236" t="str">
        <f t="shared" si="16"/>
        <v/>
      </c>
      <c r="L2236" t="s">
        <v>6488</v>
      </c>
      <c r="P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Q2236">
        <v>2584</v>
      </c>
    </row>
    <row r="2237" spans="1:17" hidden="1">
      <c r="A2237" t="s">
        <v>6389</v>
      </c>
      <c r="B2237" t="s">
        <v>6464</v>
      </c>
      <c r="D2237" t="b">
        <f>COUNTIF(Table_Beispiel[relWort], Table_Nomen[[#This Row],[wortKey]]) &gt; 0</f>
        <v>0</v>
      </c>
      <c r="E2237" t="s">
        <v>5568</v>
      </c>
      <c r="L2237" t="s">
        <v>6489</v>
      </c>
      <c r="P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Q2237">
        <v>2585</v>
      </c>
    </row>
    <row r="2238" spans="1:17" hidden="1">
      <c r="A2238" t="s">
        <v>6390</v>
      </c>
      <c r="B2238" t="s">
        <v>6465</v>
      </c>
      <c r="D2238" t="b">
        <f>COUNTIF(Table_Beispiel[relWort], Table_Nomen[[#This Row],[wortKey]]) &gt; 0</f>
        <v>0</v>
      </c>
      <c r="E2238" t="s">
        <v>5568</v>
      </c>
      <c r="G2238" t="str">
        <f t="shared" ref="G2238:G2301" si="17">IF(OR(LEFT(A2238,4)="der ", ISNUMBER(SEARCH("/der",A2238))),"mannlichGenus",
 IF(OR(LEFT(A2238,4)="das ", ISNUMBER(SEARCH("/das",A2238))),"sachlichGenus",
 IF(OR(LEFT(A2238,4)="die ", ISNUMBER(SEARCH("/die",A2238))),"weiblichGenus",
 "")))</f>
        <v/>
      </c>
      <c r="L2238" t="s">
        <v>6490</v>
      </c>
      <c r="P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Q2238">
        <v>2586</v>
      </c>
    </row>
    <row r="2239" spans="1:17" hidden="1">
      <c r="A2239" t="s">
        <v>6391</v>
      </c>
      <c r="B2239" t="s">
        <v>6466</v>
      </c>
      <c r="D2239" t="b">
        <f>COUNTIF(Table_Beispiel[relWort], Table_Nomen[[#This Row],[wortKey]]) &gt; 0</f>
        <v>0</v>
      </c>
      <c r="E2239" t="s">
        <v>5568</v>
      </c>
      <c r="G2239" t="str">
        <f t="shared" si="17"/>
        <v/>
      </c>
      <c r="L2239" t="s">
        <v>6491</v>
      </c>
      <c r="P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Q2239">
        <v>2587</v>
      </c>
    </row>
    <row r="2240" spans="1:17" hidden="1">
      <c r="A2240" t="s">
        <v>6392</v>
      </c>
      <c r="B2240" t="s">
        <v>6467</v>
      </c>
      <c r="D2240" t="b">
        <f>COUNTIF(Table_Beispiel[relWort], Table_Nomen[[#This Row],[wortKey]]) &gt; 0</f>
        <v>0</v>
      </c>
      <c r="E2240" t="s">
        <v>5568</v>
      </c>
      <c r="G2240" t="str">
        <f t="shared" si="17"/>
        <v/>
      </c>
      <c r="L2240" t="s">
        <v>6492</v>
      </c>
      <c r="P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Q2240">
        <v>2588</v>
      </c>
    </row>
    <row r="2241" spans="1:17" hidden="1">
      <c r="A2241" t="s">
        <v>6393</v>
      </c>
      <c r="B2241" t="s">
        <v>6468</v>
      </c>
      <c r="D2241" t="b">
        <f>COUNTIF(Table_Beispiel[relWort], Table_Nomen[[#This Row],[wortKey]]) &gt; 0</f>
        <v>0</v>
      </c>
      <c r="E2241" t="s">
        <v>5568</v>
      </c>
      <c r="G2241" t="str">
        <f t="shared" si="17"/>
        <v/>
      </c>
      <c r="L2241" t="s">
        <v>6493</v>
      </c>
      <c r="P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Q2241">
        <v>2589</v>
      </c>
    </row>
    <row r="2242" spans="1:17" hidden="1">
      <c r="A2242" t="s">
        <v>6394</v>
      </c>
      <c r="B2242" t="s">
        <v>6469</v>
      </c>
      <c r="D2242" t="b">
        <f>COUNTIF(Table_Beispiel[relWort], Table_Nomen[[#This Row],[wortKey]]) &gt; 0</f>
        <v>0</v>
      </c>
      <c r="E2242" t="s">
        <v>5568</v>
      </c>
      <c r="G2242" t="str">
        <f t="shared" si="17"/>
        <v/>
      </c>
      <c r="L2242" t="s">
        <v>6494</v>
      </c>
      <c r="P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Q2242">
        <v>2590</v>
      </c>
    </row>
    <row r="2243" spans="1:17" hidden="1">
      <c r="A2243" t="s">
        <v>6395</v>
      </c>
      <c r="B2243" t="s">
        <v>6470</v>
      </c>
      <c r="D2243" t="b">
        <f>COUNTIF(Table_Beispiel[relWort], Table_Nomen[[#This Row],[wortKey]]) &gt; 0</f>
        <v>0</v>
      </c>
      <c r="E2243" t="s">
        <v>5568</v>
      </c>
      <c r="G2243" t="str">
        <f t="shared" si="17"/>
        <v/>
      </c>
      <c r="L2243" t="s">
        <v>6495</v>
      </c>
      <c r="P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Q2243">
        <v>2591</v>
      </c>
    </row>
    <row r="2244" spans="1:17" hidden="1">
      <c r="A2244" t="s">
        <v>6396</v>
      </c>
      <c r="B2244" t="s">
        <v>6471</v>
      </c>
      <c r="D2244" t="b">
        <f>COUNTIF(Table_Beispiel[relWort], Table_Nomen[[#This Row],[wortKey]]) &gt; 0</f>
        <v>0</v>
      </c>
      <c r="E2244" t="s">
        <v>5568</v>
      </c>
      <c r="G2244" t="str">
        <f t="shared" si="17"/>
        <v/>
      </c>
      <c r="L2244" t="s">
        <v>6496</v>
      </c>
      <c r="P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Q2244">
        <v>2592</v>
      </c>
    </row>
    <row r="2245" spans="1:17" hidden="1">
      <c r="A2245" t="s">
        <v>6397</v>
      </c>
      <c r="B2245" t="s">
        <v>6472</v>
      </c>
      <c r="D2245" t="b">
        <f>COUNTIF(Table_Beispiel[relWort], Table_Nomen[[#This Row],[wortKey]]) &gt; 0</f>
        <v>0</v>
      </c>
      <c r="E2245" t="s">
        <v>5568</v>
      </c>
      <c r="G2245" t="str">
        <f t="shared" si="17"/>
        <v/>
      </c>
      <c r="L2245" t="s">
        <v>6497</v>
      </c>
      <c r="P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Q2245">
        <v>2593</v>
      </c>
    </row>
    <row r="2246" spans="1:17" hidden="1">
      <c r="A2246" t="s">
        <v>6398</v>
      </c>
      <c r="B2246" t="s">
        <v>6473</v>
      </c>
      <c r="D2246" t="b">
        <f>COUNTIF(Table_Beispiel[relWort], Table_Nomen[[#This Row],[wortKey]]) &gt; 0</f>
        <v>0</v>
      </c>
      <c r="E2246" t="s">
        <v>5568</v>
      </c>
      <c r="G2246" t="str">
        <f t="shared" si="17"/>
        <v/>
      </c>
      <c r="L2246" t="s">
        <v>6498</v>
      </c>
      <c r="P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Q2246">
        <v>2594</v>
      </c>
    </row>
    <row r="2247" spans="1:17" hidden="1">
      <c r="A2247" t="s">
        <v>6399</v>
      </c>
      <c r="B2247" t="s">
        <v>6474</v>
      </c>
      <c r="D2247" t="b">
        <f>COUNTIF(Table_Beispiel[relWort], Table_Nomen[[#This Row],[wortKey]]) &gt; 0</f>
        <v>0</v>
      </c>
      <c r="E2247" t="s">
        <v>5568</v>
      </c>
      <c r="G2247" t="str">
        <f t="shared" si="17"/>
        <v/>
      </c>
      <c r="L2247" t="s">
        <v>6499</v>
      </c>
      <c r="P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Q2247">
        <v>2595</v>
      </c>
    </row>
    <row r="2248" spans="1:17" hidden="1">
      <c r="A2248" t="s">
        <v>6400</v>
      </c>
      <c r="B2248" t="s">
        <v>6475</v>
      </c>
      <c r="D2248" t="b">
        <f>COUNTIF(Table_Beispiel[relWort], Table_Nomen[[#This Row],[wortKey]]) &gt; 0</f>
        <v>0</v>
      </c>
      <c r="E2248" t="s">
        <v>5568</v>
      </c>
      <c r="G2248" t="str">
        <f t="shared" si="17"/>
        <v/>
      </c>
      <c r="L2248" t="s">
        <v>6500</v>
      </c>
      <c r="P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Q2248">
        <v>2596</v>
      </c>
    </row>
    <row r="2249" spans="1:17" hidden="1">
      <c r="A2249" t="s">
        <v>6401</v>
      </c>
      <c r="B2249" t="s">
        <v>6476</v>
      </c>
      <c r="D2249" t="b">
        <f>COUNTIF(Table_Beispiel[relWort], Table_Nomen[[#This Row],[wortKey]]) &gt; 0</f>
        <v>0</v>
      </c>
      <c r="E2249" t="s">
        <v>5568</v>
      </c>
      <c r="G2249" t="str">
        <f t="shared" si="17"/>
        <v/>
      </c>
      <c r="L2249" t="s">
        <v>6501</v>
      </c>
      <c r="P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Q2249">
        <v>2597</v>
      </c>
    </row>
    <row r="2250" spans="1:17" hidden="1">
      <c r="A2250" t="s">
        <v>6402</v>
      </c>
      <c r="B2250" t="s">
        <v>6477</v>
      </c>
      <c r="D2250" t="b">
        <f>COUNTIF(Table_Beispiel[relWort], Table_Nomen[[#This Row],[wortKey]]) &gt; 0</f>
        <v>0</v>
      </c>
      <c r="E2250" t="s">
        <v>5568</v>
      </c>
      <c r="G2250" t="str">
        <f t="shared" si="17"/>
        <v/>
      </c>
      <c r="L2250" t="s">
        <v>6502</v>
      </c>
      <c r="P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Q2250">
        <v>2598</v>
      </c>
    </row>
    <row r="2251" spans="1:17" hidden="1">
      <c r="A2251" t="s">
        <v>6403</v>
      </c>
      <c r="B2251" t="s">
        <v>6478</v>
      </c>
      <c r="D2251" t="b">
        <f>COUNTIF(Table_Beispiel[relWort], Table_Nomen[[#This Row],[wortKey]]) &gt; 0</f>
        <v>0</v>
      </c>
      <c r="E2251" t="s">
        <v>5568</v>
      </c>
      <c r="G2251" t="str">
        <f t="shared" si="17"/>
        <v/>
      </c>
      <c r="L2251" t="s">
        <v>6503</v>
      </c>
      <c r="P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Q2251">
        <v>2599</v>
      </c>
    </row>
    <row r="2252" spans="1:17" hidden="1">
      <c r="A2252" t="s">
        <v>6404</v>
      </c>
      <c r="B2252" t="s">
        <v>6479</v>
      </c>
      <c r="D2252" t="b">
        <f>COUNTIF(Table_Beispiel[relWort], Table_Nomen[[#This Row],[wortKey]]) &gt; 0</f>
        <v>0</v>
      </c>
      <c r="E2252" t="s">
        <v>5568</v>
      </c>
      <c r="G2252" t="str">
        <f t="shared" si="17"/>
        <v/>
      </c>
      <c r="L2252" t="s">
        <v>6504</v>
      </c>
      <c r="P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Q2252">
        <v>2600</v>
      </c>
    </row>
    <row r="2253" spans="1:17" hidden="1">
      <c r="A2253" t="s">
        <v>6647</v>
      </c>
      <c r="B2253" t="s">
        <v>9485</v>
      </c>
      <c r="D2253" t="b">
        <f>COUNTIF(Table_Beispiel[relWort], Table_Nomen[[#This Row],[wortKey]]) &gt; 0</f>
        <v>0</v>
      </c>
      <c r="G2253" t="str">
        <f t="shared" si="17"/>
        <v/>
      </c>
      <c r="K2253" t="s">
        <v>4529</v>
      </c>
      <c r="L2253" t="s">
        <v>4532</v>
      </c>
      <c r="M2253" t="s">
        <v>45</v>
      </c>
      <c r="N2253" t="s">
        <v>4530</v>
      </c>
      <c r="O2253" t="s">
        <v>6646</v>
      </c>
      <c r="P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Q2253">
        <v>2601</v>
      </c>
    </row>
    <row r="2254" spans="1:17" hidden="1">
      <c r="A2254" t="s">
        <v>6648</v>
      </c>
      <c r="B2254" t="s">
        <v>9486</v>
      </c>
      <c r="D2254" t="b">
        <f>COUNTIF(Table_Beispiel[relWort], Table_Nomen[[#This Row],[wortKey]]) &gt; 0</f>
        <v>0</v>
      </c>
      <c r="G2254" t="str">
        <f t="shared" si="17"/>
        <v/>
      </c>
      <c r="K2254" t="s">
        <v>4529</v>
      </c>
      <c r="L2254" t="s">
        <v>4533</v>
      </c>
      <c r="M2254" t="s">
        <v>45</v>
      </c>
      <c r="N2254" t="s">
        <v>4530</v>
      </c>
      <c r="O2254" t="s">
        <v>6646</v>
      </c>
      <c r="P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Q2254">
        <v>2602</v>
      </c>
    </row>
    <row r="2255" spans="1:17" hidden="1">
      <c r="A2255" t="s">
        <v>6649</v>
      </c>
      <c r="B2255" t="s">
        <v>9487</v>
      </c>
      <c r="D2255" t="b">
        <f>COUNTIF(Table_Beispiel[relWort], Table_Nomen[[#This Row],[wortKey]]) &gt; 0</f>
        <v>0</v>
      </c>
      <c r="G2255" t="str">
        <f t="shared" si="17"/>
        <v/>
      </c>
      <c r="K2255" t="s">
        <v>4529</v>
      </c>
      <c r="L2255" t="s">
        <v>4534</v>
      </c>
      <c r="M2255" t="s">
        <v>45</v>
      </c>
      <c r="N2255" t="s">
        <v>4530</v>
      </c>
      <c r="O2255" t="s">
        <v>6646</v>
      </c>
      <c r="P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Q2255">
        <v>2603</v>
      </c>
    </row>
    <row r="2256" spans="1:17" hidden="1">
      <c r="A2256" t="s">
        <v>6650</v>
      </c>
      <c r="B2256" t="s">
        <v>9488</v>
      </c>
      <c r="D2256" t="b">
        <f>COUNTIF(Table_Beispiel[relWort], Table_Nomen[[#This Row],[wortKey]]) &gt; 0</f>
        <v>0</v>
      </c>
      <c r="G2256" t="str">
        <f t="shared" si="17"/>
        <v/>
      </c>
      <c r="K2256" t="s">
        <v>4529</v>
      </c>
      <c r="L2256" t="s">
        <v>4535</v>
      </c>
      <c r="M2256" t="s">
        <v>45</v>
      </c>
      <c r="N2256" t="s">
        <v>4530</v>
      </c>
      <c r="O2256" t="s">
        <v>6646</v>
      </c>
      <c r="P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Q2256">
        <v>2604</v>
      </c>
    </row>
    <row r="2257" spans="1:17" hidden="1">
      <c r="A2257" t="s">
        <v>6651</v>
      </c>
      <c r="B2257" t="s">
        <v>9489</v>
      </c>
      <c r="D2257" t="b">
        <f>COUNTIF(Table_Beispiel[relWort], Table_Nomen[[#This Row],[wortKey]]) &gt; 0</f>
        <v>0</v>
      </c>
      <c r="G2257" t="str">
        <f t="shared" si="17"/>
        <v/>
      </c>
      <c r="K2257" t="s">
        <v>4529</v>
      </c>
      <c r="L2257" t="s">
        <v>4536</v>
      </c>
      <c r="M2257" t="s">
        <v>45</v>
      </c>
      <c r="N2257" t="s">
        <v>4530</v>
      </c>
      <c r="O2257" t="s">
        <v>6646</v>
      </c>
      <c r="P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Q2257">
        <v>2605</v>
      </c>
    </row>
    <row r="2258" spans="1:17" hidden="1">
      <c r="A2258" t="s">
        <v>6652</v>
      </c>
      <c r="B2258" t="s">
        <v>9490</v>
      </c>
      <c r="D2258" t="b">
        <f>COUNTIF(Table_Beispiel[relWort], Table_Nomen[[#This Row],[wortKey]]) &gt; 0</f>
        <v>0</v>
      </c>
      <c r="G2258" t="str">
        <f t="shared" si="17"/>
        <v/>
      </c>
      <c r="K2258" t="s">
        <v>4529</v>
      </c>
      <c r="L2258" t="s">
        <v>4537</v>
      </c>
      <c r="M2258" t="s">
        <v>45</v>
      </c>
      <c r="N2258" t="s">
        <v>4530</v>
      </c>
      <c r="O2258" t="s">
        <v>6646</v>
      </c>
      <c r="P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Q2258">
        <v>2606</v>
      </c>
    </row>
    <row r="2259" spans="1:17" hidden="1">
      <c r="A2259" t="s">
        <v>6653</v>
      </c>
      <c r="B2259" t="s">
        <v>9491</v>
      </c>
      <c r="D2259" t="b">
        <f>COUNTIF(Table_Beispiel[relWort], Table_Nomen[[#This Row],[wortKey]]) &gt; 0</f>
        <v>0</v>
      </c>
      <c r="G2259" t="str">
        <f t="shared" si="17"/>
        <v/>
      </c>
      <c r="K2259" t="s">
        <v>4529</v>
      </c>
      <c r="L2259" t="s">
        <v>4538</v>
      </c>
      <c r="M2259" t="s">
        <v>45</v>
      </c>
      <c r="N2259" t="s">
        <v>4530</v>
      </c>
      <c r="O2259" t="s">
        <v>6646</v>
      </c>
      <c r="P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Q2259">
        <v>2607</v>
      </c>
    </row>
    <row r="2260" spans="1:17" hidden="1">
      <c r="A2260" t="s">
        <v>6654</v>
      </c>
      <c r="B2260" t="s">
        <v>9492</v>
      </c>
      <c r="D2260" t="b">
        <f>COUNTIF(Table_Beispiel[relWort], Table_Nomen[[#This Row],[wortKey]]) &gt; 0</f>
        <v>0</v>
      </c>
      <c r="G2260" t="str">
        <f t="shared" si="17"/>
        <v/>
      </c>
      <c r="K2260" t="s">
        <v>4529</v>
      </c>
      <c r="L2260" t="s">
        <v>4539</v>
      </c>
      <c r="M2260" t="s">
        <v>45</v>
      </c>
      <c r="N2260" t="s">
        <v>4530</v>
      </c>
      <c r="O2260" t="s">
        <v>6646</v>
      </c>
      <c r="P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Q2260">
        <v>2608</v>
      </c>
    </row>
    <row r="2261" spans="1:17" hidden="1">
      <c r="A2261" t="s">
        <v>6655</v>
      </c>
      <c r="B2261" t="s">
        <v>9493</v>
      </c>
      <c r="D2261" t="b">
        <f>COUNTIF(Table_Beispiel[relWort], Table_Nomen[[#This Row],[wortKey]]) &gt; 0</f>
        <v>0</v>
      </c>
      <c r="G2261" t="str">
        <f t="shared" si="17"/>
        <v/>
      </c>
      <c r="K2261" t="s">
        <v>4529</v>
      </c>
      <c r="L2261" t="s">
        <v>4540</v>
      </c>
      <c r="M2261" t="s">
        <v>45</v>
      </c>
      <c r="N2261" t="s">
        <v>4530</v>
      </c>
      <c r="O2261" t="s">
        <v>6646</v>
      </c>
      <c r="P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Q2261">
        <v>2609</v>
      </c>
    </row>
    <row r="2262" spans="1:17" hidden="1">
      <c r="A2262" t="s">
        <v>6656</v>
      </c>
      <c r="B2262" t="s">
        <v>9489</v>
      </c>
      <c r="D2262" t="b">
        <f>COUNTIF(Table_Beispiel[relWort], Table_Nomen[[#This Row],[wortKey]]) &gt; 0</f>
        <v>0</v>
      </c>
      <c r="G2262" t="str">
        <f t="shared" si="17"/>
        <v/>
      </c>
      <c r="K2262" t="s">
        <v>4529</v>
      </c>
      <c r="L2262" t="s">
        <v>4541</v>
      </c>
      <c r="M2262" t="s">
        <v>45</v>
      </c>
      <c r="N2262" t="s">
        <v>4530</v>
      </c>
      <c r="O2262" t="s">
        <v>6646</v>
      </c>
      <c r="P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Q2262">
        <v>2610</v>
      </c>
    </row>
    <row r="2263" spans="1:17" hidden="1">
      <c r="A2263" t="s">
        <v>6657</v>
      </c>
      <c r="B2263" t="s">
        <v>9494</v>
      </c>
      <c r="D2263" t="b">
        <f>COUNTIF(Table_Beispiel[relWort], Table_Nomen[[#This Row],[wortKey]]) &gt; 0</f>
        <v>0</v>
      </c>
      <c r="G2263" t="str">
        <f t="shared" si="17"/>
        <v/>
      </c>
      <c r="K2263" t="s">
        <v>4529</v>
      </c>
      <c r="L2263" t="s">
        <v>4542</v>
      </c>
      <c r="M2263" t="s">
        <v>45</v>
      </c>
      <c r="N2263" t="s">
        <v>4530</v>
      </c>
      <c r="O2263" t="s">
        <v>6646</v>
      </c>
      <c r="P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Q2263">
        <v>2611</v>
      </c>
    </row>
    <row r="2264" spans="1:17" hidden="1">
      <c r="A2264" t="s">
        <v>6658</v>
      </c>
      <c r="B2264" t="s">
        <v>9495</v>
      </c>
      <c r="D2264" t="b">
        <f>COUNTIF(Table_Beispiel[relWort], Table_Nomen[[#This Row],[wortKey]]) &gt; 0</f>
        <v>0</v>
      </c>
      <c r="G2264" t="str">
        <f t="shared" si="17"/>
        <v/>
      </c>
      <c r="K2264" t="s">
        <v>4529</v>
      </c>
      <c r="L2264" t="s">
        <v>4543</v>
      </c>
      <c r="M2264" t="s">
        <v>45</v>
      </c>
      <c r="N2264" t="s">
        <v>4530</v>
      </c>
      <c r="O2264" t="s">
        <v>6646</v>
      </c>
      <c r="P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Q2264">
        <v>2612</v>
      </c>
    </row>
    <row r="2265" spans="1:17" hidden="1">
      <c r="A2265" t="s">
        <v>6659</v>
      </c>
      <c r="B2265" t="s">
        <v>9496</v>
      </c>
      <c r="D2265" t="b">
        <f>COUNTIF(Table_Beispiel[relWort], Table_Nomen[[#This Row],[wortKey]]) &gt; 0</f>
        <v>0</v>
      </c>
      <c r="G2265" t="str">
        <f t="shared" si="17"/>
        <v/>
      </c>
      <c r="K2265" t="s">
        <v>4529</v>
      </c>
      <c r="L2265" t="s">
        <v>4544</v>
      </c>
      <c r="M2265" t="s">
        <v>45</v>
      </c>
      <c r="N2265" t="s">
        <v>4530</v>
      </c>
      <c r="O2265" t="s">
        <v>6646</v>
      </c>
      <c r="P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Q2265">
        <v>2613</v>
      </c>
    </row>
    <row r="2266" spans="1:17" hidden="1">
      <c r="A2266" t="s">
        <v>6660</v>
      </c>
      <c r="B2266" t="s">
        <v>9497</v>
      </c>
      <c r="D2266" t="b">
        <f>COUNTIF(Table_Beispiel[relWort], Table_Nomen[[#This Row],[wortKey]]) &gt; 0</f>
        <v>0</v>
      </c>
      <c r="G2266" t="str">
        <f t="shared" si="17"/>
        <v/>
      </c>
      <c r="K2266" t="s">
        <v>4529</v>
      </c>
      <c r="L2266" t="s">
        <v>4545</v>
      </c>
      <c r="M2266" t="s">
        <v>45</v>
      </c>
      <c r="N2266" t="s">
        <v>4530</v>
      </c>
      <c r="O2266" t="s">
        <v>6646</v>
      </c>
      <c r="P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Q2266">
        <v>2614</v>
      </c>
    </row>
    <row r="2267" spans="1:17" hidden="1">
      <c r="A2267" t="s">
        <v>6661</v>
      </c>
      <c r="B2267" t="s">
        <v>9498</v>
      </c>
      <c r="D2267" t="b">
        <f>COUNTIF(Table_Beispiel[relWort], Table_Nomen[[#This Row],[wortKey]]) &gt; 0</f>
        <v>0</v>
      </c>
      <c r="G2267" t="str">
        <f t="shared" si="17"/>
        <v/>
      </c>
      <c r="K2267" t="s">
        <v>4529</v>
      </c>
      <c r="L2267" t="s">
        <v>4546</v>
      </c>
      <c r="M2267" t="s">
        <v>45</v>
      </c>
      <c r="N2267" t="s">
        <v>4530</v>
      </c>
      <c r="O2267" t="s">
        <v>6646</v>
      </c>
      <c r="P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Q2267">
        <v>2615</v>
      </c>
    </row>
    <row r="2268" spans="1:17" hidden="1">
      <c r="A2268" t="s">
        <v>6662</v>
      </c>
      <c r="B2268" t="s">
        <v>9499</v>
      </c>
      <c r="D2268" t="b">
        <f>COUNTIF(Table_Beispiel[relWort], Table_Nomen[[#This Row],[wortKey]]) &gt; 0</f>
        <v>0</v>
      </c>
      <c r="G2268" t="str">
        <f t="shared" si="17"/>
        <v/>
      </c>
      <c r="K2268" t="s">
        <v>4529</v>
      </c>
      <c r="L2268" t="s">
        <v>4547</v>
      </c>
      <c r="M2268" t="s">
        <v>45</v>
      </c>
      <c r="N2268" t="s">
        <v>4530</v>
      </c>
      <c r="O2268" t="s">
        <v>6646</v>
      </c>
      <c r="P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Q2268">
        <v>2616</v>
      </c>
    </row>
    <row r="2269" spans="1:17" hidden="1">
      <c r="A2269" t="s">
        <v>6663</v>
      </c>
      <c r="B2269" t="s">
        <v>9500</v>
      </c>
      <c r="D2269" t="b">
        <f>COUNTIF(Table_Beispiel[relWort], Table_Nomen[[#This Row],[wortKey]]) &gt; 0</f>
        <v>0</v>
      </c>
      <c r="G2269" t="str">
        <f t="shared" si="17"/>
        <v/>
      </c>
      <c r="K2269" t="s">
        <v>4529</v>
      </c>
      <c r="L2269" t="s">
        <v>4548</v>
      </c>
      <c r="M2269" t="s">
        <v>45</v>
      </c>
      <c r="N2269" t="s">
        <v>4530</v>
      </c>
      <c r="O2269" t="s">
        <v>6646</v>
      </c>
      <c r="P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Q2269">
        <v>2617</v>
      </c>
    </row>
    <row r="2270" spans="1:17" hidden="1">
      <c r="A2270" t="s">
        <v>6664</v>
      </c>
      <c r="B2270" t="s">
        <v>9501</v>
      </c>
      <c r="D2270" t="b">
        <f>COUNTIF(Table_Beispiel[relWort], Table_Nomen[[#This Row],[wortKey]]) &gt; 0</f>
        <v>0</v>
      </c>
      <c r="G2270" t="str">
        <f t="shared" si="17"/>
        <v/>
      </c>
      <c r="K2270" t="s">
        <v>4529</v>
      </c>
      <c r="L2270" t="s">
        <v>4549</v>
      </c>
      <c r="M2270" t="s">
        <v>45</v>
      </c>
      <c r="N2270" t="s">
        <v>4530</v>
      </c>
      <c r="O2270" t="s">
        <v>6646</v>
      </c>
      <c r="P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Q2270">
        <v>2618</v>
      </c>
    </row>
    <row r="2271" spans="1:17" hidden="1">
      <c r="A2271" t="s">
        <v>6665</v>
      </c>
      <c r="B2271" t="s">
        <v>9502</v>
      </c>
      <c r="D2271" t="b">
        <f>COUNTIF(Table_Beispiel[relWort], Table_Nomen[[#This Row],[wortKey]]) &gt; 0</f>
        <v>0</v>
      </c>
      <c r="G2271" t="str">
        <f t="shared" si="17"/>
        <v/>
      </c>
      <c r="K2271" t="s">
        <v>4529</v>
      </c>
      <c r="L2271" t="s">
        <v>4550</v>
      </c>
      <c r="M2271" t="s">
        <v>45</v>
      </c>
      <c r="N2271" t="s">
        <v>4530</v>
      </c>
      <c r="O2271" t="s">
        <v>6646</v>
      </c>
      <c r="P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Q2271">
        <v>2619</v>
      </c>
    </row>
    <row r="2272" spans="1:17" hidden="1">
      <c r="A2272" t="s">
        <v>6666</v>
      </c>
      <c r="B2272" t="s">
        <v>9503</v>
      </c>
      <c r="D2272" t="b">
        <f>COUNTIF(Table_Beispiel[relWort], Table_Nomen[[#This Row],[wortKey]]) &gt; 0</f>
        <v>0</v>
      </c>
      <c r="G2272" t="str">
        <f t="shared" si="17"/>
        <v/>
      </c>
      <c r="K2272" t="s">
        <v>4529</v>
      </c>
      <c r="L2272" t="s">
        <v>4551</v>
      </c>
      <c r="M2272" t="s">
        <v>45</v>
      </c>
      <c r="N2272" t="s">
        <v>4530</v>
      </c>
      <c r="O2272" t="s">
        <v>6646</v>
      </c>
      <c r="P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Q2272">
        <v>2620</v>
      </c>
    </row>
    <row r="2273" spans="1:17" hidden="1">
      <c r="A2273" t="s">
        <v>6667</v>
      </c>
      <c r="B2273" t="s">
        <v>9504</v>
      </c>
      <c r="D2273" t="b">
        <f>COUNTIF(Table_Beispiel[relWort], Table_Nomen[[#This Row],[wortKey]]) &gt; 0</f>
        <v>0</v>
      </c>
      <c r="G2273" t="str">
        <f t="shared" si="17"/>
        <v/>
      </c>
      <c r="K2273" t="s">
        <v>4529</v>
      </c>
      <c r="L2273" t="s">
        <v>4552</v>
      </c>
      <c r="M2273" t="s">
        <v>45</v>
      </c>
      <c r="N2273" t="s">
        <v>4530</v>
      </c>
      <c r="O2273" t="s">
        <v>6646</v>
      </c>
      <c r="P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Q2273">
        <v>2621</v>
      </c>
    </row>
    <row r="2274" spans="1:17" hidden="1">
      <c r="A2274" t="s">
        <v>6668</v>
      </c>
      <c r="B2274" t="s">
        <v>9505</v>
      </c>
      <c r="D2274" t="b">
        <f>COUNTIF(Table_Beispiel[relWort], Table_Nomen[[#This Row],[wortKey]]) &gt; 0</f>
        <v>0</v>
      </c>
      <c r="G2274" t="str">
        <f t="shared" si="17"/>
        <v/>
      </c>
      <c r="K2274" t="s">
        <v>4529</v>
      </c>
      <c r="L2274" t="s">
        <v>4553</v>
      </c>
      <c r="M2274" t="s">
        <v>45</v>
      </c>
      <c r="N2274" t="s">
        <v>4530</v>
      </c>
      <c r="O2274" t="s">
        <v>6646</v>
      </c>
      <c r="P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Q2274">
        <v>2622</v>
      </c>
    </row>
    <row r="2275" spans="1:17" hidden="1">
      <c r="A2275" t="s">
        <v>6669</v>
      </c>
      <c r="B2275" t="s">
        <v>9491</v>
      </c>
      <c r="D2275" t="b">
        <f>COUNTIF(Table_Beispiel[relWort], Table_Nomen[[#This Row],[wortKey]]) &gt; 0</f>
        <v>0</v>
      </c>
      <c r="G2275" t="str">
        <f t="shared" si="17"/>
        <v/>
      </c>
      <c r="K2275" t="s">
        <v>4529</v>
      </c>
      <c r="L2275" t="s">
        <v>4554</v>
      </c>
      <c r="M2275" t="s">
        <v>45</v>
      </c>
      <c r="N2275" t="s">
        <v>4530</v>
      </c>
      <c r="O2275" t="s">
        <v>6646</v>
      </c>
      <c r="P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Q2275">
        <v>2623</v>
      </c>
    </row>
    <row r="2276" spans="1:17" hidden="1">
      <c r="A2276" t="s">
        <v>6670</v>
      </c>
      <c r="B2276" t="s">
        <v>9506</v>
      </c>
      <c r="D2276" t="b">
        <f>COUNTIF(Table_Beispiel[relWort], Table_Nomen[[#This Row],[wortKey]]) &gt; 0</f>
        <v>0</v>
      </c>
      <c r="G2276" t="str">
        <f t="shared" si="17"/>
        <v/>
      </c>
      <c r="K2276" t="s">
        <v>4529</v>
      </c>
      <c r="L2276" t="s">
        <v>4555</v>
      </c>
      <c r="M2276" t="s">
        <v>45</v>
      </c>
      <c r="N2276" t="s">
        <v>4530</v>
      </c>
      <c r="O2276" t="s">
        <v>6646</v>
      </c>
      <c r="P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Q2276">
        <v>2624</v>
      </c>
    </row>
    <row r="2277" spans="1:17" hidden="1">
      <c r="A2277" t="s">
        <v>6671</v>
      </c>
      <c r="B2277" t="s">
        <v>9507</v>
      </c>
      <c r="D2277" t="b">
        <f>COUNTIF(Table_Beispiel[relWort], Table_Nomen[[#This Row],[wortKey]]) &gt; 0</f>
        <v>0</v>
      </c>
      <c r="G2277" t="str">
        <f t="shared" si="17"/>
        <v/>
      </c>
      <c r="K2277" t="s">
        <v>4529</v>
      </c>
      <c r="L2277" t="s">
        <v>4556</v>
      </c>
      <c r="M2277" t="s">
        <v>45</v>
      </c>
      <c r="N2277" t="s">
        <v>4530</v>
      </c>
      <c r="O2277" t="s">
        <v>6646</v>
      </c>
      <c r="P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Q2277">
        <v>2625</v>
      </c>
    </row>
    <row r="2278" spans="1:17" hidden="1">
      <c r="A2278" t="s">
        <v>6672</v>
      </c>
      <c r="B2278" t="s">
        <v>9508</v>
      </c>
      <c r="D2278" t="b">
        <f>COUNTIF(Table_Beispiel[relWort], Table_Nomen[[#This Row],[wortKey]]) &gt; 0</f>
        <v>0</v>
      </c>
      <c r="G2278" t="str">
        <f t="shared" si="17"/>
        <v/>
      </c>
      <c r="K2278" t="s">
        <v>4529</v>
      </c>
      <c r="L2278" t="s">
        <v>4557</v>
      </c>
      <c r="M2278" t="s">
        <v>45</v>
      </c>
      <c r="N2278" t="s">
        <v>4530</v>
      </c>
      <c r="O2278" t="s">
        <v>6646</v>
      </c>
      <c r="P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Q2278">
        <v>2626</v>
      </c>
    </row>
    <row r="2279" spans="1:17" hidden="1">
      <c r="A2279" t="s">
        <v>6673</v>
      </c>
      <c r="B2279" t="s">
        <v>9509</v>
      </c>
      <c r="D2279" t="b">
        <f>COUNTIF(Table_Beispiel[relWort], Table_Nomen[[#This Row],[wortKey]]) &gt; 0</f>
        <v>0</v>
      </c>
      <c r="G2279" t="str">
        <f t="shared" si="17"/>
        <v/>
      </c>
      <c r="K2279" t="s">
        <v>4529</v>
      </c>
      <c r="L2279" t="s">
        <v>4558</v>
      </c>
      <c r="M2279" t="s">
        <v>45</v>
      </c>
      <c r="N2279" t="s">
        <v>4530</v>
      </c>
      <c r="O2279" t="s">
        <v>6646</v>
      </c>
      <c r="P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Q2279">
        <v>2627</v>
      </c>
    </row>
    <row r="2280" spans="1:17" hidden="1">
      <c r="A2280" t="s">
        <v>6674</v>
      </c>
      <c r="B2280" t="s">
        <v>9510</v>
      </c>
      <c r="D2280" t="b">
        <f>COUNTIF(Table_Beispiel[relWort], Table_Nomen[[#This Row],[wortKey]]) &gt; 0</f>
        <v>0</v>
      </c>
      <c r="G2280" t="str">
        <f t="shared" si="17"/>
        <v/>
      </c>
      <c r="K2280" t="s">
        <v>4529</v>
      </c>
      <c r="L2280" t="s">
        <v>4559</v>
      </c>
      <c r="M2280" t="s">
        <v>45</v>
      </c>
      <c r="N2280" t="s">
        <v>4530</v>
      </c>
      <c r="O2280" t="s">
        <v>6646</v>
      </c>
      <c r="P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Q2280">
        <v>2628</v>
      </c>
    </row>
    <row r="2281" spans="1:17" hidden="1">
      <c r="A2281" t="s">
        <v>6675</v>
      </c>
      <c r="B2281" t="s">
        <v>9511</v>
      </c>
      <c r="D2281" t="b">
        <f>COUNTIF(Table_Beispiel[relWort], Table_Nomen[[#This Row],[wortKey]]) &gt; 0</f>
        <v>0</v>
      </c>
      <c r="G2281" t="str">
        <f t="shared" si="17"/>
        <v/>
      </c>
      <c r="K2281" t="s">
        <v>4529</v>
      </c>
      <c r="L2281" t="s">
        <v>4560</v>
      </c>
      <c r="M2281" t="s">
        <v>45</v>
      </c>
      <c r="N2281" t="s">
        <v>4530</v>
      </c>
      <c r="O2281" t="s">
        <v>6646</v>
      </c>
      <c r="P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Q2281">
        <v>2629</v>
      </c>
    </row>
    <row r="2282" spans="1:17" hidden="1">
      <c r="A2282" t="s">
        <v>6676</v>
      </c>
      <c r="B2282" t="s">
        <v>9512</v>
      </c>
      <c r="D2282" t="b">
        <f>COUNTIF(Table_Beispiel[relWort], Table_Nomen[[#This Row],[wortKey]]) &gt; 0</f>
        <v>0</v>
      </c>
      <c r="G2282" t="str">
        <f t="shared" si="17"/>
        <v/>
      </c>
      <c r="K2282" t="s">
        <v>4529</v>
      </c>
      <c r="L2282" t="s">
        <v>4561</v>
      </c>
      <c r="M2282" t="s">
        <v>45</v>
      </c>
      <c r="N2282" t="s">
        <v>4530</v>
      </c>
      <c r="O2282" t="s">
        <v>6646</v>
      </c>
      <c r="P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Q2282">
        <v>2630</v>
      </c>
    </row>
    <row r="2283" spans="1:17" hidden="1">
      <c r="A2283" t="s">
        <v>6677</v>
      </c>
      <c r="B2283" t="s">
        <v>9513</v>
      </c>
      <c r="D2283" t="b">
        <f>COUNTIF(Table_Beispiel[relWort], Table_Nomen[[#This Row],[wortKey]]) &gt; 0</f>
        <v>0</v>
      </c>
      <c r="G2283" t="str">
        <f t="shared" si="17"/>
        <v/>
      </c>
      <c r="K2283" t="s">
        <v>4529</v>
      </c>
      <c r="L2283" t="s">
        <v>4562</v>
      </c>
      <c r="M2283" t="s">
        <v>45</v>
      </c>
      <c r="N2283" t="s">
        <v>4530</v>
      </c>
      <c r="O2283" t="s">
        <v>6646</v>
      </c>
      <c r="P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Q2283">
        <v>2631</v>
      </c>
    </row>
    <row r="2284" spans="1:17" hidden="1">
      <c r="A2284" t="s">
        <v>6678</v>
      </c>
      <c r="B2284" t="s">
        <v>9514</v>
      </c>
      <c r="D2284" t="b">
        <f>COUNTIF(Table_Beispiel[relWort], Table_Nomen[[#This Row],[wortKey]]) &gt; 0</f>
        <v>0</v>
      </c>
      <c r="G2284" t="str">
        <f t="shared" si="17"/>
        <v/>
      </c>
      <c r="K2284" t="s">
        <v>4529</v>
      </c>
      <c r="L2284" t="s">
        <v>4563</v>
      </c>
      <c r="M2284" t="s">
        <v>45</v>
      </c>
      <c r="N2284" t="s">
        <v>4530</v>
      </c>
      <c r="O2284" t="s">
        <v>6646</v>
      </c>
      <c r="P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Q2284">
        <v>2632</v>
      </c>
    </row>
    <row r="2285" spans="1:17" hidden="1">
      <c r="A2285" t="s">
        <v>6679</v>
      </c>
      <c r="B2285" t="s">
        <v>9515</v>
      </c>
      <c r="D2285" t="b">
        <f>COUNTIF(Table_Beispiel[relWort], Table_Nomen[[#This Row],[wortKey]]) &gt; 0</f>
        <v>0</v>
      </c>
      <c r="G2285" t="str">
        <f t="shared" si="17"/>
        <v/>
      </c>
      <c r="K2285" t="s">
        <v>4529</v>
      </c>
      <c r="L2285" t="s">
        <v>4564</v>
      </c>
      <c r="M2285" t="s">
        <v>45</v>
      </c>
      <c r="N2285" t="s">
        <v>4530</v>
      </c>
      <c r="O2285" t="s">
        <v>6646</v>
      </c>
      <c r="P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Q2285">
        <v>2633</v>
      </c>
    </row>
    <row r="2286" spans="1:17" hidden="1">
      <c r="A2286" t="s">
        <v>6680</v>
      </c>
      <c r="B2286" t="s">
        <v>9516</v>
      </c>
      <c r="D2286" t="b">
        <f>COUNTIF(Table_Beispiel[relWort], Table_Nomen[[#This Row],[wortKey]]) &gt; 0</f>
        <v>0</v>
      </c>
      <c r="G2286" t="str">
        <f t="shared" si="17"/>
        <v/>
      </c>
      <c r="K2286" t="s">
        <v>4529</v>
      </c>
      <c r="L2286" t="s">
        <v>4565</v>
      </c>
      <c r="M2286" t="s">
        <v>45</v>
      </c>
      <c r="N2286" t="s">
        <v>4530</v>
      </c>
      <c r="O2286" t="s">
        <v>6646</v>
      </c>
      <c r="P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Q2286">
        <v>2634</v>
      </c>
    </row>
    <row r="2287" spans="1:17" hidden="1">
      <c r="A2287" t="s">
        <v>6681</v>
      </c>
      <c r="B2287" t="s">
        <v>9517</v>
      </c>
      <c r="D2287" t="b">
        <f>COUNTIF(Table_Beispiel[relWort], Table_Nomen[[#This Row],[wortKey]]) &gt; 0</f>
        <v>0</v>
      </c>
      <c r="G2287" t="str">
        <f t="shared" si="17"/>
        <v/>
      </c>
      <c r="K2287" t="s">
        <v>4529</v>
      </c>
      <c r="L2287" t="s">
        <v>4566</v>
      </c>
      <c r="M2287" t="s">
        <v>45</v>
      </c>
      <c r="N2287" t="s">
        <v>4530</v>
      </c>
      <c r="O2287" t="s">
        <v>6646</v>
      </c>
      <c r="P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Q2287">
        <v>2635</v>
      </c>
    </row>
    <row r="2288" spans="1:17" hidden="1">
      <c r="A2288" t="s">
        <v>6682</v>
      </c>
      <c r="B2288" t="s">
        <v>9518</v>
      </c>
      <c r="D2288" t="b">
        <f>COUNTIF(Table_Beispiel[relWort], Table_Nomen[[#This Row],[wortKey]]) &gt; 0</f>
        <v>0</v>
      </c>
      <c r="G2288" t="str">
        <f t="shared" si="17"/>
        <v/>
      </c>
      <c r="K2288" t="s">
        <v>4529</v>
      </c>
      <c r="L2288" t="s">
        <v>4567</v>
      </c>
      <c r="M2288" t="s">
        <v>45</v>
      </c>
      <c r="N2288" t="s">
        <v>4530</v>
      </c>
      <c r="O2288" t="s">
        <v>6646</v>
      </c>
      <c r="P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Q2288">
        <v>2636</v>
      </c>
    </row>
    <row r="2289" spans="1:17" hidden="1">
      <c r="A2289" t="s">
        <v>6683</v>
      </c>
      <c r="B2289" t="s">
        <v>9496</v>
      </c>
      <c r="D2289" t="b">
        <f>COUNTIF(Table_Beispiel[relWort], Table_Nomen[[#This Row],[wortKey]]) &gt; 0</f>
        <v>0</v>
      </c>
      <c r="G2289" t="str">
        <f t="shared" si="17"/>
        <v/>
      </c>
      <c r="K2289" t="s">
        <v>4529</v>
      </c>
      <c r="L2289" t="s">
        <v>4568</v>
      </c>
      <c r="M2289" t="s">
        <v>45</v>
      </c>
      <c r="N2289" t="s">
        <v>4530</v>
      </c>
      <c r="O2289" t="s">
        <v>6646</v>
      </c>
      <c r="P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Q2289">
        <v>2637</v>
      </c>
    </row>
    <row r="2290" spans="1:17" hidden="1">
      <c r="A2290" t="s">
        <v>6684</v>
      </c>
      <c r="B2290" t="s">
        <v>9519</v>
      </c>
      <c r="D2290" t="b">
        <f>COUNTIF(Table_Beispiel[relWort], Table_Nomen[[#This Row],[wortKey]]) &gt; 0</f>
        <v>0</v>
      </c>
      <c r="G2290" t="str">
        <f t="shared" si="17"/>
        <v/>
      </c>
      <c r="K2290" t="s">
        <v>4529</v>
      </c>
      <c r="L2290" t="s">
        <v>4569</v>
      </c>
      <c r="M2290" t="s">
        <v>45</v>
      </c>
      <c r="N2290" t="s">
        <v>4530</v>
      </c>
      <c r="O2290" t="s">
        <v>6646</v>
      </c>
      <c r="P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Q2290">
        <v>2638</v>
      </c>
    </row>
    <row r="2291" spans="1:17" hidden="1">
      <c r="A2291" t="s">
        <v>6685</v>
      </c>
      <c r="B2291" t="s">
        <v>9520</v>
      </c>
      <c r="D2291" t="b">
        <f>COUNTIF(Table_Beispiel[relWort], Table_Nomen[[#This Row],[wortKey]]) &gt; 0</f>
        <v>0</v>
      </c>
      <c r="G2291" t="str">
        <f t="shared" si="17"/>
        <v/>
      </c>
      <c r="K2291" t="s">
        <v>4529</v>
      </c>
      <c r="L2291" t="s">
        <v>4570</v>
      </c>
      <c r="M2291" t="s">
        <v>45</v>
      </c>
      <c r="N2291" t="s">
        <v>4530</v>
      </c>
      <c r="O2291" t="s">
        <v>6646</v>
      </c>
      <c r="P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Q2291">
        <v>2639</v>
      </c>
    </row>
    <row r="2292" spans="1:17" hidden="1">
      <c r="A2292" t="s">
        <v>6686</v>
      </c>
      <c r="B2292" t="s">
        <v>9521</v>
      </c>
      <c r="D2292" t="b">
        <f>COUNTIF(Table_Beispiel[relWort], Table_Nomen[[#This Row],[wortKey]]) &gt; 0</f>
        <v>0</v>
      </c>
      <c r="G2292" t="str">
        <f t="shared" si="17"/>
        <v/>
      </c>
      <c r="K2292" t="s">
        <v>4529</v>
      </c>
      <c r="L2292" t="s">
        <v>4571</v>
      </c>
      <c r="M2292" t="s">
        <v>45</v>
      </c>
      <c r="N2292" t="s">
        <v>4530</v>
      </c>
      <c r="O2292" t="s">
        <v>6646</v>
      </c>
      <c r="P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Q2292">
        <v>2640</v>
      </c>
    </row>
    <row r="2293" spans="1:17" hidden="1">
      <c r="A2293" t="s">
        <v>6687</v>
      </c>
      <c r="B2293" t="s">
        <v>9522</v>
      </c>
      <c r="D2293" t="b">
        <f>COUNTIF(Table_Beispiel[relWort], Table_Nomen[[#This Row],[wortKey]]) &gt; 0</f>
        <v>0</v>
      </c>
      <c r="G2293" t="str">
        <f t="shared" si="17"/>
        <v/>
      </c>
      <c r="K2293" t="s">
        <v>4529</v>
      </c>
      <c r="L2293" t="s">
        <v>4572</v>
      </c>
      <c r="M2293" t="s">
        <v>45</v>
      </c>
      <c r="N2293" t="s">
        <v>4530</v>
      </c>
      <c r="O2293" t="s">
        <v>6646</v>
      </c>
      <c r="P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Q2293">
        <v>2641</v>
      </c>
    </row>
    <row r="2294" spans="1:17" hidden="1">
      <c r="A2294" t="s">
        <v>6688</v>
      </c>
      <c r="B2294" t="s">
        <v>9523</v>
      </c>
      <c r="D2294" t="b">
        <f>COUNTIF(Table_Beispiel[relWort], Table_Nomen[[#This Row],[wortKey]]) &gt; 0</f>
        <v>0</v>
      </c>
      <c r="G2294" t="str">
        <f t="shared" si="17"/>
        <v/>
      </c>
      <c r="K2294" t="s">
        <v>4529</v>
      </c>
      <c r="L2294" t="s">
        <v>4573</v>
      </c>
      <c r="M2294" t="s">
        <v>45</v>
      </c>
      <c r="N2294" t="s">
        <v>4530</v>
      </c>
      <c r="O2294" t="s">
        <v>6646</v>
      </c>
      <c r="P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Q2294">
        <v>2642</v>
      </c>
    </row>
    <row r="2295" spans="1:17" hidden="1">
      <c r="A2295" t="s">
        <v>6689</v>
      </c>
      <c r="B2295" t="s">
        <v>9524</v>
      </c>
      <c r="D2295" t="b">
        <f>COUNTIF(Table_Beispiel[relWort], Table_Nomen[[#This Row],[wortKey]]) &gt; 0</f>
        <v>0</v>
      </c>
      <c r="G2295" t="str">
        <f t="shared" si="17"/>
        <v/>
      </c>
      <c r="K2295" t="s">
        <v>4529</v>
      </c>
      <c r="L2295" t="s">
        <v>4574</v>
      </c>
      <c r="M2295" t="s">
        <v>45</v>
      </c>
      <c r="N2295" t="s">
        <v>4530</v>
      </c>
      <c r="O2295" t="s">
        <v>6646</v>
      </c>
      <c r="P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Q2295">
        <v>2643</v>
      </c>
    </row>
    <row r="2296" spans="1:17" hidden="1">
      <c r="A2296" t="s">
        <v>6690</v>
      </c>
      <c r="B2296" t="s">
        <v>9525</v>
      </c>
      <c r="D2296" t="b">
        <f>COUNTIF(Table_Beispiel[relWort], Table_Nomen[[#This Row],[wortKey]]) &gt; 0</f>
        <v>0</v>
      </c>
      <c r="G2296" t="str">
        <f t="shared" si="17"/>
        <v/>
      </c>
      <c r="K2296" t="s">
        <v>4529</v>
      </c>
      <c r="L2296" t="s">
        <v>4575</v>
      </c>
      <c r="M2296" t="s">
        <v>45</v>
      </c>
      <c r="N2296" t="s">
        <v>4530</v>
      </c>
      <c r="O2296" t="s">
        <v>6646</v>
      </c>
      <c r="P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Q2296">
        <v>2644</v>
      </c>
    </row>
    <row r="2297" spans="1:17" hidden="1">
      <c r="A2297" t="s">
        <v>6691</v>
      </c>
      <c r="B2297" t="s">
        <v>9526</v>
      </c>
      <c r="D2297" t="b">
        <f>COUNTIF(Table_Beispiel[relWort], Table_Nomen[[#This Row],[wortKey]]) &gt; 0</f>
        <v>0</v>
      </c>
      <c r="G2297" t="str">
        <f t="shared" si="17"/>
        <v/>
      </c>
      <c r="K2297" t="s">
        <v>4529</v>
      </c>
      <c r="L2297" t="s">
        <v>4576</v>
      </c>
      <c r="M2297" t="s">
        <v>45</v>
      </c>
      <c r="N2297" t="s">
        <v>4530</v>
      </c>
      <c r="O2297" t="s">
        <v>6646</v>
      </c>
      <c r="P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Q2297">
        <v>2645</v>
      </c>
    </row>
    <row r="2298" spans="1:17" hidden="1">
      <c r="A2298" t="s">
        <v>6692</v>
      </c>
      <c r="B2298" t="s">
        <v>9527</v>
      </c>
      <c r="D2298" t="b">
        <f>COUNTIF(Table_Beispiel[relWort], Table_Nomen[[#This Row],[wortKey]]) &gt; 0</f>
        <v>0</v>
      </c>
      <c r="G2298" t="str">
        <f t="shared" si="17"/>
        <v/>
      </c>
      <c r="K2298" t="s">
        <v>4529</v>
      </c>
      <c r="L2298" t="s">
        <v>4577</v>
      </c>
      <c r="M2298" t="s">
        <v>45</v>
      </c>
      <c r="N2298" t="s">
        <v>4530</v>
      </c>
      <c r="O2298" t="s">
        <v>6646</v>
      </c>
      <c r="P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Q2298">
        <v>2646</v>
      </c>
    </row>
    <row r="2299" spans="1:17" hidden="1">
      <c r="A2299" t="s">
        <v>6693</v>
      </c>
      <c r="B2299" t="s">
        <v>9528</v>
      </c>
      <c r="D2299" t="b">
        <f>COUNTIF(Table_Beispiel[relWort], Table_Nomen[[#This Row],[wortKey]]) &gt; 0</f>
        <v>0</v>
      </c>
      <c r="G2299" t="str">
        <f t="shared" si="17"/>
        <v/>
      </c>
      <c r="K2299" t="s">
        <v>4529</v>
      </c>
      <c r="L2299" t="s">
        <v>4578</v>
      </c>
      <c r="M2299" t="s">
        <v>45</v>
      </c>
      <c r="N2299" t="s">
        <v>4530</v>
      </c>
      <c r="O2299" t="s">
        <v>6646</v>
      </c>
      <c r="P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Q2299">
        <v>2647</v>
      </c>
    </row>
    <row r="2300" spans="1:17" hidden="1">
      <c r="A2300" t="s">
        <v>6694</v>
      </c>
      <c r="B2300" t="s">
        <v>9529</v>
      </c>
      <c r="D2300" t="b">
        <f>COUNTIF(Table_Beispiel[relWort], Table_Nomen[[#This Row],[wortKey]]) &gt; 0</f>
        <v>0</v>
      </c>
      <c r="G2300" t="str">
        <f t="shared" si="17"/>
        <v/>
      </c>
      <c r="K2300" t="s">
        <v>4529</v>
      </c>
      <c r="L2300" t="s">
        <v>4579</v>
      </c>
      <c r="M2300" t="s">
        <v>45</v>
      </c>
      <c r="N2300" t="s">
        <v>4530</v>
      </c>
      <c r="O2300" t="s">
        <v>6646</v>
      </c>
      <c r="P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Q2300">
        <v>2648</v>
      </c>
    </row>
    <row r="2301" spans="1:17" hidden="1">
      <c r="A2301" t="s">
        <v>6695</v>
      </c>
      <c r="B2301" t="s">
        <v>9530</v>
      </c>
      <c r="D2301" t="b">
        <f>COUNTIF(Table_Beispiel[relWort], Table_Nomen[[#This Row],[wortKey]]) &gt; 0</f>
        <v>0</v>
      </c>
      <c r="G2301" t="str">
        <f t="shared" si="17"/>
        <v/>
      </c>
      <c r="K2301" t="s">
        <v>4529</v>
      </c>
      <c r="L2301" t="s">
        <v>4580</v>
      </c>
      <c r="M2301" t="s">
        <v>45</v>
      </c>
      <c r="N2301" t="s">
        <v>4530</v>
      </c>
      <c r="O2301" t="s">
        <v>6646</v>
      </c>
      <c r="P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Q2301">
        <v>2649</v>
      </c>
    </row>
    <row r="2302" spans="1:17" hidden="1">
      <c r="A2302" t="s">
        <v>6696</v>
      </c>
      <c r="B2302" t="s">
        <v>9531</v>
      </c>
      <c r="D2302" t="b">
        <f>COUNTIF(Table_Beispiel[relWort], Table_Nomen[[#This Row],[wortKey]]) &gt; 0</f>
        <v>0</v>
      </c>
      <c r="G2302" t="str">
        <f t="shared" ref="G2302:G2365" si="1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4529</v>
      </c>
      <c r="L2302" t="s">
        <v>4581</v>
      </c>
      <c r="M2302" t="s">
        <v>45</v>
      </c>
      <c r="N2302" t="s">
        <v>4530</v>
      </c>
      <c r="O2302" t="s">
        <v>6646</v>
      </c>
      <c r="P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Q2302">
        <v>2650</v>
      </c>
    </row>
    <row r="2303" spans="1:17" hidden="1">
      <c r="A2303" t="s">
        <v>6793</v>
      </c>
      <c r="B2303" t="s">
        <v>9532</v>
      </c>
      <c r="D2303" t="b">
        <f>COUNTIF(Table_Beispiel[relWort], Table_Nomen[[#This Row],[wortKey]]) &gt; 0</f>
        <v>0</v>
      </c>
      <c r="G2303" t="str">
        <f t="shared" si="18"/>
        <v/>
      </c>
      <c r="K2303" t="s">
        <v>4529</v>
      </c>
      <c r="L2303" t="s">
        <v>4532</v>
      </c>
      <c r="M2303" t="s">
        <v>46</v>
      </c>
      <c r="N2303" t="s">
        <v>4530</v>
      </c>
      <c r="O2303" t="s">
        <v>6646</v>
      </c>
      <c r="P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Q2303">
        <v>2651</v>
      </c>
    </row>
    <row r="2304" spans="1:17" hidden="1">
      <c r="A2304" t="s">
        <v>6794</v>
      </c>
      <c r="B2304" t="s">
        <v>9533</v>
      </c>
      <c r="D2304" t="b">
        <f>COUNTIF(Table_Beispiel[relWort], Table_Nomen[[#This Row],[wortKey]]) &gt; 0</f>
        <v>0</v>
      </c>
      <c r="G2304" t="str">
        <f t="shared" si="18"/>
        <v/>
      </c>
      <c r="K2304" t="s">
        <v>4529</v>
      </c>
      <c r="L2304" t="s">
        <v>4533</v>
      </c>
      <c r="M2304" t="s">
        <v>46</v>
      </c>
      <c r="N2304" t="s">
        <v>4530</v>
      </c>
      <c r="O2304" t="s">
        <v>6646</v>
      </c>
      <c r="P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Q2304">
        <v>2652</v>
      </c>
    </row>
    <row r="2305" spans="1:17" hidden="1">
      <c r="A2305" t="s">
        <v>6795</v>
      </c>
      <c r="B2305" t="s">
        <v>9534</v>
      </c>
      <c r="D2305" t="b">
        <f>COUNTIF(Table_Beispiel[relWort], Table_Nomen[[#This Row],[wortKey]]) &gt; 0</f>
        <v>0</v>
      </c>
      <c r="G2305" t="str">
        <f t="shared" si="18"/>
        <v/>
      </c>
      <c r="K2305" t="s">
        <v>4529</v>
      </c>
      <c r="L2305" t="s">
        <v>4534</v>
      </c>
      <c r="M2305" t="s">
        <v>46</v>
      </c>
      <c r="N2305" t="s">
        <v>4530</v>
      </c>
      <c r="O2305" t="s">
        <v>6646</v>
      </c>
      <c r="P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Q2305">
        <v>2653</v>
      </c>
    </row>
    <row r="2306" spans="1:17" hidden="1">
      <c r="A2306" t="s">
        <v>6796</v>
      </c>
      <c r="B2306" t="s">
        <v>9535</v>
      </c>
      <c r="D2306" t="b">
        <f>COUNTIF(Table_Beispiel[relWort], Table_Nomen[[#This Row],[wortKey]]) &gt; 0</f>
        <v>0</v>
      </c>
      <c r="G2306" t="str">
        <f t="shared" si="18"/>
        <v/>
      </c>
      <c r="K2306" t="s">
        <v>4529</v>
      </c>
      <c r="L2306" t="s">
        <v>4535</v>
      </c>
      <c r="M2306" t="s">
        <v>46</v>
      </c>
      <c r="N2306" t="s">
        <v>4530</v>
      </c>
      <c r="O2306" t="s">
        <v>6646</v>
      </c>
      <c r="P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Q2306">
        <v>2654</v>
      </c>
    </row>
    <row r="2307" spans="1:17" hidden="1">
      <c r="A2307" t="s">
        <v>6797</v>
      </c>
      <c r="B2307" t="s">
        <v>9536</v>
      </c>
      <c r="D2307" t="b">
        <f>COUNTIF(Table_Beispiel[relWort], Table_Nomen[[#This Row],[wortKey]]) &gt; 0</f>
        <v>0</v>
      </c>
      <c r="G2307" t="str">
        <f t="shared" si="18"/>
        <v/>
      </c>
      <c r="K2307" t="s">
        <v>4529</v>
      </c>
      <c r="L2307" t="s">
        <v>4536</v>
      </c>
      <c r="M2307" t="s">
        <v>46</v>
      </c>
      <c r="N2307" t="s">
        <v>4530</v>
      </c>
      <c r="O2307" t="s">
        <v>6646</v>
      </c>
      <c r="P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Q2307">
        <v>2655</v>
      </c>
    </row>
    <row r="2308" spans="1:17" hidden="1">
      <c r="A2308" t="s">
        <v>6798</v>
      </c>
      <c r="B2308" t="s">
        <v>9537</v>
      </c>
      <c r="D2308" t="b">
        <f>COUNTIF(Table_Beispiel[relWort], Table_Nomen[[#This Row],[wortKey]]) &gt; 0</f>
        <v>0</v>
      </c>
      <c r="G2308" t="str">
        <f t="shared" si="18"/>
        <v/>
      </c>
      <c r="K2308" t="s">
        <v>4529</v>
      </c>
      <c r="L2308" t="s">
        <v>4537</v>
      </c>
      <c r="M2308" t="s">
        <v>46</v>
      </c>
      <c r="N2308" t="s">
        <v>4530</v>
      </c>
      <c r="O2308" t="s">
        <v>6646</v>
      </c>
      <c r="P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Q2308">
        <v>2656</v>
      </c>
    </row>
    <row r="2309" spans="1:17" hidden="1">
      <c r="A2309" t="s">
        <v>6799</v>
      </c>
      <c r="B2309" t="s">
        <v>9538</v>
      </c>
      <c r="D2309" t="b">
        <f>COUNTIF(Table_Beispiel[relWort], Table_Nomen[[#This Row],[wortKey]]) &gt; 0</f>
        <v>0</v>
      </c>
      <c r="G2309" t="str">
        <f t="shared" si="18"/>
        <v/>
      </c>
      <c r="K2309" t="s">
        <v>4529</v>
      </c>
      <c r="L2309" t="s">
        <v>4538</v>
      </c>
      <c r="M2309" t="s">
        <v>46</v>
      </c>
      <c r="N2309" t="s">
        <v>4530</v>
      </c>
      <c r="O2309" t="s">
        <v>6646</v>
      </c>
      <c r="P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Q2309">
        <v>2657</v>
      </c>
    </row>
    <row r="2310" spans="1:17" hidden="1">
      <c r="A2310" t="s">
        <v>6800</v>
      </c>
      <c r="B2310" t="s">
        <v>9539</v>
      </c>
      <c r="D2310" t="b">
        <f>COUNTIF(Table_Beispiel[relWort], Table_Nomen[[#This Row],[wortKey]]) &gt; 0</f>
        <v>0</v>
      </c>
      <c r="G2310" t="str">
        <f t="shared" si="18"/>
        <v/>
      </c>
      <c r="K2310" t="s">
        <v>4529</v>
      </c>
      <c r="L2310" t="s">
        <v>4539</v>
      </c>
      <c r="M2310" t="s">
        <v>46</v>
      </c>
      <c r="N2310" t="s">
        <v>4530</v>
      </c>
      <c r="O2310" t="s">
        <v>6646</v>
      </c>
      <c r="P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Q2310">
        <v>2658</v>
      </c>
    </row>
    <row r="2311" spans="1:17" hidden="1">
      <c r="A2311" t="s">
        <v>6801</v>
      </c>
      <c r="B2311" t="s">
        <v>9540</v>
      </c>
      <c r="D2311" t="b">
        <f>COUNTIF(Table_Beispiel[relWort], Table_Nomen[[#This Row],[wortKey]]) &gt; 0</f>
        <v>0</v>
      </c>
      <c r="G2311" t="str">
        <f t="shared" si="18"/>
        <v/>
      </c>
      <c r="K2311" t="s">
        <v>4529</v>
      </c>
      <c r="L2311" t="s">
        <v>4540</v>
      </c>
      <c r="M2311" t="s">
        <v>46</v>
      </c>
      <c r="N2311" t="s">
        <v>4530</v>
      </c>
      <c r="O2311" t="s">
        <v>6646</v>
      </c>
      <c r="P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Q2311">
        <v>2659</v>
      </c>
    </row>
    <row r="2312" spans="1:17" hidden="1">
      <c r="A2312" t="s">
        <v>6802</v>
      </c>
      <c r="B2312" t="s">
        <v>9536</v>
      </c>
      <c r="D2312" t="b">
        <f>COUNTIF(Table_Beispiel[relWort], Table_Nomen[[#This Row],[wortKey]]) &gt; 0</f>
        <v>0</v>
      </c>
      <c r="G2312" t="str">
        <f t="shared" si="18"/>
        <v/>
      </c>
      <c r="K2312" t="s">
        <v>4529</v>
      </c>
      <c r="L2312" t="s">
        <v>4541</v>
      </c>
      <c r="M2312" t="s">
        <v>46</v>
      </c>
      <c r="N2312" t="s">
        <v>4530</v>
      </c>
      <c r="O2312" t="s">
        <v>6646</v>
      </c>
      <c r="P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Q2312">
        <v>2660</v>
      </c>
    </row>
    <row r="2313" spans="1:17" hidden="1">
      <c r="A2313" t="s">
        <v>6803</v>
      </c>
      <c r="B2313" t="s">
        <v>9541</v>
      </c>
      <c r="D2313" t="b">
        <f>COUNTIF(Table_Beispiel[relWort], Table_Nomen[[#This Row],[wortKey]]) &gt; 0</f>
        <v>0</v>
      </c>
      <c r="G2313" t="str">
        <f t="shared" si="18"/>
        <v/>
      </c>
      <c r="K2313" t="s">
        <v>4529</v>
      </c>
      <c r="L2313" t="s">
        <v>4542</v>
      </c>
      <c r="M2313" t="s">
        <v>46</v>
      </c>
      <c r="N2313" t="s">
        <v>4530</v>
      </c>
      <c r="O2313" t="s">
        <v>6646</v>
      </c>
      <c r="P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Q2313">
        <v>2661</v>
      </c>
    </row>
    <row r="2314" spans="1:17" hidden="1">
      <c r="A2314" t="s">
        <v>6804</v>
      </c>
      <c r="B2314" t="s">
        <v>9542</v>
      </c>
      <c r="D2314" t="b">
        <f>COUNTIF(Table_Beispiel[relWort], Table_Nomen[[#This Row],[wortKey]]) &gt; 0</f>
        <v>0</v>
      </c>
      <c r="G2314" t="str">
        <f t="shared" si="18"/>
        <v/>
      </c>
      <c r="K2314" t="s">
        <v>4529</v>
      </c>
      <c r="L2314" t="s">
        <v>4543</v>
      </c>
      <c r="M2314" t="s">
        <v>46</v>
      </c>
      <c r="N2314" t="s">
        <v>4530</v>
      </c>
      <c r="O2314" t="s">
        <v>6646</v>
      </c>
      <c r="P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Q2314">
        <v>2662</v>
      </c>
    </row>
    <row r="2315" spans="1:17" hidden="1">
      <c r="A2315" t="s">
        <v>6805</v>
      </c>
      <c r="B2315" t="s">
        <v>9543</v>
      </c>
      <c r="D2315" t="b">
        <f>COUNTIF(Table_Beispiel[relWort], Table_Nomen[[#This Row],[wortKey]]) &gt; 0</f>
        <v>0</v>
      </c>
      <c r="G2315" t="str">
        <f t="shared" si="18"/>
        <v/>
      </c>
      <c r="K2315" t="s">
        <v>4529</v>
      </c>
      <c r="L2315" t="s">
        <v>4544</v>
      </c>
      <c r="M2315" t="s">
        <v>46</v>
      </c>
      <c r="N2315" t="s">
        <v>4530</v>
      </c>
      <c r="O2315" t="s">
        <v>6646</v>
      </c>
      <c r="P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Q2315">
        <v>2663</v>
      </c>
    </row>
    <row r="2316" spans="1:17" hidden="1">
      <c r="A2316" t="s">
        <v>6806</v>
      </c>
      <c r="B2316" t="s">
        <v>9544</v>
      </c>
      <c r="D2316" t="b">
        <f>COUNTIF(Table_Beispiel[relWort], Table_Nomen[[#This Row],[wortKey]]) &gt; 0</f>
        <v>0</v>
      </c>
      <c r="G2316" t="str">
        <f t="shared" si="18"/>
        <v/>
      </c>
      <c r="K2316" t="s">
        <v>4529</v>
      </c>
      <c r="L2316" t="s">
        <v>4545</v>
      </c>
      <c r="M2316" t="s">
        <v>46</v>
      </c>
      <c r="N2316" t="s">
        <v>4530</v>
      </c>
      <c r="O2316" t="s">
        <v>6646</v>
      </c>
      <c r="P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Q2316">
        <v>2664</v>
      </c>
    </row>
    <row r="2317" spans="1:17" hidden="1">
      <c r="A2317" t="s">
        <v>6807</v>
      </c>
      <c r="B2317" t="s">
        <v>9545</v>
      </c>
      <c r="D2317" t="b">
        <f>COUNTIF(Table_Beispiel[relWort], Table_Nomen[[#This Row],[wortKey]]) &gt; 0</f>
        <v>0</v>
      </c>
      <c r="G2317" t="str">
        <f t="shared" si="18"/>
        <v/>
      </c>
      <c r="K2317" t="s">
        <v>4529</v>
      </c>
      <c r="L2317" t="s">
        <v>4546</v>
      </c>
      <c r="M2317" t="s">
        <v>46</v>
      </c>
      <c r="N2317" t="s">
        <v>4530</v>
      </c>
      <c r="O2317" t="s">
        <v>6646</v>
      </c>
      <c r="P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Q2317">
        <v>2665</v>
      </c>
    </row>
    <row r="2318" spans="1:17" hidden="1">
      <c r="A2318" t="s">
        <v>6808</v>
      </c>
      <c r="B2318" t="s">
        <v>9546</v>
      </c>
      <c r="D2318" t="b">
        <f>COUNTIF(Table_Beispiel[relWort], Table_Nomen[[#This Row],[wortKey]]) &gt; 0</f>
        <v>0</v>
      </c>
      <c r="G2318" t="str">
        <f t="shared" si="18"/>
        <v/>
      </c>
      <c r="K2318" t="s">
        <v>4529</v>
      </c>
      <c r="L2318" t="s">
        <v>4547</v>
      </c>
      <c r="M2318" t="s">
        <v>46</v>
      </c>
      <c r="N2318" t="s">
        <v>4530</v>
      </c>
      <c r="O2318" t="s">
        <v>6646</v>
      </c>
      <c r="P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Q2318">
        <v>2666</v>
      </c>
    </row>
    <row r="2319" spans="1:17" hidden="1">
      <c r="A2319" t="s">
        <v>6809</v>
      </c>
      <c r="B2319" t="s">
        <v>9547</v>
      </c>
      <c r="D2319" t="b">
        <f>COUNTIF(Table_Beispiel[relWort], Table_Nomen[[#This Row],[wortKey]]) &gt; 0</f>
        <v>0</v>
      </c>
      <c r="G2319" t="str">
        <f t="shared" si="18"/>
        <v/>
      </c>
      <c r="K2319" t="s">
        <v>4529</v>
      </c>
      <c r="L2319" t="s">
        <v>4548</v>
      </c>
      <c r="M2319" t="s">
        <v>46</v>
      </c>
      <c r="N2319" t="s">
        <v>4530</v>
      </c>
      <c r="O2319" t="s">
        <v>6646</v>
      </c>
      <c r="P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Q2319">
        <v>2667</v>
      </c>
    </row>
    <row r="2320" spans="1:17" hidden="1">
      <c r="A2320" t="s">
        <v>6810</v>
      </c>
      <c r="B2320" t="s">
        <v>9548</v>
      </c>
      <c r="D2320" t="b">
        <f>COUNTIF(Table_Beispiel[relWort], Table_Nomen[[#This Row],[wortKey]]) &gt; 0</f>
        <v>0</v>
      </c>
      <c r="G2320" t="str">
        <f t="shared" si="18"/>
        <v/>
      </c>
      <c r="K2320" t="s">
        <v>4529</v>
      </c>
      <c r="L2320" t="s">
        <v>4549</v>
      </c>
      <c r="M2320" t="s">
        <v>46</v>
      </c>
      <c r="N2320" t="s">
        <v>4530</v>
      </c>
      <c r="O2320" t="s">
        <v>6646</v>
      </c>
      <c r="P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Q2320">
        <v>2668</v>
      </c>
    </row>
    <row r="2321" spans="1:17" hidden="1">
      <c r="A2321" t="s">
        <v>6811</v>
      </c>
      <c r="B2321" t="s">
        <v>9549</v>
      </c>
      <c r="D2321" t="b">
        <f>COUNTIF(Table_Beispiel[relWort], Table_Nomen[[#This Row],[wortKey]]) &gt; 0</f>
        <v>0</v>
      </c>
      <c r="G2321" t="str">
        <f t="shared" si="18"/>
        <v/>
      </c>
      <c r="K2321" t="s">
        <v>4529</v>
      </c>
      <c r="L2321" t="s">
        <v>4550</v>
      </c>
      <c r="M2321" t="s">
        <v>46</v>
      </c>
      <c r="N2321" t="s">
        <v>4530</v>
      </c>
      <c r="O2321" t="s">
        <v>6646</v>
      </c>
      <c r="P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Q2321">
        <v>2669</v>
      </c>
    </row>
    <row r="2322" spans="1:17" hidden="1">
      <c r="A2322" t="s">
        <v>6812</v>
      </c>
      <c r="B2322" t="s">
        <v>9550</v>
      </c>
      <c r="D2322" t="b">
        <f>COUNTIF(Table_Beispiel[relWort], Table_Nomen[[#This Row],[wortKey]]) &gt; 0</f>
        <v>0</v>
      </c>
      <c r="G2322" t="str">
        <f t="shared" si="18"/>
        <v/>
      </c>
      <c r="K2322" t="s">
        <v>4529</v>
      </c>
      <c r="L2322" t="s">
        <v>4551</v>
      </c>
      <c r="M2322" t="s">
        <v>46</v>
      </c>
      <c r="N2322" t="s">
        <v>4530</v>
      </c>
      <c r="O2322" t="s">
        <v>6646</v>
      </c>
      <c r="P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Q2322">
        <v>2670</v>
      </c>
    </row>
    <row r="2323" spans="1:17" hidden="1">
      <c r="A2323" t="s">
        <v>6813</v>
      </c>
      <c r="B2323" t="s">
        <v>9551</v>
      </c>
      <c r="D2323" t="b">
        <f>COUNTIF(Table_Beispiel[relWort], Table_Nomen[[#This Row],[wortKey]]) &gt; 0</f>
        <v>0</v>
      </c>
      <c r="G2323" t="str">
        <f t="shared" si="18"/>
        <v/>
      </c>
      <c r="K2323" t="s">
        <v>4529</v>
      </c>
      <c r="L2323" t="s">
        <v>4552</v>
      </c>
      <c r="M2323" t="s">
        <v>46</v>
      </c>
      <c r="N2323" t="s">
        <v>4530</v>
      </c>
      <c r="O2323" t="s">
        <v>6646</v>
      </c>
      <c r="P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Q2323">
        <v>2671</v>
      </c>
    </row>
    <row r="2324" spans="1:17" hidden="1">
      <c r="A2324" t="s">
        <v>6814</v>
      </c>
      <c r="B2324" t="s">
        <v>9552</v>
      </c>
      <c r="D2324" t="b">
        <f>COUNTIF(Table_Beispiel[relWort], Table_Nomen[[#This Row],[wortKey]]) &gt; 0</f>
        <v>0</v>
      </c>
      <c r="G2324" t="str">
        <f t="shared" si="18"/>
        <v/>
      </c>
      <c r="K2324" t="s">
        <v>4529</v>
      </c>
      <c r="L2324" t="s">
        <v>4553</v>
      </c>
      <c r="M2324" t="s">
        <v>46</v>
      </c>
      <c r="N2324" t="s">
        <v>4530</v>
      </c>
      <c r="O2324" t="s">
        <v>6646</v>
      </c>
      <c r="P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Q2324">
        <v>2672</v>
      </c>
    </row>
    <row r="2325" spans="1:17" hidden="1">
      <c r="A2325" t="s">
        <v>6815</v>
      </c>
      <c r="B2325" t="s">
        <v>9538</v>
      </c>
      <c r="D2325" t="b">
        <f>COUNTIF(Table_Beispiel[relWort], Table_Nomen[[#This Row],[wortKey]]) &gt; 0</f>
        <v>0</v>
      </c>
      <c r="G2325" t="str">
        <f t="shared" si="18"/>
        <v/>
      </c>
      <c r="K2325" t="s">
        <v>4529</v>
      </c>
      <c r="L2325" t="s">
        <v>4554</v>
      </c>
      <c r="M2325" t="s">
        <v>46</v>
      </c>
      <c r="N2325" t="s">
        <v>4530</v>
      </c>
      <c r="O2325" t="s">
        <v>6646</v>
      </c>
      <c r="P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Q2325">
        <v>2673</v>
      </c>
    </row>
    <row r="2326" spans="1:17" hidden="1">
      <c r="A2326" t="s">
        <v>6816</v>
      </c>
      <c r="B2326" t="s">
        <v>9553</v>
      </c>
      <c r="D2326" t="b">
        <f>COUNTIF(Table_Beispiel[relWort], Table_Nomen[[#This Row],[wortKey]]) &gt; 0</f>
        <v>0</v>
      </c>
      <c r="G2326" t="str">
        <f t="shared" si="18"/>
        <v/>
      </c>
      <c r="K2326" t="s">
        <v>4529</v>
      </c>
      <c r="L2326" t="s">
        <v>4555</v>
      </c>
      <c r="M2326" t="s">
        <v>46</v>
      </c>
      <c r="N2326" t="s">
        <v>4530</v>
      </c>
      <c r="O2326" t="s">
        <v>6646</v>
      </c>
      <c r="P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Q2326">
        <v>2674</v>
      </c>
    </row>
    <row r="2327" spans="1:17" hidden="1">
      <c r="A2327" t="s">
        <v>6817</v>
      </c>
      <c r="B2327" t="s">
        <v>9554</v>
      </c>
      <c r="D2327" t="b">
        <f>COUNTIF(Table_Beispiel[relWort], Table_Nomen[[#This Row],[wortKey]]) &gt; 0</f>
        <v>0</v>
      </c>
      <c r="G2327" t="str">
        <f t="shared" si="18"/>
        <v/>
      </c>
      <c r="K2327" t="s">
        <v>4529</v>
      </c>
      <c r="L2327" t="s">
        <v>4556</v>
      </c>
      <c r="M2327" t="s">
        <v>46</v>
      </c>
      <c r="N2327" t="s">
        <v>4530</v>
      </c>
      <c r="O2327" t="s">
        <v>6646</v>
      </c>
      <c r="P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Q2327">
        <v>2675</v>
      </c>
    </row>
    <row r="2328" spans="1:17" hidden="1">
      <c r="A2328" t="s">
        <v>6818</v>
      </c>
      <c r="B2328" t="s">
        <v>9555</v>
      </c>
      <c r="D2328" t="b">
        <f>COUNTIF(Table_Beispiel[relWort], Table_Nomen[[#This Row],[wortKey]]) &gt; 0</f>
        <v>0</v>
      </c>
      <c r="G2328" t="str">
        <f t="shared" si="18"/>
        <v/>
      </c>
      <c r="K2328" t="s">
        <v>4529</v>
      </c>
      <c r="L2328" t="s">
        <v>4557</v>
      </c>
      <c r="M2328" t="s">
        <v>46</v>
      </c>
      <c r="N2328" t="s">
        <v>4530</v>
      </c>
      <c r="O2328" t="s">
        <v>6646</v>
      </c>
      <c r="P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Q2328">
        <v>2676</v>
      </c>
    </row>
    <row r="2329" spans="1:17" hidden="1">
      <c r="A2329" t="s">
        <v>6819</v>
      </c>
      <c r="B2329" t="s">
        <v>9556</v>
      </c>
      <c r="D2329" t="b">
        <f>COUNTIF(Table_Beispiel[relWort], Table_Nomen[[#This Row],[wortKey]]) &gt; 0</f>
        <v>0</v>
      </c>
      <c r="G2329" t="str">
        <f t="shared" si="18"/>
        <v/>
      </c>
      <c r="K2329" t="s">
        <v>4529</v>
      </c>
      <c r="L2329" t="s">
        <v>4558</v>
      </c>
      <c r="M2329" t="s">
        <v>46</v>
      </c>
      <c r="N2329" t="s">
        <v>4530</v>
      </c>
      <c r="O2329" t="s">
        <v>6646</v>
      </c>
      <c r="P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Q2329">
        <v>2677</v>
      </c>
    </row>
    <row r="2330" spans="1:17" hidden="1">
      <c r="A2330" t="s">
        <v>6820</v>
      </c>
      <c r="B2330" t="s">
        <v>9557</v>
      </c>
      <c r="D2330" t="b">
        <f>COUNTIF(Table_Beispiel[relWort], Table_Nomen[[#This Row],[wortKey]]) &gt; 0</f>
        <v>0</v>
      </c>
      <c r="G2330" t="str">
        <f t="shared" si="18"/>
        <v/>
      </c>
      <c r="K2330" t="s">
        <v>4529</v>
      </c>
      <c r="L2330" t="s">
        <v>4559</v>
      </c>
      <c r="M2330" t="s">
        <v>46</v>
      </c>
      <c r="N2330" t="s">
        <v>4530</v>
      </c>
      <c r="O2330" t="s">
        <v>6646</v>
      </c>
      <c r="P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Q2330">
        <v>2678</v>
      </c>
    </row>
    <row r="2331" spans="1:17" hidden="1">
      <c r="A2331" t="s">
        <v>6821</v>
      </c>
      <c r="B2331" t="s">
        <v>9558</v>
      </c>
      <c r="D2331" t="b">
        <f>COUNTIF(Table_Beispiel[relWort], Table_Nomen[[#This Row],[wortKey]]) &gt; 0</f>
        <v>0</v>
      </c>
      <c r="G2331" t="str">
        <f t="shared" si="18"/>
        <v/>
      </c>
      <c r="K2331" t="s">
        <v>4529</v>
      </c>
      <c r="L2331" t="s">
        <v>4560</v>
      </c>
      <c r="M2331" t="s">
        <v>46</v>
      </c>
      <c r="N2331" t="s">
        <v>4530</v>
      </c>
      <c r="O2331" t="s">
        <v>6646</v>
      </c>
      <c r="P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Q2331">
        <v>2679</v>
      </c>
    </row>
    <row r="2332" spans="1:17" hidden="1">
      <c r="A2332" t="s">
        <v>6822</v>
      </c>
      <c r="B2332" t="s">
        <v>9559</v>
      </c>
      <c r="D2332" t="b">
        <f>COUNTIF(Table_Beispiel[relWort], Table_Nomen[[#This Row],[wortKey]]) &gt; 0</f>
        <v>0</v>
      </c>
      <c r="G2332" t="str">
        <f t="shared" si="18"/>
        <v/>
      </c>
      <c r="K2332" t="s">
        <v>4529</v>
      </c>
      <c r="L2332" t="s">
        <v>4561</v>
      </c>
      <c r="M2332" t="s">
        <v>46</v>
      </c>
      <c r="N2332" t="s">
        <v>4530</v>
      </c>
      <c r="O2332" t="s">
        <v>6646</v>
      </c>
      <c r="P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Q2332">
        <v>2680</v>
      </c>
    </row>
    <row r="2333" spans="1:17" hidden="1">
      <c r="A2333" t="s">
        <v>6823</v>
      </c>
      <c r="B2333" t="s">
        <v>9560</v>
      </c>
      <c r="D2333" t="b">
        <f>COUNTIF(Table_Beispiel[relWort], Table_Nomen[[#This Row],[wortKey]]) &gt; 0</f>
        <v>0</v>
      </c>
      <c r="G2333" t="str">
        <f t="shared" si="18"/>
        <v/>
      </c>
      <c r="K2333" t="s">
        <v>4529</v>
      </c>
      <c r="L2333" t="s">
        <v>4562</v>
      </c>
      <c r="M2333" t="s">
        <v>46</v>
      </c>
      <c r="N2333" t="s">
        <v>4530</v>
      </c>
      <c r="O2333" t="s">
        <v>6646</v>
      </c>
      <c r="P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Q2333">
        <v>2681</v>
      </c>
    </row>
    <row r="2334" spans="1:17" hidden="1">
      <c r="A2334" t="s">
        <v>6824</v>
      </c>
      <c r="B2334" t="s">
        <v>9561</v>
      </c>
      <c r="D2334" t="b">
        <f>COUNTIF(Table_Beispiel[relWort], Table_Nomen[[#This Row],[wortKey]]) &gt; 0</f>
        <v>0</v>
      </c>
      <c r="G2334" t="str">
        <f t="shared" si="18"/>
        <v/>
      </c>
      <c r="K2334" t="s">
        <v>4529</v>
      </c>
      <c r="L2334" t="s">
        <v>4563</v>
      </c>
      <c r="M2334" t="s">
        <v>46</v>
      </c>
      <c r="N2334" t="s">
        <v>4530</v>
      </c>
      <c r="O2334" t="s">
        <v>6646</v>
      </c>
      <c r="P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Q2334">
        <v>2682</v>
      </c>
    </row>
    <row r="2335" spans="1:17" hidden="1">
      <c r="A2335" t="s">
        <v>6825</v>
      </c>
      <c r="B2335" t="s">
        <v>9562</v>
      </c>
      <c r="D2335" t="b">
        <f>COUNTIF(Table_Beispiel[relWort], Table_Nomen[[#This Row],[wortKey]]) &gt; 0</f>
        <v>0</v>
      </c>
      <c r="G2335" t="str">
        <f t="shared" si="18"/>
        <v/>
      </c>
      <c r="K2335" t="s">
        <v>4529</v>
      </c>
      <c r="L2335" t="s">
        <v>4564</v>
      </c>
      <c r="M2335" t="s">
        <v>46</v>
      </c>
      <c r="N2335" t="s">
        <v>4530</v>
      </c>
      <c r="O2335" t="s">
        <v>6646</v>
      </c>
      <c r="P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Q2335">
        <v>2683</v>
      </c>
    </row>
    <row r="2336" spans="1:17" hidden="1">
      <c r="A2336" t="s">
        <v>6826</v>
      </c>
      <c r="B2336" t="s">
        <v>9563</v>
      </c>
      <c r="D2336" t="b">
        <f>COUNTIF(Table_Beispiel[relWort], Table_Nomen[[#This Row],[wortKey]]) &gt; 0</f>
        <v>0</v>
      </c>
      <c r="G2336" t="str">
        <f t="shared" si="18"/>
        <v/>
      </c>
      <c r="K2336" t="s">
        <v>4529</v>
      </c>
      <c r="L2336" t="s">
        <v>4565</v>
      </c>
      <c r="M2336" t="s">
        <v>46</v>
      </c>
      <c r="N2336" t="s">
        <v>4530</v>
      </c>
      <c r="O2336" t="s">
        <v>6646</v>
      </c>
      <c r="P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Q2336">
        <v>2684</v>
      </c>
    </row>
    <row r="2337" spans="1:17" hidden="1">
      <c r="A2337" t="s">
        <v>6827</v>
      </c>
      <c r="B2337" t="s">
        <v>9564</v>
      </c>
      <c r="D2337" t="b">
        <f>COUNTIF(Table_Beispiel[relWort], Table_Nomen[[#This Row],[wortKey]]) &gt; 0</f>
        <v>0</v>
      </c>
      <c r="G2337" t="str">
        <f t="shared" si="18"/>
        <v/>
      </c>
      <c r="K2337" t="s">
        <v>4529</v>
      </c>
      <c r="L2337" t="s">
        <v>4566</v>
      </c>
      <c r="M2337" t="s">
        <v>46</v>
      </c>
      <c r="N2337" t="s">
        <v>4530</v>
      </c>
      <c r="O2337" t="s">
        <v>6646</v>
      </c>
      <c r="P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Q2337">
        <v>2685</v>
      </c>
    </row>
    <row r="2338" spans="1:17" hidden="1">
      <c r="A2338" t="s">
        <v>6828</v>
      </c>
      <c r="B2338" t="s">
        <v>9565</v>
      </c>
      <c r="D2338" t="b">
        <f>COUNTIF(Table_Beispiel[relWort], Table_Nomen[[#This Row],[wortKey]]) &gt; 0</f>
        <v>0</v>
      </c>
      <c r="G2338" t="str">
        <f t="shared" si="18"/>
        <v/>
      </c>
      <c r="K2338" t="s">
        <v>4529</v>
      </c>
      <c r="L2338" t="s">
        <v>4567</v>
      </c>
      <c r="M2338" t="s">
        <v>46</v>
      </c>
      <c r="N2338" t="s">
        <v>4530</v>
      </c>
      <c r="O2338" t="s">
        <v>6646</v>
      </c>
      <c r="P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Q2338">
        <v>2686</v>
      </c>
    </row>
    <row r="2339" spans="1:17" hidden="1">
      <c r="A2339" t="s">
        <v>6829</v>
      </c>
      <c r="B2339" t="s">
        <v>9543</v>
      </c>
      <c r="D2339" t="b">
        <f>COUNTIF(Table_Beispiel[relWort], Table_Nomen[[#This Row],[wortKey]]) &gt; 0</f>
        <v>0</v>
      </c>
      <c r="G2339" t="str">
        <f t="shared" si="18"/>
        <v/>
      </c>
      <c r="K2339" t="s">
        <v>4529</v>
      </c>
      <c r="L2339" t="s">
        <v>4568</v>
      </c>
      <c r="M2339" t="s">
        <v>46</v>
      </c>
      <c r="N2339" t="s">
        <v>4530</v>
      </c>
      <c r="O2339" t="s">
        <v>6646</v>
      </c>
      <c r="P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Q2339">
        <v>2687</v>
      </c>
    </row>
    <row r="2340" spans="1:17" hidden="1">
      <c r="A2340" t="s">
        <v>6830</v>
      </c>
      <c r="B2340" t="s">
        <v>9566</v>
      </c>
      <c r="D2340" t="b">
        <f>COUNTIF(Table_Beispiel[relWort], Table_Nomen[[#This Row],[wortKey]]) &gt; 0</f>
        <v>0</v>
      </c>
      <c r="G2340" t="str">
        <f t="shared" si="18"/>
        <v/>
      </c>
      <c r="K2340" t="s">
        <v>4529</v>
      </c>
      <c r="L2340" t="s">
        <v>4569</v>
      </c>
      <c r="M2340" t="s">
        <v>46</v>
      </c>
      <c r="N2340" t="s">
        <v>4530</v>
      </c>
      <c r="O2340" t="s">
        <v>6646</v>
      </c>
      <c r="P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Q2340">
        <v>2688</v>
      </c>
    </row>
    <row r="2341" spans="1:17" hidden="1">
      <c r="A2341" t="s">
        <v>6831</v>
      </c>
      <c r="B2341" t="s">
        <v>9567</v>
      </c>
      <c r="D2341" t="b">
        <f>COUNTIF(Table_Beispiel[relWort], Table_Nomen[[#This Row],[wortKey]]) &gt; 0</f>
        <v>0</v>
      </c>
      <c r="G2341" t="str">
        <f t="shared" si="18"/>
        <v/>
      </c>
      <c r="K2341" t="s">
        <v>4529</v>
      </c>
      <c r="L2341" t="s">
        <v>4570</v>
      </c>
      <c r="M2341" t="s">
        <v>46</v>
      </c>
      <c r="N2341" t="s">
        <v>4530</v>
      </c>
      <c r="O2341" t="s">
        <v>6646</v>
      </c>
      <c r="P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Q2341">
        <v>2689</v>
      </c>
    </row>
    <row r="2342" spans="1:17" hidden="1">
      <c r="A2342" t="s">
        <v>6832</v>
      </c>
      <c r="B2342" t="s">
        <v>9568</v>
      </c>
      <c r="D2342" t="b">
        <f>COUNTIF(Table_Beispiel[relWort], Table_Nomen[[#This Row],[wortKey]]) &gt; 0</f>
        <v>0</v>
      </c>
      <c r="G2342" t="str">
        <f t="shared" si="18"/>
        <v/>
      </c>
      <c r="K2342" t="s">
        <v>4529</v>
      </c>
      <c r="L2342" t="s">
        <v>4571</v>
      </c>
      <c r="M2342" t="s">
        <v>46</v>
      </c>
      <c r="N2342" t="s">
        <v>4530</v>
      </c>
      <c r="O2342" t="s">
        <v>6646</v>
      </c>
      <c r="P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Q2342">
        <v>2690</v>
      </c>
    </row>
    <row r="2343" spans="1:17" hidden="1">
      <c r="A2343" t="s">
        <v>6833</v>
      </c>
      <c r="B2343" t="s">
        <v>9569</v>
      </c>
      <c r="D2343" t="b">
        <f>COUNTIF(Table_Beispiel[relWort], Table_Nomen[[#This Row],[wortKey]]) &gt; 0</f>
        <v>0</v>
      </c>
      <c r="G2343" t="str">
        <f t="shared" si="18"/>
        <v/>
      </c>
      <c r="K2343" t="s">
        <v>4529</v>
      </c>
      <c r="L2343" t="s">
        <v>4572</v>
      </c>
      <c r="M2343" t="s">
        <v>46</v>
      </c>
      <c r="N2343" t="s">
        <v>4530</v>
      </c>
      <c r="O2343" t="s">
        <v>6646</v>
      </c>
      <c r="P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Q2343">
        <v>2691</v>
      </c>
    </row>
    <row r="2344" spans="1:17" hidden="1">
      <c r="A2344" t="s">
        <v>6834</v>
      </c>
      <c r="B2344" t="s">
        <v>9570</v>
      </c>
      <c r="D2344" t="b">
        <f>COUNTIF(Table_Beispiel[relWort], Table_Nomen[[#This Row],[wortKey]]) &gt; 0</f>
        <v>0</v>
      </c>
      <c r="G2344" t="str">
        <f t="shared" si="18"/>
        <v/>
      </c>
      <c r="K2344" t="s">
        <v>4529</v>
      </c>
      <c r="L2344" t="s">
        <v>4573</v>
      </c>
      <c r="M2344" t="s">
        <v>46</v>
      </c>
      <c r="N2344" t="s">
        <v>4530</v>
      </c>
      <c r="O2344" t="s">
        <v>6646</v>
      </c>
      <c r="P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Q2344">
        <v>2692</v>
      </c>
    </row>
    <row r="2345" spans="1:17" hidden="1">
      <c r="A2345" t="s">
        <v>6835</v>
      </c>
      <c r="B2345" t="s">
        <v>9571</v>
      </c>
      <c r="D2345" t="b">
        <f>COUNTIF(Table_Beispiel[relWort], Table_Nomen[[#This Row],[wortKey]]) &gt; 0</f>
        <v>0</v>
      </c>
      <c r="G2345" t="str">
        <f t="shared" si="18"/>
        <v/>
      </c>
      <c r="K2345" t="s">
        <v>4529</v>
      </c>
      <c r="L2345" t="s">
        <v>4574</v>
      </c>
      <c r="M2345" t="s">
        <v>46</v>
      </c>
      <c r="N2345" t="s">
        <v>4530</v>
      </c>
      <c r="O2345" t="s">
        <v>6646</v>
      </c>
      <c r="P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Q2345">
        <v>2693</v>
      </c>
    </row>
    <row r="2346" spans="1:17" hidden="1">
      <c r="A2346" t="s">
        <v>6836</v>
      </c>
      <c r="B2346" t="s">
        <v>9572</v>
      </c>
      <c r="D2346" t="b">
        <f>COUNTIF(Table_Beispiel[relWort], Table_Nomen[[#This Row],[wortKey]]) &gt; 0</f>
        <v>0</v>
      </c>
      <c r="G2346" t="str">
        <f t="shared" si="18"/>
        <v/>
      </c>
      <c r="K2346" t="s">
        <v>4529</v>
      </c>
      <c r="L2346" t="s">
        <v>4575</v>
      </c>
      <c r="M2346" t="s">
        <v>46</v>
      </c>
      <c r="N2346" t="s">
        <v>4530</v>
      </c>
      <c r="O2346" t="s">
        <v>6646</v>
      </c>
      <c r="P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Q2346">
        <v>2694</v>
      </c>
    </row>
    <row r="2347" spans="1:17" hidden="1">
      <c r="A2347" t="s">
        <v>6837</v>
      </c>
      <c r="B2347" t="s">
        <v>9573</v>
      </c>
      <c r="D2347" t="b">
        <f>COUNTIF(Table_Beispiel[relWort], Table_Nomen[[#This Row],[wortKey]]) &gt; 0</f>
        <v>0</v>
      </c>
      <c r="G2347" t="str">
        <f t="shared" si="18"/>
        <v/>
      </c>
      <c r="K2347" t="s">
        <v>4529</v>
      </c>
      <c r="L2347" t="s">
        <v>4576</v>
      </c>
      <c r="M2347" t="s">
        <v>46</v>
      </c>
      <c r="N2347" t="s">
        <v>4530</v>
      </c>
      <c r="O2347" t="s">
        <v>6646</v>
      </c>
      <c r="P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Q2347">
        <v>2695</v>
      </c>
    </row>
    <row r="2348" spans="1:17" hidden="1">
      <c r="A2348" t="s">
        <v>6838</v>
      </c>
      <c r="B2348" t="s">
        <v>9574</v>
      </c>
      <c r="D2348" t="b">
        <f>COUNTIF(Table_Beispiel[relWort], Table_Nomen[[#This Row],[wortKey]]) &gt; 0</f>
        <v>0</v>
      </c>
      <c r="G2348" t="str">
        <f t="shared" si="18"/>
        <v/>
      </c>
      <c r="K2348" t="s">
        <v>4529</v>
      </c>
      <c r="L2348" t="s">
        <v>4577</v>
      </c>
      <c r="M2348" t="s">
        <v>46</v>
      </c>
      <c r="N2348" t="s">
        <v>4530</v>
      </c>
      <c r="O2348" t="s">
        <v>6646</v>
      </c>
      <c r="P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Q2348">
        <v>2696</v>
      </c>
    </row>
    <row r="2349" spans="1:17" hidden="1">
      <c r="A2349" t="s">
        <v>6839</v>
      </c>
      <c r="B2349" t="s">
        <v>9575</v>
      </c>
      <c r="D2349" t="b">
        <f>COUNTIF(Table_Beispiel[relWort], Table_Nomen[[#This Row],[wortKey]]) &gt; 0</f>
        <v>0</v>
      </c>
      <c r="G2349" t="str">
        <f t="shared" si="18"/>
        <v/>
      </c>
      <c r="K2349" t="s">
        <v>4529</v>
      </c>
      <c r="L2349" t="s">
        <v>4578</v>
      </c>
      <c r="M2349" t="s">
        <v>46</v>
      </c>
      <c r="N2349" t="s">
        <v>4530</v>
      </c>
      <c r="O2349" t="s">
        <v>6646</v>
      </c>
      <c r="P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Q2349">
        <v>2697</v>
      </c>
    </row>
    <row r="2350" spans="1:17" hidden="1">
      <c r="A2350" t="s">
        <v>6840</v>
      </c>
      <c r="B2350" t="s">
        <v>9576</v>
      </c>
      <c r="D2350" t="b">
        <f>COUNTIF(Table_Beispiel[relWort], Table_Nomen[[#This Row],[wortKey]]) &gt; 0</f>
        <v>0</v>
      </c>
      <c r="G2350" t="str">
        <f t="shared" si="18"/>
        <v/>
      </c>
      <c r="K2350" t="s">
        <v>4529</v>
      </c>
      <c r="L2350" t="s">
        <v>4579</v>
      </c>
      <c r="M2350" t="s">
        <v>46</v>
      </c>
      <c r="N2350" t="s">
        <v>4530</v>
      </c>
      <c r="O2350" t="s">
        <v>6646</v>
      </c>
      <c r="P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Q2350">
        <v>2698</v>
      </c>
    </row>
    <row r="2351" spans="1:17" hidden="1">
      <c r="A2351" t="s">
        <v>6841</v>
      </c>
      <c r="B2351" t="s">
        <v>9577</v>
      </c>
      <c r="D2351" t="b">
        <f>COUNTIF(Table_Beispiel[relWort], Table_Nomen[[#This Row],[wortKey]]) &gt; 0</f>
        <v>0</v>
      </c>
      <c r="G2351" t="str">
        <f t="shared" si="18"/>
        <v/>
      </c>
      <c r="K2351" t="s">
        <v>4529</v>
      </c>
      <c r="L2351" t="s">
        <v>4580</v>
      </c>
      <c r="M2351" t="s">
        <v>46</v>
      </c>
      <c r="N2351" t="s">
        <v>4530</v>
      </c>
      <c r="O2351" t="s">
        <v>6646</v>
      </c>
      <c r="P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Q2351">
        <v>2699</v>
      </c>
    </row>
    <row r="2352" spans="1:17" hidden="1">
      <c r="A2352" t="s">
        <v>6842</v>
      </c>
      <c r="B2352" t="s">
        <v>9578</v>
      </c>
      <c r="D2352" t="b">
        <f>COUNTIF(Table_Beispiel[relWort], Table_Nomen[[#This Row],[wortKey]]) &gt; 0</f>
        <v>0</v>
      </c>
      <c r="G2352" t="str">
        <f t="shared" si="18"/>
        <v/>
      </c>
      <c r="K2352" t="s">
        <v>4529</v>
      </c>
      <c r="L2352" t="s">
        <v>4581</v>
      </c>
      <c r="M2352" t="s">
        <v>46</v>
      </c>
      <c r="N2352" t="s">
        <v>4530</v>
      </c>
      <c r="O2352" t="s">
        <v>6646</v>
      </c>
      <c r="P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Q2352">
        <v>2700</v>
      </c>
    </row>
    <row r="2353" spans="1:17" hidden="1">
      <c r="A2353" t="s">
        <v>6697</v>
      </c>
      <c r="B2353" t="s">
        <v>9579</v>
      </c>
      <c r="D2353" t="b">
        <f>COUNTIF(Table_Beispiel[relWort], Table_Nomen[[#This Row],[wortKey]]) &gt; 0</f>
        <v>0</v>
      </c>
      <c r="G2353" t="str">
        <f t="shared" si="18"/>
        <v/>
      </c>
      <c r="K2353" t="s">
        <v>4529</v>
      </c>
      <c r="L2353" t="s">
        <v>4532</v>
      </c>
      <c r="M2353" t="s">
        <v>45</v>
      </c>
      <c r="N2353" t="s">
        <v>4732</v>
      </c>
      <c r="O2353" t="s">
        <v>6646</v>
      </c>
      <c r="P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Q2353">
        <v>2701</v>
      </c>
    </row>
    <row r="2354" spans="1:17" hidden="1">
      <c r="A2354" t="s">
        <v>6698</v>
      </c>
      <c r="B2354" t="s">
        <v>9580</v>
      </c>
      <c r="D2354" t="b">
        <f>COUNTIF(Table_Beispiel[relWort], Table_Nomen[[#This Row],[wortKey]]) &gt; 0</f>
        <v>0</v>
      </c>
      <c r="G2354" t="str">
        <f t="shared" si="18"/>
        <v/>
      </c>
      <c r="K2354" t="s">
        <v>4529</v>
      </c>
      <c r="L2354" t="s">
        <v>4533</v>
      </c>
      <c r="M2354" t="s">
        <v>45</v>
      </c>
      <c r="N2354" t="s">
        <v>4732</v>
      </c>
      <c r="O2354" t="s">
        <v>6646</v>
      </c>
      <c r="P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Q2354">
        <v>2702</v>
      </c>
    </row>
    <row r="2355" spans="1:17" hidden="1">
      <c r="A2355" t="s">
        <v>6699</v>
      </c>
      <c r="B2355" t="s">
        <v>9581</v>
      </c>
      <c r="D2355" t="b">
        <f>COUNTIF(Table_Beispiel[relWort], Table_Nomen[[#This Row],[wortKey]]) &gt; 0</f>
        <v>0</v>
      </c>
      <c r="G2355" t="str">
        <f t="shared" si="18"/>
        <v/>
      </c>
      <c r="K2355" t="s">
        <v>4529</v>
      </c>
      <c r="L2355" t="s">
        <v>4534</v>
      </c>
      <c r="M2355" t="s">
        <v>45</v>
      </c>
      <c r="N2355" t="s">
        <v>4732</v>
      </c>
      <c r="O2355" t="s">
        <v>6646</v>
      </c>
      <c r="P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Q2355">
        <v>2703</v>
      </c>
    </row>
    <row r="2356" spans="1:17" hidden="1">
      <c r="A2356" t="s">
        <v>6700</v>
      </c>
      <c r="B2356" t="s">
        <v>9582</v>
      </c>
      <c r="D2356" t="b">
        <f>COUNTIF(Table_Beispiel[relWort], Table_Nomen[[#This Row],[wortKey]]) &gt; 0</f>
        <v>0</v>
      </c>
      <c r="G2356" t="str">
        <f t="shared" si="18"/>
        <v/>
      </c>
      <c r="K2356" t="s">
        <v>4529</v>
      </c>
      <c r="L2356" t="s">
        <v>4535</v>
      </c>
      <c r="M2356" t="s">
        <v>45</v>
      </c>
      <c r="N2356" t="s">
        <v>4732</v>
      </c>
      <c r="O2356" t="s">
        <v>6646</v>
      </c>
      <c r="P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Q2356">
        <v>2704</v>
      </c>
    </row>
    <row r="2357" spans="1:17" hidden="1">
      <c r="A2357" t="s">
        <v>6701</v>
      </c>
      <c r="B2357" t="s">
        <v>9583</v>
      </c>
      <c r="D2357" t="b">
        <f>COUNTIF(Table_Beispiel[relWort], Table_Nomen[[#This Row],[wortKey]]) &gt; 0</f>
        <v>0</v>
      </c>
      <c r="G2357" t="str">
        <f t="shared" si="18"/>
        <v/>
      </c>
      <c r="K2357" t="s">
        <v>4529</v>
      </c>
      <c r="L2357" t="s">
        <v>4536</v>
      </c>
      <c r="M2357" t="s">
        <v>45</v>
      </c>
      <c r="N2357" t="s">
        <v>4732</v>
      </c>
      <c r="O2357" t="s">
        <v>6646</v>
      </c>
      <c r="P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Q2357">
        <v>2705</v>
      </c>
    </row>
    <row r="2358" spans="1:17" hidden="1">
      <c r="A2358" t="s">
        <v>6702</v>
      </c>
      <c r="B2358" t="s">
        <v>9584</v>
      </c>
      <c r="D2358" t="b">
        <f>COUNTIF(Table_Beispiel[relWort], Table_Nomen[[#This Row],[wortKey]]) &gt; 0</f>
        <v>0</v>
      </c>
      <c r="G2358" t="str">
        <f t="shared" si="18"/>
        <v/>
      </c>
      <c r="K2358" t="s">
        <v>4529</v>
      </c>
      <c r="L2358" t="s">
        <v>4537</v>
      </c>
      <c r="M2358" t="s">
        <v>45</v>
      </c>
      <c r="N2358" t="s">
        <v>4732</v>
      </c>
      <c r="O2358" t="s">
        <v>6646</v>
      </c>
      <c r="P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Q2358">
        <v>2706</v>
      </c>
    </row>
    <row r="2359" spans="1:17" hidden="1">
      <c r="A2359" t="s">
        <v>6703</v>
      </c>
      <c r="B2359" t="s">
        <v>9585</v>
      </c>
      <c r="D2359" t="b">
        <f>COUNTIF(Table_Beispiel[relWort], Table_Nomen[[#This Row],[wortKey]]) &gt; 0</f>
        <v>0</v>
      </c>
      <c r="G2359" t="str">
        <f t="shared" si="18"/>
        <v/>
      </c>
      <c r="K2359" t="s">
        <v>4529</v>
      </c>
      <c r="L2359" t="s">
        <v>4538</v>
      </c>
      <c r="M2359" t="s">
        <v>45</v>
      </c>
      <c r="N2359" t="s">
        <v>4732</v>
      </c>
      <c r="O2359" t="s">
        <v>6646</v>
      </c>
      <c r="P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Q2359">
        <v>2707</v>
      </c>
    </row>
    <row r="2360" spans="1:17" hidden="1">
      <c r="A2360" t="s">
        <v>6704</v>
      </c>
      <c r="B2360" t="s">
        <v>9586</v>
      </c>
      <c r="D2360" t="b">
        <f>COUNTIF(Table_Beispiel[relWort], Table_Nomen[[#This Row],[wortKey]]) &gt; 0</f>
        <v>0</v>
      </c>
      <c r="G2360" t="str">
        <f t="shared" si="18"/>
        <v/>
      </c>
      <c r="K2360" t="s">
        <v>4529</v>
      </c>
      <c r="L2360" t="s">
        <v>4539</v>
      </c>
      <c r="M2360" t="s">
        <v>45</v>
      </c>
      <c r="N2360" t="s">
        <v>4732</v>
      </c>
      <c r="O2360" t="s">
        <v>6646</v>
      </c>
      <c r="P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Q2360">
        <v>2708</v>
      </c>
    </row>
    <row r="2361" spans="1:17" hidden="1">
      <c r="A2361" t="s">
        <v>6705</v>
      </c>
      <c r="B2361" t="s">
        <v>9587</v>
      </c>
      <c r="D2361" t="b">
        <f>COUNTIF(Table_Beispiel[relWort], Table_Nomen[[#This Row],[wortKey]]) &gt; 0</f>
        <v>0</v>
      </c>
      <c r="G2361" t="str">
        <f t="shared" si="18"/>
        <v/>
      </c>
      <c r="K2361" t="s">
        <v>4529</v>
      </c>
      <c r="L2361" t="s">
        <v>4540</v>
      </c>
      <c r="M2361" t="s">
        <v>45</v>
      </c>
      <c r="N2361" t="s">
        <v>4732</v>
      </c>
      <c r="O2361" t="s">
        <v>6646</v>
      </c>
      <c r="P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Q2361">
        <v>2709</v>
      </c>
    </row>
    <row r="2362" spans="1:17" hidden="1">
      <c r="A2362" t="s">
        <v>6706</v>
      </c>
      <c r="B2362" t="s">
        <v>9583</v>
      </c>
      <c r="D2362" t="b">
        <f>COUNTIF(Table_Beispiel[relWort], Table_Nomen[[#This Row],[wortKey]]) &gt; 0</f>
        <v>0</v>
      </c>
      <c r="G2362" t="str">
        <f t="shared" si="18"/>
        <v/>
      </c>
      <c r="K2362" t="s">
        <v>4529</v>
      </c>
      <c r="L2362" t="s">
        <v>4541</v>
      </c>
      <c r="M2362" t="s">
        <v>45</v>
      </c>
      <c r="N2362" t="s">
        <v>4732</v>
      </c>
      <c r="O2362" t="s">
        <v>6646</v>
      </c>
      <c r="P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Q2362">
        <v>2710</v>
      </c>
    </row>
    <row r="2363" spans="1:17" hidden="1">
      <c r="A2363" t="s">
        <v>6707</v>
      </c>
      <c r="B2363" t="s">
        <v>9588</v>
      </c>
      <c r="D2363" t="b">
        <f>COUNTIF(Table_Beispiel[relWort], Table_Nomen[[#This Row],[wortKey]]) &gt; 0</f>
        <v>0</v>
      </c>
      <c r="G2363" t="str">
        <f t="shared" si="18"/>
        <v/>
      </c>
      <c r="K2363" t="s">
        <v>4529</v>
      </c>
      <c r="L2363" t="s">
        <v>4542</v>
      </c>
      <c r="M2363" t="s">
        <v>45</v>
      </c>
      <c r="N2363" t="s">
        <v>4732</v>
      </c>
      <c r="O2363" t="s">
        <v>6646</v>
      </c>
      <c r="P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Q2363">
        <v>2711</v>
      </c>
    </row>
    <row r="2364" spans="1:17" hidden="1">
      <c r="A2364" t="s">
        <v>6708</v>
      </c>
      <c r="B2364" t="s">
        <v>9589</v>
      </c>
      <c r="D2364" t="b">
        <f>COUNTIF(Table_Beispiel[relWort], Table_Nomen[[#This Row],[wortKey]]) &gt; 0</f>
        <v>0</v>
      </c>
      <c r="G2364" t="str">
        <f t="shared" si="18"/>
        <v/>
      </c>
      <c r="K2364" t="s">
        <v>4529</v>
      </c>
      <c r="L2364" t="s">
        <v>4543</v>
      </c>
      <c r="M2364" t="s">
        <v>45</v>
      </c>
      <c r="N2364" t="s">
        <v>4732</v>
      </c>
      <c r="O2364" t="s">
        <v>6646</v>
      </c>
      <c r="P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Q2364">
        <v>2712</v>
      </c>
    </row>
    <row r="2365" spans="1:17" hidden="1">
      <c r="A2365" t="s">
        <v>6709</v>
      </c>
      <c r="B2365" t="s">
        <v>9590</v>
      </c>
      <c r="D2365" t="b">
        <f>COUNTIF(Table_Beispiel[relWort], Table_Nomen[[#This Row],[wortKey]]) &gt; 0</f>
        <v>0</v>
      </c>
      <c r="G2365" t="str">
        <f t="shared" si="18"/>
        <v/>
      </c>
      <c r="K2365" t="s">
        <v>4529</v>
      </c>
      <c r="L2365" t="s">
        <v>4544</v>
      </c>
      <c r="M2365" t="s">
        <v>45</v>
      </c>
      <c r="N2365" t="s">
        <v>4732</v>
      </c>
      <c r="O2365" t="s">
        <v>6646</v>
      </c>
      <c r="P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Q2365">
        <v>2713</v>
      </c>
    </row>
    <row r="2366" spans="1:17" hidden="1">
      <c r="A2366" t="s">
        <v>6710</v>
      </c>
      <c r="B2366" t="s">
        <v>9591</v>
      </c>
      <c r="D2366" t="b">
        <f>COUNTIF(Table_Beispiel[relWort], Table_Nomen[[#This Row],[wortKey]]) &gt; 0</f>
        <v>0</v>
      </c>
      <c r="G2366" t="str">
        <f t="shared" ref="G2366:G2429" si="19">IF(OR(LEFT(A2366,4)="der ", ISNUMBER(SEARCH("/der",A2366))),"mannlichGenus",
 IF(OR(LEFT(A2366,4)="das ", ISNUMBER(SEARCH("/das",A2366))),"sachlichGenus",
 IF(OR(LEFT(A2366,4)="die ", ISNUMBER(SEARCH("/die",A2366))),"weiblichGenus",
 "")))</f>
        <v/>
      </c>
      <c r="K2366" t="s">
        <v>4529</v>
      </c>
      <c r="L2366" t="s">
        <v>4545</v>
      </c>
      <c r="M2366" t="s">
        <v>45</v>
      </c>
      <c r="N2366" t="s">
        <v>4732</v>
      </c>
      <c r="O2366" t="s">
        <v>6646</v>
      </c>
      <c r="P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Q2366">
        <v>2714</v>
      </c>
    </row>
    <row r="2367" spans="1:17" hidden="1">
      <c r="A2367" t="s">
        <v>6711</v>
      </c>
      <c r="B2367" t="s">
        <v>9592</v>
      </c>
      <c r="D2367" t="b">
        <f>COUNTIF(Table_Beispiel[relWort], Table_Nomen[[#This Row],[wortKey]]) &gt; 0</f>
        <v>0</v>
      </c>
      <c r="G2367" t="str">
        <f t="shared" si="19"/>
        <v/>
      </c>
      <c r="K2367" t="s">
        <v>4529</v>
      </c>
      <c r="L2367" t="s">
        <v>4546</v>
      </c>
      <c r="M2367" t="s">
        <v>45</v>
      </c>
      <c r="N2367" t="s">
        <v>4732</v>
      </c>
      <c r="O2367" t="s">
        <v>6646</v>
      </c>
      <c r="P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Q2367">
        <v>2715</v>
      </c>
    </row>
    <row r="2368" spans="1:17" hidden="1">
      <c r="A2368" t="s">
        <v>6712</v>
      </c>
      <c r="B2368" t="s">
        <v>9593</v>
      </c>
      <c r="D2368" t="b">
        <f>COUNTIF(Table_Beispiel[relWort], Table_Nomen[[#This Row],[wortKey]]) &gt; 0</f>
        <v>0</v>
      </c>
      <c r="G2368" t="str">
        <f t="shared" si="19"/>
        <v/>
      </c>
      <c r="K2368" t="s">
        <v>4529</v>
      </c>
      <c r="L2368" t="s">
        <v>4547</v>
      </c>
      <c r="M2368" t="s">
        <v>45</v>
      </c>
      <c r="N2368" t="s">
        <v>4732</v>
      </c>
      <c r="O2368" t="s">
        <v>6646</v>
      </c>
      <c r="P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Q2368">
        <v>2716</v>
      </c>
    </row>
    <row r="2369" spans="1:17" hidden="1">
      <c r="A2369" t="s">
        <v>6713</v>
      </c>
      <c r="B2369" t="s">
        <v>9594</v>
      </c>
      <c r="D2369" t="b">
        <f>COUNTIF(Table_Beispiel[relWort], Table_Nomen[[#This Row],[wortKey]]) &gt; 0</f>
        <v>0</v>
      </c>
      <c r="G2369" t="str">
        <f t="shared" si="19"/>
        <v/>
      </c>
      <c r="K2369" t="s">
        <v>4529</v>
      </c>
      <c r="L2369" t="s">
        <v>4548</v>
      </c>
      <c r="M2369" t="s">
        <v>45</v>
      </c>
      <c r="N2369" t="s">
        <v>4732</v>
      </c>
      <c r="O2369" t="s">
        <v>6646</v>
      </c>
      <c r="P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Q2369">
        <v>2717</v>
      </c>
    </row>
    <row r="2370" spans="1:17" hidden="1">
      <c r="A2370" t="s">
        <v>6714</v>
      </c>
      <c r="B2370" t="s">
        <v>9595</v>
      </c>
      <c r="D2370" t="b">
        <f>COUNTIF(Table_Beispiel[relWort], Table_Nomen[[#This Row],[wortKey]]) &gt; 0</f>
        <v>0</v>
      </c>
      <c r="G2370" t="str">
        <f t="shared" si="19"/>
        <v/>
      </c>
      <c r="K2370" t="s">
        <v>4529</v>
      </c>
      <c r="L2370" t="s">
        <v>4549</v>
      </c>
      <c r="M2370" t="s">
        <v>45</v>
      </c>
      <c r="N2370" t="s">
        <v>4732</v>
      </c>
      <c r="O2370" t="s">
        <v>6646</v>
      </c>
      <c r="P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Q2370">
        <v>2718</v>
      </c>
    </row>
    <row r="2371" spans="1:17" hidden="1">
      <c r="A2371" t="s">
        <v>6715</v>
      </c>
      <c r="B2371" t="s">
        <v>9596</v>
      </c>
      <c r="D2371" t="b">
        <f>COUNTIF(Table_Beispiel[relWort], Table_Nomen[[#This Row],[wortKey]]) &gt; 0</f>
        <v>0</v>
      </c>
      <c r="G2371" t="str">
        <f t="shared" si="19"/>
        <v/>
      </c>
      <c r="K2371" t="s">
        <v>4529</v>
      </c>
      <c r="L2371" t="s">
        <v>4550</v>
      </c>
      <c r="M2371" t="s">
        <v>45</v>
      </c>
      <c r="N2371" t="s">
        <v>4732</v>
      </c>
      <c r="O2371" t="s">
        <v>6646</v>
      </c>
      <c r="P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Q2371">
        <v>2719</v>
      </c>
    </row>
    <row r="2372" spans="1:17" hidden="1">
      <c r="A2372" t="s">
        <v>6716</v>
      </c>
      <c r="B2372" t="s">
        <v>9597</v>
      </c>
      <c r="D2372" t="b">
        <f>COUNTIF(Table_Beispiel[relWort], Table_Nomen[[#This Row],[wortKey]]) &gt; 0</f>
        <v>0</v>
      </c>
      <c r="G2372" t="str">
        <f t="shared" si="19"/>
        <v/>
      </c>
      <c r="K2372" t="s">
        <v>4529</v>
      </c>
      <c r="L2372" t="s">
        <v>4551</v>
      </c>
      <c r="M2372" t="s">
        <v>45</v>
      </c>
      <c r="N2372" t="s">
        <v>4732</v>
      </c>
      <c r="O2372" t="s">
        <v>6646</v>
      </c>
      <c r="P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Q2372">
        <v>2720</v>
      </c>
    </row>
    <row r="2373" spans="1:17" hidden="1">
      <c r="A2373" t="s">
        <v>6717</v>
      </c>
      <c r="B2373" t="s">
        <v>9598</v>
      </c>
      <c r="D2373" t="b">
        <f>COUNTIF(Table_Beispiel[relWort], Table_Nomen[[#This Row],[wortKey]]) &gt; 0</f>
        <v>0</v>
      </c>
      <c r="G2373" t="str">
        <f t="shared" si="19"/>
        <v/>
      </c>
      <c r="K2373" t="s">
        <v>4529</v>
      </c>
      <c r="L2373" t="s">
        <v>4552</v>
      </c>
      <c r="M2373" t="s">
        <v>45</v>
      </c>
      <c r="N2373" t="s">
        <v>4732</v>
      </c>
      <c r="O2373" t="s">
        <v>6646</v>
      </c>
      <c r="P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Q2373">
        <v>2721</v>
      </c>
    </row>
    <row r="2374" spans="1:17" hidden="1">
      <c r="A2374" t="s">
        <v>6718</v>
      </c>
      <c r="B2374" t="s">
        <v>9599</v>
      </c>
      <c r="D2374" t="b">
        <f>COUNTIF(Table_Beispiel[relWort], Table_Nomen[[#This Row],[wortKey]]) &gt; 0</f>
        <v>0</v>
      </c>
      <c r="G2374" t="str">
        <f t="shared" si="19"/>
        <v/>
      </c>
      <c r="K2374" t="s">
        <v>4529</v>
      </c>
      <c r="L2374" t="s">
        <v>4553</v>
      </c>
      <c r="M2374" t="s">
        <v>45</v>
      </c>
      <c r="N2374" t="s">
        <v>4732</v>
      </c>
      <c r="O2374" t="s">
        <v>6646</v>
      </c>
      <c r="P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Q2374">
        <v>2722</v>
      </c>
    </row>
    <row r="2375" spans="1:17" hidden="1">
      <c r="A2375" t="s">
        <v>6848</v>
      </c>
      <c r="B2375" t="s">
        <v>9585</v>
      </c>
      <c r="D2375" t="b">
        <f>COUNTIF(Table_Beispiel[relWort], Table_Nomen[[#This Row],[wortKey]]) &gt; 0</f>
        <v>0</v>
      </c>
      <c r="G2375" t="str">
        <f t="shared" si="19"/>
        <v/>
      </c>
      <c r="K2375" t="s">
        <v>4529</v>
      </c>
      <c r="L2375" t="s">
        <v>4554</v>
      </c>
      <c r="M2375" t="s">
        <v>45</v>
      </c>
      <c r="N2375" t="s">
        <v>4732</v>
      </c>
      <c r="O2375" t="s">
        <v>6646</v>
      </c>
      <c r="P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Q2375">
        <v>2723</v>
      </c>
    </row>
    <row r="2376" spans="1:17" hidden="1">
      <c r="A2376" t="s">
        <v>6719</v>
      </c>
      <c r="B2376" t="s">
        <v>9600</v>
      </c>
      <c r="D2376" t="b">
        <f>COUNTIF(Table_Beispiel[relWort], Table_Nomen[[#This Row],[wortKey]]) &gt; 0</f>
        <v>0</v>
      </c>
      <c r="G2376" t="str">
        <f t="shared" si="19"/>
        <v/>
      </c>
      <c r="K2376" t="s">
        <v>4529</v>
      </c>
      <c r="L2376" t="s">
        <v>4555</v>
      </c>
      <c r="M2376" t="s">
        <v>45</v>
      </c>
      <c r="N2376" t="s">
        <v>4732</v>
      </c>
      <c r="O2376" t="s">
        <v>6646</v>
      </c>
      <c r="P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Q2376">
        <v>2724</v>
      </c>
    </row>
    <row r="2377" spans="1:17" hidden="1">
      <c r="A2377" t="s">
        <v>6720</v>
      </c>
      <c r="B2377" t="s">
        <v>9601</v>
      </c>
      <c r="D2377" t="b">
        <f>COUNTIF(Table_Beispiel[relWort], Table_Nomen[[#This Row],[wortKey]]) &gt; 0</f>
        <v>0</v>
      </c>
      <c r="G2377" t="str">
        <f t="shared" si="19"/>
        <v/>
      </c>
      <c r="K2377" t="s">
        <v>4529</v>
      </c>
      <c r="L2377" t="s">
        <v>4556</v>
      </c>
      <c r="M2377" t="s">
        <v>45</v>
      </c>
      <c r="N2377" t="s">
        <v>4732</v>
      </c>
      <c r="O2377" t="s">
        <v>6646</v>
      </c>
      <c r="P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Q2377">
        <v>2725</v>
      </c>
    </row>
    <row r="2378" spans="1:17" hidden="1">
      <c r="A2378" t="s">
        <v>6849</v>
      </c>
      <c r="B2378" t="s">
        <v>9602</v>
      </c>
      <c r="D2378" t="b">
        <f>COUNTIF(Table_Beispiel[relWort], Table_Nomen[[#This Row],[wortKey]]) &gt; 0</f>
        <v>0</v>
      </c>
      <c r="G2378" t="str">
        <f t="shared" si="19"/>
        <v/>
      </c>
      <c r="K2378" t="s">
        <v>4529</v>
      </c>
      <c r="L2378" t="s">
        <v>4557</v>
      </c>
      <c r="M2378" t="s">
        <v>45</v>
      </c>
      <c r="N2378" t="s">
        <v>4732</v>
      </c>
      <c r="O2378" t="s">
        <v>6646</v>
      </c>
      <c r="P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Q2378">
        <v>2726</v>
      </c>
    </row>
    <row r="2379" spans="1:17" hidden="1">
      <c r="A2379" t="s">
        <v>6722</v>
      </c>
      <c r="B2379" t="s">
        <v>9603</v>
      </c>
      <c r="D2379" t="b">
        <f>COUNTIF(Table_Beispiel[relWort], Table_Nomen[[#This Row],[wortKey]]) &gt; 0</f>
        <v>0</v>
      </c>
      <c r="G2379" t="str">
        <f t="shared" si="19"/>
        <v/>
      </c>
      <c r="K2379" t="s">
        <v>4529</v>
      </c>
      <c r="L2379" t="s">
        <v>4558</v>
      </c>
      <c r="M2379" t="s">
        <v>45</v>
      </c>
      <c r="N2379" t="s">
        <v>4732</v>
      </c>
      <c r="O2379" t="s">
        <v>6646</v>
      </c>
      <c r="P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Q2379">
        <v>2727</v>
      </c>
    </row>
    <row r="2380" spans="1:17" hidden="1">
      <c r="A2380" t="s">
        <v>6723</v>
      </c>
      <c r="B2380" t="s">
        <v>9604</v>
      </c>
      <c r="D2380" t="b">
        <f>COUNTIF(Table_Beispiel[relWort], Table_Nomen[[#This Row],[wortKey]]) &gt; 0</f>
        <v>0</v>
      </c>
      <c r="G2380" t="str">
        <f t="shared" si="19"/>
        <v/>
      </c>
      <c r="K2380" t="s">
        <v>4529</v>
      </c>
      <c r="L2380" t="s">
        <v>4559</v>
      </c>
      <c r="M2380" t="s">
        <v>45</v>
      </c>
      <c r="N2380" t="s">
        <v>4732</v>
      </c>
      <c r="O2380" t="s">
        <v>6646</v>
      </c>
      <c r="P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Q2380">
        <v>2728</v>
      </c>
    </row>
    <row r="2381" spans="1:17" hidden="1">
      <c r="A2381" t="s">
        <v>6724</v>
      </c>
      <c r="B2381" t="s">
        <v>9605</v>
      </c>
      <c r="D2381" t="b">
        <f>COUNTIF(Table_Beispiel[relWort], Table_Nomen[[#This Row],[wortKey]]) &gt; 0</f>
        <v>0</v>
      </c>
      <c r="G2381" t="str">
        <f t="shared" si="19"/>
        <v/>
      </c>
      <c r="K2381" t="s">
        <v>4529</v>
      </c>
      <c r="L2381" t="s">
        <v>4560</v>
      </c>
      <c r="M2381" t="s">
        <v>45</v>
      </c>
      <c r="N2381" t="s">
        <v>4732</v>
      </c>
      <c r="O2381" t="s">
        <v>6646</v>
      </c>
      <c r="P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Q2381">
        <v>2729</v>
      </c>
    </row>
    <row r="2382" spans="1:17" hidden="1">
      <c r="A2382" t="s">
        <v>6725</v>
      </c>
      <c r="B2382" t="s">
        <v>9606</v>
      </c>
      <c r="D2382" t="b">
        <f>COUNTIF(Table_Beispiel[relWort], Table_Nomen[[#This Row],[wortKey]]) &gt; 0</f>
        <v>0</v>
      </c>
      <c r="G2382" t="str">
        <f t="shared" si="19"/>
        <v/>
      </c>
      <c r="K2382" t="s">
        <v>4529</v>
      </c>
      <c r="L2382" t="s">
        <v>4561</v>
      </c>
      <c r="M2382" t="s">
        <v>45</v>
      </c>
      <c r="N2382" t="s">
        <v>4732</v>
      </c>
      <c r="O2382" t="s">
        <v>6646</v>
      </c>
      <c r="P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Q2382">
        <v>2730</v>
      </c>
    </row>
    <row r="2383" spans="1:17" hidden="1">
      <c r="A2383" t="s">
        <v>6726</v>
      </c>
      <c r="B2383" t="s">
        <v>9607</v>
      </c>
      <c r="D2383" t="b">
        <f>COUNTIF(Table_Beispiel[relWort], Table_Nomen[[#This Row],[wortKey]]) &gt; 0</f>
        <v>0</v>
      </c>
      <c r="G2383" t="str">
        <f t="shared" si="19"/>
        <v/>
      </c>
      <c r="K2383" t="s">
        <v>4529</v>
      </c>
      <c r="L2383" t="s">
        <v>4562</v>
      </c>
      <c r="M2383" t="s">
        <v>45</v>
      </c>
      <c r="N2383" t="s">
        <v>4732</v>
      </c>
      <c r="O2383" t="s">
        <v>6646</v>
      </c>
      <c r="P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Q2383">
        <v>2731</v>
      </c>
    </row>
    <row r="2384" spans="1:17" hidden="1">
      <c r="A2384" t="s">
        <v>6727</v>
      </c>
      <c r="B2384" t="s">
        <v>9608</v>
      </c>
      <c r="D2384" t="b">
        <f>COUNTIF(Table_Beispiel[relWort], Table_Nomen[[#This Row],[wortKey]]) &gt; 0</f>
        <v>0</v>
      </c>
      <c r="G2384" t="str">
        <f t="shared" si="19"/>
        <v/>
      </c>
      <c r="K2384" t="s">
        <v>4529</v>
      </c>
      <c r="L2384" t="s">
        <v>4563</v>
      </c>
      <c r="M2384" t="s">
        <v>45</v>
      </c>
      <c r="N2384" t="s">
        <v>4732</v>
      </c>
      <c r="O2384" t="s">
        <v>6646</v>
      </c>
      <c r="P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Q2384">
        <v>2732</v>
      </c>
    </row>
    <row r="2385" spans="1:17" hidden="1">
      <c r="A2385" t="s">
        <v>6728</v>
      </c>
      <c r="B2385" t="s">
        <v>9609</v>
      </c>
      <c r="D2385" t="b">
        <f>COUNTIF(Table_Beispiel[relWort], Table_Nomen[[#This Row],[wortKey]]) &gt; 0</f>
        <v>0</v>
      </c>
      <c r="G2385" t="str">
        <f t="shared" si="19"/>
        <v/>
      </c>
      <c r="K2385" t="s">
        <v>4529</v>
      </c>
      <c r="L2385" t="s">
        <v>4564</v>
      </c>
      <c r="M2385" t="s">
        <v>45</v>
      </c>
      <c r="N2385" t="s">
        <v>4732</v>
      </c>
      <c r="O2385" t="s">
        <v>6646</v>
      </c>
      <c r="P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Q2385">
        <v>2733</v>
      </c>
    </row>
    <row r="2386" spans="1:17" hidden="1">
      <c r="A2386" t="s">
        <v>6729</v>
      </c>
      <c r="B2386" t="s">
        <v>9610</v>
      </c>
      <c r="D2386" t="b">
        <f>COUNTIF(Table_Beispiel[relWort], Table_Nomen[[#This Row],[wortKey]]) &gt; 0</f>
        <v>0</v>
      </c>
      <c r="G2386" t="str">
        <f t="shared" si="19"/>
        <v/>
      </c>
      <c r="K2386" t="s">
        <v>4529</v>
      </c>
      <c r="L2386" t="s">
        <v>4565</v>
      </c>
      <c r="M2386" t="s">
        <v>45</v>
      </c>
      <c r="N2386" t="s">
        <v>4732</v>
      </c>
      <c r="O2386" t="s">
        <v>6646</v>
      </c>
      <c r="P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Q2386">
        <v>2734</v>
      </c>
    </row>
    <row r="2387" spans="1:17" hidden="1">
      <c r="A2387" t="s">
        <v>6730</v>
      </c>
      <c r="B2387" t="s">
        <v>9611</v>
      </c>
      <c r="D2387" t="b">
        <f>COUNTIF(Table_Beispiel[relWort], Table_Nomen[[#This Row],[wortKey]]) &gt; 0</f>
        <v>0</v>
      </c>
      <c r="G2387" t="str">
        <f t="shared" si="19"/>
        <v/>
      </c>
      <c r="K2387" t="s">
        <v>4529</v>
      </c>
      <c r="L2387" t="s">
        <v>4566</v>
      </c>
      <c r="M2387" t="s">
        <v>45</v>
      </c>
      <c r="N2387" t="s">
        <v>4732</v>
      </c>
      <c r="O2387" t="s">
        <v>6646</v>
      </c>
      <c r="P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Q2387">
        <v>2735</v>
      </c>
    </row>
    <row r="2388" spans="1:17" hidden="1">
      <c r="A2388" t="s">
        <v>6731</v>
      </c>
      <c r="B2388" t="s">
        <v>9612</v>
      </c>
      <c r="D2388" t="b">
        <f>COUNTIF(Table_Beispiel[relWort], Table_Nomen[[#This Row],[wortKey]]) &gt; 0</f>
        <v>0</v>
      </c>
      <c r="G2388" t="str">
        <f t="shared" si="19"/>
        <v/>
      </c>
      <c r="K2388" t="s">
        <v>4529</v>
      </c>
      <c r="L2388" t="s">
        <v>4567</v>
      </c>
      <c r="M2388" t="s">
        <v>45</v>
      </c>
      <c r="N2388" t="s">
        <v>4732</v>
      </c>
      <c r="O2388" t="s">
        <v>6646</v>
      </c>
      <c r="P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Q2388">
        <v>2736</v>
      </c>
    </row>
    <row r="2389" spans="1:17" hidden="1">
      <c r="A2389" t="s">
        <v>6732</v>
      </c>
      <c r="B2389" t="s">
        <v>9590</v>
      </c>
      <c r="D2389" t="b">
        <f>COUNTIF(Table_Beispiel[relWort], Table_Nomen[[#This Row],[wortKey]]) &gt; 0</f>
        <v>0</v>
      </c>
      <c r="G2389" t="str">
        <f t="shared" si="19"/>
        <v/>
      </c>
      <c r="K2389" t="s">
        <v>4529</v>
      </c>
      <c r="L2389" t="s">
        <v>4568</v>
      </c>
      <c r="M2389" t="s">
        <v>45</v>
      </c>
      <c r="N2389" t="s">
        <v>4732</v>
      </c>
      <c r="O2389" t="s">
        <v>6646</v>
      </c>
      <c r="P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Q2389">
        <v>2737</v>
      </c>
    </row>
    <row r="2390" spans="1:17" hidden="1">
      <c r="A2390" t="s">
        <v>6850</v>
      </c>
      <c r="B2390" t="s">
        <v>9613</v>
      </c>
      <c r="D2390" t="b">
        <f>COUNTIF(Table_Beispiel[relWort], Table_Nomen[[#This Row],[wortKey]]) &gt; 0</f>
        <v>0</v>
      </c>
      <c r="G2390" t="str">
        <f t="shared" si="19"/>
        <v/>
      </c>
      <c r="K2390" t="s">
        <v>4529</v>
      </c>
      <c r="L2390" t="s">
        <v>4569</v>
      </c>
      <c r="M2390" t="s">
        <v>45</v>
      </c>
      <c r="N2390" t="s">
        <v>4732</v>
      </c>
      <c r="O2390" t="s">
        <v>6646</v>
      </c>
      <c r="P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Q2390">
        <v>2738</v>
      </c>
    </row>
    <row r="2391" spans="1:17" hidden="1">
      <c r="A2391" t="s">
        <v>6733</v>
      </c>
      <c r="B2391" t="s">
        <v>9614</v>
      </c>
      <c r="D2391" t="b">
        <f>COUNTIF(Table_Beispiel[relWort], Table_Nomen[[#This Row],[wortKey]]) &gt; 0</f>
        <v>0</v>
      </c>
      <c r="G2391" t="str">
        <f t="shared" si="19"/>
        <v/>
      </c>
      <c r="K2391" t="s">
        <v>4529</v>
      </c>
      <c r="L2391" t="s">
        <v>4570</v>
      </c>
      <c r="M2391" t="s">
        <v>45</v>
      </c>
      <c r="N2391" t="s">
        <v>4732</v>
      </c>
      <c r="O2391" t="s">
        <v>6646</v>
      </c>
      <c r="P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Q2391">
        <v>2739</v>
      </c>
    </row>
    <row r="2392" spans="1:17" hidden="1">
      <c r="A2392" t="s">
        <v>6734</v>
      </c>
      <c r="B2392" t="s">
        <v>9615</v>
      </c>
      <c r="D2392" t="b">
        <f>COUNTIF(Table_Beispiel[relWort], Table_Nomen[[#This Row],[wortKey]]) &gt; 0</f>
        <v>0</v>
      </c>
      <c r="G2392" t="str">
        <f t="shared" si="19"/>
        <v/>
      </c>
      <c r="K2392" t="s">
        <v>4529</v>
      </c>
      <c r="L2392" t="s">
        <v>4571</v>
      </c>
      <c r="M2392" t="s">
        <v>45</v>
      </c>
      <c r="N2392" t="s">
        <v>4732</v>
      </c>
      <c r="O2392" t="s">
        <v>6646</v>
      </c>
      <c r="P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Q2392">
        <v>2740</v>
      </c>
    </row>
    <row r="2393" spans="1:17" hidden="1">
      <c r="A2393" t="s">
        <v>6735</v>
      </c>
      <c r="B2393" t="s">
        <v>9616</v>
      </c>
      <c r="D2393" t="b">
        <f>COUNTIF(Table_Beispiel[relWort], Table_Nomen[[#This Row],[wortKey]]) &gt; 0</f>
        <v>0</v>
      </c>
      <c r="G2393" t="str">
        <f t="shared" si="19"/>
        <v/>
      </c>
      <c r="K2393" t="s">
        <v>4529</v>
      </c>
      <c r="L2393" t="s">
        <v>4572</v>
      </c>
      <c r="M2393" t="s">
        <v>45</v>
      </c>
      <c r="N2393" t="s">
        <v>4732</v>
      </c>
      <c r="O2393" t="s">
        <v>6646</v>
      </c>
      <c r="P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Q2393">
        <v>2741</v>
      </c>
    </row>
    <row r="2394" spans="1:17" hidden="1">
      <c r="A2394" t="s">
        <v>6736</v>
      </c>
      <c r="B2394" t="s">
        <v>9617</v>
      </c>
      <c r="D2394" t="b">
        <f>COUNTIF(Table_Beispiel[relWort], Table_Nomen[[#This Row],[wortKey]]) &gt; 0</f>
        <v>0</v>
      </c>
      <c r="G2394" t="str">
        <f t="shared" si="19"/>
        <v/>
      </c>
      <c r="K2394" t="s">
        <v>4529</v>
      </c>
      <c r="L2394" t="s">
        <v>4573</v>
      </c>
      <c r="M2394" t="s">
        <v>45</v>
      </c>
      <c r="N2394" t="s">
        <v>4732</v>
      </c>
      <c r="O2394" t="s">
        <v>6646</v>
      </c>
      <c r="P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Q2394">
        <v>2742</v>
      </c>
    </row>
    <row r="2395" spans="1:17" hidden="1">
      <c r="A2395" t="s">
        <v>6737</v>
      </c>
      <c r="B2395" t="s">
        <v>9618</v>
      </c>
      <c r="D2395" t="b">
        <f>COUNTIF(Table_Beispiel[relWort], Table_Nomen[[#This Row],[wortKey]]) &gt; 0</f>
        <v>0</v>
      </c>
      <c r="G2395" t="str">
        <f t="shared" si="19"/>
        <v/>
      </c>
      <c r="K2395" t="s">
        <v>4529</v>
      </c>
      <c r="L2395" t="s">
        <v>4574</v>
      </c>
      <c r="M2395" t="s">
        <v>45</v>
      </c>
      <c r="N2395" t="s">
        <v>4732</v>
      </c>
      <c r="O2395" t="s">
        <v>6646</v>
      </c>
      <c r="P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Q2395">
        <v>2743</v>
      </c>
    </row>
    <row r="2396" spans="1:17" hidden="1">
      <c r="A2396" t="s">
        <v>6738</v>
      </c>
      <c r="B2396" t="s">
        <v>9619</v>
      </c>
      <c r="D2396" t="b">
        <f>COUNTIF(Table_Beispiel[relWort], Table_Nomen[[#This Row],[wortKey]]) &gt; 0</f>
        <v>0</v>
      </c>
      <c r="G2396" t="str">
        <f t="shared" si="19"/>
        <v/>
      </c>
      <c r="K2396" t="s">
        <v>4529</v>
      </c>
      <c r="L2396" t="s">
        <v>4575</v>
      </c>
      <c r="M2396" t="s">
        <v>45</v>
      </c>
      <c r="N2396" t="s">
        <v>4732</v>
      </c>
      <c r="O2396" t="s">
        <v>6646</v>
      </c>
      <c r="P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Q2396">
        <v>2744</v>
      </c>
    </row>
    <row r="2397" spans="1:17" hidden="1">
      <c r="A2397" t="s">
        <v>6851</v>
      </c>
      <c r="B2397" t="s">
        <v>9620</v>
      </c>
      <c r="D2397" t="b">
        <f>COUNTIF(Table_Beispiel[relWort], Table_Nomen[[#This Row],[wortKey]]) &gt; 0</f>
        <v>0</v>
      </c>
      <c r="G2397" t="str">
        <f t="shared" si="19"/>
        <v/>
      </c>
      <c r="K2397" t="s">
        <v>4529</v>
      </c>
      <c r="L2397" t="s">
        <v>4576</v>
      </c>
      <c r="M2397" t="s">
        <v>45</v>
      </c>
      <c r="N2397" t="s">
        <v>4732</v>
      </c>
      <c r="O2397" t="s">
        <v>6646</v>
      </c>
      <c r="P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Q2397">
        <v>2745</v>
      </c>
    </row>
    <row r="2398" spans="1:17" hidden="1">
      <c r="A2398" t="s">
        <v>6852</v>
      </c>
      <c r="B2398" t="s">
        <v>9621</v>
      </c>
      <c r="D2398" t="b">
        <f>COUNTIF(Table_Beispiel[relWort], Table_Nomen[[#This Row],[wortKey]]) &gt; 0</f>
        <v>0</v>
      </c>
      <c r="G2398" t="str">
        <f t="shared" si="19"/>
        <v/>
      </c>
      <c r="K2398" t="s">
        <v>4529</v>
      </c>
      <c r="L2398" t="s">
        <v>4577</v>
      </c>
      <c r="M2398" t="s">
        <v>45</v>
      </c>
      <c r="N2398" t="s">
        <v>4732</v>
      </c>
      <c r="O2398" t="s">
        <v>6646</v>
      </c>
      <c r="P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Q2398">
        <v>2746</v>
      </c>
    </row>
    <row r="2399" spans="1:17" hidden="1">
      <c r="A2399" t="s">
        <v>6739</v>
      </c>
      <c r="B2399" t="s">
        <v>9622</v>
      </c>
      <c r="D2399" t="b">
        <f>COUNTIF(Table_Beispiel[relWort], Table_Nomen[[#This Row],[wortKey]]) &gt; 0</f>
        <v>0</v>
      </c>
      <c r="G2399" t="str">
        <f t="shared" si="19"/>
        <v/>
      </c>
      <c r="K2399" t="s">
        <v>4529</v>
      </c>
      <c r="L2399" t="s">
        <v>4578</v>
      </c>
      <c r="M2399" t="s">
        <v>45</v>
      </c>
      <c r="N2399" t="s">
        <v>4732</v>
      </c>
      <c r="O2399" t="s">
        <v>6646</v>
      </c>
      <c r="P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Q2399">
        <v>2747</v>
      </c>
    </row>
    <row r="2400" spans="1:17" hidden="1">
      <c r="A2400" t="s">
        <v>6740</v>
      </c>
      <c r="B2400" t="s">
        <v>9623</v>
      </c>
      <c r="D2400" t="b">
        <f>COUNTIF(Table_Beispiel[relWort], Table_Nomen[[#This Row],[wortKey]]) &gt; 0</f>
        <v>0</v>
      </c>
      <c r="G2400" t="str">
        <f t="shared" si="19"/>
        <v/>
      </c>
      <c r="K2400" t="s">
        <v>4529</v>
      </c>
      <c r="L2400" t="s">
        <v>4579</v>
      </c>
      <c r="M2400" t="s">
        <v>45</v>
      </c>
      <c r="N2400" t="s">
        <v>4732</v>
      </c>
      <c r="O2400" t="s">
        <v>6646</v>
      </c>
      <c r="P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Q2400">
        <v>2748</v>
      </c>
    </row>
    <row r="2401" spans="1:17" hidden="1">
      <c r="A2401" t="s">
        <v>6741</v>
      </c>
      <c r="B2401" t="s">
        <v>9624</v>
      </c>
      <c r="D2401" t="b">
        <f>COUNTIF(Table_Beispiel[relWort], Table_Nomen[[#This Row],[wortKey]]) &gt; 0</f>
        <v>0</v>
      </c>
      <c r="G2401" t="str">
        <f t="shared" si="19"/>
        <v/>
      </c>
      <c r="K2401" t="s">
        <v>4529</v>
      </c>
      <c r="L2401" t="s">
        <v>4580</v>
      </c>
      <c r="M2401" t="s">
        <v>45</v>
      </c>
      <c r="N2401" t="s">
        <v>4732</v>
      </c>
      <c r="O2401" t="s">
        <v>6646</v>
      </c>
      <c r="P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Q2401">
        <v>2749</v>
      </c>
    </row>
    <row r="2402" spans="1:17" hidden="1">
      <c r="A2402" t="s">
        <v>6742</v>
      </c>
      <c r="B2402" t="s">
        <v>9625</v>
      </c>
      <c r="D2402" t="b">
        <f>COUNTIF(Table_Beispiel[relWort], Table_Nomen[[#This Row],[wortKey]]) &gt; 0</f>
        <v>0</v>
      </c>
      <c r="G2402" t="str">
        <f t="shared" si="19"/>
        <v/>
      </c>
      <c r="K2402" t="s">
        <v>4529</v>
      </c>
      <c r="L2402" t="s">
        <v>4581</v>
      </c>
      <c r="M2402" t="s">
        <v>45</v>
      </c>
      <c r="N2402" t="s">
        <v>4732</v>
      </c>
      <c r="O2402" t="s">
        <v>6646</v>
      </c>
      <c r="P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Q2402">
        <v>2750</v>
      </c>
    </row>
    <row r="2403" spans="1:17" hidden="1">
      <c r="A2403" t="s">
        <v>6853</v>
      </c>
      <c r="B2403" t="s">
        <v>9626</v>
      </c>
      <c r="D2403" t="b">
        <f>COUNTIF(Table_Beispiel[relWort], Table_Nomen[[#This Row],[wortKey]]) &gt; 0</f>
        <v>0</v>
      </c>
      <c r="G2403" t="str">
        <f t="shared" si="19"/>
        <v/>
      </c>
      <c r="K2403" t="s">
        <v>4529</v>
      </c>
      <c r="L2403" t="s">
        <v>4532</v>
      </c>
      <c r="M2403" t="s">
        <v>46</v>
      </c>
      <c r="N2403" t="s">
        <v>4732</v>
      </c>
      <c r="O2403" t="s">
        <v>6646</v>
      </c>
      <c r="P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Q2403">
        <v>2751</v>
      </c>
    </row>
    <row r="2404" spans="1:17" hidden="1">
      <c r="A2404" t="s">
        <v>6854</v>
      </c>
      <c r="B2404" t="s">
        <v>9627</v>
      </c>
      <c r="D2404" t="b">
        <f>COUNTIF(Table_Beispiel[relWort], Table_Nomen[[#This Row],[wortKey]]) &gt; 0</f>
        <v>0</v>
      </c>
      <c r="G2404" t="str">
        <f t="shared" si="19"/>
        <v/>
      </c>
      <c r="K2404" t="s">
        <v>4529</v>
      </c>
      <c r="L2404" t="s">
        <v>4533</v>
      </c>
      <c r="M2404" t="s">
        <v>46</v>
      </c>
      <c r="N2404" t="s">
        <v>4732</v>
      </c>
      <c r="O2404" t="s">
        <v>6646</v>
      </c>
      <c r="P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Q2404">
        <v>2752</v>
      </c>
    </row>
    <row r="2405" spans="1:17" hidden="1">
      <c r="A2405" t="s">
        <v>6855</v>
      </c>
      <c r="B2405" t="s">
        <v>9628</v>
      </c>
      <c r="D2405" t="b">
        <f>COUNTIF(Table_Beispiel[relWort], Table_Nomen[[#This Row],[wortKey]]) &gt; 0</f>
        <v>0</v>
      </c>
      <c r="G2405" t="str">
        <f t="shared" si="19"/>
        <v/>
      </c>
      <c r="K2405" t="s">
        <v>4529</v>
      </c>
      <c r="L2405" t="s">
        <v>4534</v>
      </c>
      <c r="M2405" t="s">
        <v>46</v>
      </c>
      <c r="N2405" t="s">
        <v>4732</v>
      </c>
      <c r="O2405" t="s">
        <v>6646</v>
      </c>
      <c r="P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Q2405">
        <v>2753</v>
      </c>
    </row>
    <row r="2406" spans="1:17" hidden="1">
      <c r="A2406" t="s">
        <v>6856</v>
      </c>
      <c r="B2406" t="s">
        <v>9629</v>
      </c>
      <c r="D2406" t="b">
        <f>COUNTIF(Table_Beispiel[relWort], Table_Nomen[[#This Row],[wortKey]]) &gt; 0</f>
        <v>0</v>
      </c>
      <c r="G2406" t="str">
        <f t="shared" si="19"/>
        <v/>
      </c>
      <c r="K2406" t="s">
        <v>4529</v>
      </c>
      <c r="L2406" t="s">
        <v>4535</v>
      </c>
      <c r="M2406" t="s">
        <v>46</v>
      </c>
      <c r="N2406" t="s">
        <v>4732</v>
      </c>
      <c r="O2406" t="s">
        <v>6646</v>
      </c>
      <c r="P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Q2406">
        <v>2754</v>
      </c>
    </row>
    <row r="2407" spans="1:17" hidden="1">
      <c r="A2407" t="s">
        <v>6857</v>
      </c>
      <c r="B2407" t="s">
        <v>9630</v>
      </c>
      <c r="D2407" t="b">
        <f>COUNTIF(Table_Beispiel[relWort], Table_Nomen[[#This Row],[wortKey]]) &gt; 0</f>
        <v>0</v>
      </c>
      <c r="G2407" t="str">
        <f t="shared" si="19"/>
        <v/>
      </c>
      <c r="K2407" t="s">
        <v>4529</v>
      </c>
      <c r="L2407" t="s">
        <v>4536</v>
      </c>
      <c r="M2407" t="s">
        <v>46</v>
      </c>
      <c r="N2407" t="s">
        <v>4732</v>
      </c>
      <c r="O2407" t="s">
        <v>6646</v>
      </c>
      <c r="P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Q2407">
        <v>2755</v>
      </c>
    </row>
    <row r="2408" spans="1:17" hidden="1">
      <c r="A2408" t="s">
        <v>6858</v>
      </c>
      <c r="B2408" t="s">
        <v>9631</v>
      </c>
      <c r="D2408" t="b">
        <f>COUNTIF(Table_Beispiel[relWort], Table_Nomen[[#This Row],[wortKey]]) &gt; 0</f>
        <v>0</v>
      </c>
      <c r="G2408" t="str">
        <f t="shared" si="19"/>
        <v/>
      </c>
      <c r="K2408" t="s">
        <v>4529</v>
      </c>
      <c r="L2408" t="s">
        <v>4537</v>
      </c>
      <c r="M2408" t="s">
        <v>46</v>
      </c>
      <c r="N2408" t="s">
        <v>4732</v>
      </c>
      <c r="O2408" t="s">
        <v>6646</v>
      </c>
      <c r="P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Q2408">
        <v>2756</v>
      </c>
    </row>
    <row r="2409" spans="1:17" hidden="1">
      <c r="A2409" t="s">
        <v>6859</v>
      </c>
      <c r="B2409" t="s">
        <v>9632</v>
      </c>
      <c r="D2409" t="b">
        <f>COUNTIF(Table_Beispiel[relWort], Table_Nomen[[#This Row],[wortKey]]) &gt; 0</f>
        <v>0</v>
      </c>
      <c r="G2409" t="str">
        <f t="shared" si="19"/>
        <v/>
      </c>
      <c r="K2409" t="s">
        <v>4529</v>
      </c>
      <c r="L2409" t="s">
        <v>4538</v>
      </c>
      <c r="M2409" t="s">
        <v>46</v>
      </c>
      <c r="N2409" t="s">
        <v>4732</v>
      </c>
      <c r="O2409" t="s">
        <v>6646</v>
      </c>
      <c r="P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Q2409">
        <v>2757</v>
      </c>
    </row>
    <row r="2410" spans="1:17" hidden="1">
      <c r="A2410" t="s">
        <v>6860</v>
      </c>
      <c r="B2410" t="s">
        <v>9633</v>
      </c>
      <c r="D2410" t="b">
        <f>COUNTIF(Table_Beispiel[relWort], Table_Nomen[[#This Row],[wortKey]]) &gt; 0</f>
        <v>0</v>
      </c>
      <c r="G2410" t="str">
        <f t="shared" si="19"/>
        <v/>
      </c>
      <c r="K2410" t="s">
        <v>4529</v>
      </c>
      <c r="L2410" t="s">
        <v>4539</v>
      </c>
      <c r="M2410" t="s">
        <v>46</v>
      </c>
      <c r="N2410" t="s">
        <v>4732</v>
      </c>
      <c r="O2410" t="s">
        <v>6646</v>
      </c>
      <c r="P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Q2410">
        <v>2758</v>
      </c>
    </row>
    <row r="2411" spans="1:17" hidden="1">
      <c r="A2411" t="s">
        <v>6861</v>
      </c>
      <c r="B2411" t="s">
        <v>9634</v>
      </c>
      <c r="D2411" t="b">
        <f>COUNTIF(Table_Beispiel[relWort], Table_Nomen[[#This Row],[wortKey]]) &gt; 0</f>
        <v>0</v>
      </c>
      <c r="G2411" t="str">
        <f t="shared" si="19"/>
        <v/>
      </c>
      <c r="K2411" t="s">
        <v>4529</v>
      </c>
      <c r="L2411" t="s">
        <v>4540</v>
      </c>
      <c r="M2411" t="s">
        <v>46</v>
      </c>
      <c r="N2411" t="s">
        <v>4732</v>
      </c>
      <c r="O2411" t="s">
        <v>6646</v>
      </c>
      <c r="P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Q2411">
        <v>2759</v>
      </c>
    </row>
    <row r="2412" spans="1:17" hidden="1">
      <c r="A2412" t="s">
        <v>6862</v>
      </c>
      <c r="B2412" t="s">
        <v>9630</v>
      </c>
      <c r="D2412" t="b">
        <f>COUNTIF(Table_Beispiel[relWort], Table_Nomen[[#This Row],[wortKey]]) &gt; 0</f>
        <v>0</v>
      </c>
      <c r="G2412" t="str">
        <f t="shared" si="19"/>
        <v/>
      </c>
      <c r="K2412" t="s">
        <v>4529</v>
      </c>
      <c r="L2412" t="s">
        <v>4541</v>
      </c>
      <c r="M2412" t="s">
        <v>46</v>
      </c>
      <c r="N2412" t="s">
        <v>4732</v>
      </c>
      <c r="O2412" t="s">
        <v>6646</v>
      </c>
      <c r="P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Q2412">
        <v>2760</v>
      </c>
    </row>
    <row r="2413" spans="1:17" hidden="1">
      <c r="A2413" t="s">
        <v>6863</v>
      </c>
      <c r="B2413" t="s">
        <v>9635</v>
      </c>
      <c r="D2413" t="b">
        <f>COUNTIF(Table_Beispiel[relWort], Table_Nomen[[#This Row],[wortKey]]) &gt; 0</f>
        <v>0</v>
      </c>
      <c r="G2413" t="str">
        <f t="shared" si="19"/>
        <v/>
      </c>
      <c r="K2413" t="s">
        <v>4529</v>
      </c>
      <c r="L2413" t="s">
        <v>4542</v>
      </c>
      <c r="M2413" t="s">
        <v>46</v>
      </c>
      <c r="N2413" t="s">
        <v>4732</v>
      </c>
      <c r="O2413" t="s">
        <v>6646</v>
      </c>
      <c r="P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Q2413">
        <v>2761</v>
      </c>
    </row>
    <row r="2414" spans="1:17" hidden="1">
      <c r="A2414" t="s">
        <v>6864</v>
      </c>
      <c r="B2414" t="s">
        <v>9636</v>
      </c>
      <c r="D2414" t="b">
        <f>COUNTIF(Table_Beispiel[relWort], Table_Nomen[[#This Row],[wortKey]]) &gt; 0</f>
        <v>0</v>
      </c>
      <c r="G2414" t="str">
        <f t="shared" si="19"/>
        <v/>
      </c>
      <c r="K2414" t="s">
        <v>4529</v>
      </c>
      <c r="L2414" t="s">
        <v>4543</v>
      </c>
      <c r="M2414" t="s">
        <v>46</v>
      </c>
      <c r="N2414" t="s">
        <v>4732</v>
      </c>
      <c r="O2414" t="s">
        <v>6646</v>
      </c>
      <c r="P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Q2414">
        <v>2762</v>
      </c>
    </row>
    <row r="2415" spans="1:17" hidden="1">
      <c r="A2415" t="s">
        <v>6865</v>
      </c>
      <c r="B2415" t="s">
        <v>9637</v>
      </c>
      <c r="D2415" t="b">
        <f>COUNTIF(Table_Beispiel[relWort], Table_Nomen[[#This Row],[wortKey]]) &gt; 0</f>
        <v>0</v>
      </c>
      <c r="G2415" t="str">
        <f t="shared" si="19"/>
        <v/>
      </c>
      <c r="K2415" t="s">
        <v>4529</v>
      </c>
      <c r="L2415" t="s">
        <v>4544</v>
      </c>
      <c r="M2415" t="s">
        <v>46</v>
      </c>
      <c r="N2415" t="s">
        <v>4732</v>
      </c>
      <c r="O2415" t="s">
        <v>6646</v>
      </c>
      <c r="P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Q2415">
        <v>2763</v>
      </c>
    </row>
    <row r="2416" spans="1:17" hidden="1">
      <c r="A2416" t="s">
        <v>6866</v>
      </c>
      <c r="B2416" t="s">
        <v>9638</v>
      </c>
      <c r="D2416" t="b">
        <f>COUNTIF(Table_Beispiel[relWort], Table_Nomen[[#This Row],[wortKey]]) &gt; 0</f>
        <v>0</v>
      </c>
      <c r="G2416" t="str">
        <f t="shared" si="19"/>
        <v/>
      </c>
      <c r="K2416" t="s">
        <v>4529</v>
      </c>
      <c r="L2416" t="s">
        <v>4545</v>
      </c>
      <c r="M2416" t="s">
        <v>46</v>
      </c>
      <c r="N2416" t="s">
        <v>4732</v>
      </c>
      <c r="O2416" t="s">
        <v>6646</v>
      </c>
      <c r="P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Q2416">
        <v>2764</v>
      </c>
    </row>
    <row r="2417" spans="1:17" hidden="1">
      <c r="A2417" t="s">
        <v>6867</v>
      </c>
      <c r="B2417" t="s">
        <v>9639</v>
      </c>
      <c r="D2417" t="b">
        <f>COUNTIF(Table_Beispiel[relWort], Table_Nomen[[#This Row],[wortKey]]) &gt; 0</f>
        <v>0</v>
      </c>
      <c r="G2417" t="str">
        <f t="shared" si="19"/>
        <v/>
      </c>
      <c r="K2417" t="s">
        <v>4529</v>
      </c>
      <c r="L2417" t="s">
        <v>4546</v>
      </c>
      <c r="M2417" t="s">
        <v>46</v>
      </c>
      <c r="N2417" t="s">
        <v>4732</v>
      </c>
      <c r="O2417" t="s">
        <v>6646</v>
      </c>
      <c r="P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Q2417">
        <v>2765</v>
      </c>
    </row>
    <row r="2418" spans="1:17" hidden="1">
      <c r="A2418" t="s">
        <v>6868</v>
      </c>
      <c r="B2418" t="s">
        <v>9640</v>
      </c>
      <c r="D2418" t="b">
        <f>COUNTIF(Table_Beispiel[relWort], Table_Nomen[[#This Row],[wortKey]]) &gt; 0</f>
        <v>0</v>
      </c>
      <c r="G2418" t="str">
        <f t="shared" si="19"/>
        <v/>
      </c>
      <c r="K2418" t="s">
        <v>4529</v>
      </c>
      <c r="L2418" t="s">
        <v>4547</v>
      </c>
      <c r="M2418" t="s">
        <v>46</v>
      </c>
      <c r="N2418" t="s">
        <v>4732</v>
      </c>
      <c r="O2418" t="s">
        <v>6646</v>
      </c>
      <c r="P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Q2418">
        <v>2766</v>
      </c>
    </row>
    <row r="2419" spans="1:17" hidden="1">
      <c r="A2419" t="s">
        <v>6869</v>
      </c>
      <c r="B2419" t="s">
        <v>9641</v>
      </c>
      <c r="D2419" t="b">
        <f>COUNTIF(Table_Beispiel[relWort], Table_Nomen[[#This Row],[wortKey]]) &gt; 0</f>
        <v>0</v>
      </c>
      <c r="G2419" t="str">
        <f t="shared" si="19"/>
        <v/>
      </c>
      <c r="K2419" t="s">
        <v>4529</v>
      </c>
      <c r="L2419" t="s">
        <v>4548</v>
      </c>
      <c r="M2419" t="s">
        <v>46</v>
      </c>
      <c r="N2419" t="s">
        <v>4732</v>
      </c>
      <c r="O2419" t="s">
        <v>6646</v>
      </c>
      <c r="P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Q2419">
        <v>2767</v>
      </c>
    </row>
    <row r="2420" spans="1:17" hidden="1">
      <c r="A2420" t="s">
        <v>6870</v>
      </c>
      <c r="B2420" t="s">
        <v>9642</v>
      </c>
      <c r="D2420" t="b">
        <f>COUNTIF(Table_Beispiel[relWort], Table_Nomen[[#This Row],[wortKey]]) &gt; 0</f>
        <v>0</v>
      </c>
      <c r="G2420" t="str">
        <f t="shared" si="19"/>
        <v/>
      </c>
      <c r="K2420" t="s">
        <v>4529</v>
      </c>
      <c r="L2420" t="s">
        <v>4549</v>
      </c>
      <c r="M2420" t="s">
        <v>46</v>
      </c>
      <c r="N2420" t="s">
        <v>4732</v>
      </c>
      <c r="O2420" t="s">
        <v>6646</v>
      </c>
      <c r="P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Q2420">
        <v>2768</v>
      </c>
    </row>
    <row r="2421" spans="1:17" hidden="1">
      <c r="A2421" t="s">
        <v>6871</v>
      </c>
      <c r="B2421" t="s">
        <v>9643</v>
      </c>
      <c r="D2421" t="b">
        <f>COUNTIF(Table_Beispiel[relWort], Table_Nomen[[#This Row],[wortKey]]) &gt; 0</f>
        <v>0</v>
      </c>
      <c r="G2421" t="str">
        <f t="shared" si="19"/>
        <v/>
      </c>
      <c r="K2421" t="s">
        <v>4529</v>
      </c>
      <c r="L2421" t="s">
        <v>4550</v>
      </c>
      <c r="M2421" t="s">
        <v>46</v>
      </c>
      <c r="N2421" t="s">
        <v>4732</v>
      </c>
      <c r="O2421" t="s">
        <v>6646</v>
      </c>
      <c r="P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Q2421">
        <v>2769</v>
      </c>
    </row>
    <row r="2422" spans="1:17" hidden="1">
      <c r="A2422" t="s">
        <v>6872</v>
      </c>
      <c r="B2422" t="s">
        <v>9644</v>
      </c>
      <c r="D2422" t="b">
        <f>COUNTIF(Table_Beispiel[relWort], Table_Nomen[[#This Row],[wortKey]]) &gt; 0</f>
        <v>0</v>
      </c>
      <c r="G2422" t="str">
        <f t="shared" si="19"/>
        <v/>
      </c>
      <c r="K2422" t="s">
        <v>4529</v>
      </c>
      <c r="L2422" t="s">
        <v>4551</v>
      </c>
      <c r="M2422" t="s">
        <v>46</v>
      </c>
      <c r="N2422" t="s">
        <v>4732</v>
      </c>
      <c r="O2422" t="s">
        <v>6646</v>
      </c>
      <c r="P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Q2422">
        <v>2770</v>
      </c>
    </row>
    <row r="2423" spans="1:17" hidden="1">
      <c r="A2423" t="s">
        <v>6873</v>
      </c>
      <c r="B2423" t="s">
        <v>9645</v>
      </c>
      <c r="D2423" t="b">
        <f>COUNTIF(Table_Beispiel[relWort], Table_Nomen[[#This Row],[wortKey]]) &gt; 0</f>
        <v>0</v>
      </c>
      <c r="G2423" t="str">
        <f t="shared" si="19"/>
        <v/>
      </c>
      <c r="K2423" t="s">
        <v>4529</v>
      </c>
      <c r="L2423" t="s">
        <v>4552</v>
      </c>
      <c r="M2423" t="s">
        <v>46</v>
      </c>
      <c r="N2423" t="s">
        <v>4732</v>
      </c>
      <c r="O2423" t="s">
        <v>6646</v>
      </c>
      <c r="P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Q2423">
        <v>2771</v>
      </c>
    </row>
    <row r="2424" spans="1:17" hidden="1">
      <c r="A2424" t="s">
        <v>6874</v>
      </c>
      <c r="B2424" t="s">
        <v>9646</v>
      </c>
      <c r="D2424" t="b">
        <f>COUNTIF(Table_Beispiel[relWort], Table_Nomen[[#This Row],[wortKey]]) &gt; 0</f>
        <v>0</v>
      </c>
      <c r="G2424" t="str">
        <f t="shared" si="19"/>
        <v/>
      </c>
      <c r="K2424" t="s">
        <v>4529</v>
      </c>
      <c r="L2424" t="s">
        <v>4553</v>
      </c>
      <c r="M2424" t="s">
        <v>46</v>
      </c>
      <c r="N2424" t="s">
        <v>4732</v>
      </c>
      <c r="O2424" t="s">
        <v>6646</v>
      </c>
      <c r="P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Q2424">
        <v>2772</v>
      </c>
    </row>
    <row r="2425" spans="1:17" hidden="1">
      <c r="A2425" t="s">
        <v>6875</v>
      </c>
      <c r="B2425" t="s">
        <v>9632</v>
      </c>
      <c r="D2425" t="b">
        <f>COUNTIF(Table_Beispiel[relWort], Table_Nomen[[#This Row],[wortKey]]) &gt; 0</f>
        <v>0</v>
      </c>
      <c r="G2425" t="str">
        <f t="shared" si="19"/>
        <v/>
      </c>
      <c r="K2425" t="s">
        <v>4529</v>
      </c>
      <c r="L2425" t="s">
        <v>4554</v>
      </c>
      <c r="M2425" t="s">
        <v>46</v>
      </c>
      <c r="N2425" t="s">
        <v>4732</v>
      </c>
      <c r="O2425" t="s">
        <v>6646</v>
      </c>
      <c r="P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Q2425">
        <v>2773</v>
      </c>
    </row>
    <row r="2426" spans="1:17" hidden="1">
      <c r="A2426" t="s">
        <v>6876</v>
      </c>
      <c r="B2426" t="s">
        <v>9647</v>
      </c>
      <c r="D2426" t="b">
        <f>COUNTIF(Table_Beispiel[relWort], Table_Nomen[[#This Row],[wortKey]]) &gt; 0</f>
        <v>0</v>
      </c>
      <c r="G2426" t="str">
        <f t="shared" si="19"/>
        <v/>
      </c>
      <c r="K2426" t="s">
        <v>4529</v>
      </c>
      <c r="L2426" t="s">
        <v>4555</v>
      </c>
      <c r="M2426" t="s">
        <v>46</v>
      </c>
      <c r="N2426" t="s">
        <v>4732</v>
      </c>
      <c r="O2426" t="s">
        <v>6646</v>
      </c>
      <c r="P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Q2426">
        <v>2774</v>
      </c>
    </row>
    <row r="2427" spans="1:17" hidden="1">
      <c r="A2427" t="s">
        <v>6877</v>
      </c>
      <c r="B2427" t="s">
        <v>9648</v>
      </c>
      <c r="D2427" t="b">
        <f>COUNTIF(Table_Beispiel[relWort], Table_Nomen[[#This Row],[wortKey]]) &gt; 0</f>
        <v>0</v>
      </c>
      <c r="G2427" t="str">
        <f t="shared" si="19"/>
        <v/>
      </c>
      <c r="K2427" t="s">
        <v>4529</v>
      </c>
      <c r="L2427" t="s">
        <v>4556</v>
      </c>
      <c r="M2427" t="s">
        <v>46</v>
      </c>
      <c r="N2427" t="s">
        <v>4732</v>
      </c>
      <c r="O2427" t="s">
        <v>6646</v>
      </c>
      <c r="P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Q2427">
        <v>2775</v>
      </c>
    </row>
    <row r="2428" spans="1:17" hidden="1">
      <c r="A2428" t="s">
        <v>6878</v>
      </c>
      <c r="B2428" t="s">
        <v>9649</v>
      </c>
      <c r="D2428" t="b">
        <f>COUNTIF(Table_Beispiel[relWort], Table_Nomen[[#This Row],[wortKey]]) &gt; 0</f>
        <v>0</v>
      </c>
      <c r="G2428" t="str">
        <f t="shared" si="19"/>
        <v/>
      </c>
      <c r="K2428" t="s">
        <v>4529</v>
      </c>
      <c r="L2428" t="s">
        <v>4557</v>
      </c>
      <c r="M2428" t="s">
        <v>46</v>
      </c>
      <c r="N2428" t="s">
        <v>4732</v>
      </c>
      <c r="O2428" t="s">
        <v>6646</v>
      </c>
      <c r="P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Q2428">
        <v>2776</v>
      </c>
    </row>
    <row r="2429" spans="1:17" hidden="1">
      <c r="A2429" t="s">
        <v>6879</v>
      </c>
      <c r="B2429" t="s">
        <v>9650</v>
      </c>
      <c r="D2429" t="b">
        <f>COUNTIF(Table_Beispiel[relWort], Table_Nomen[[#This Row],[wortKey]]) &gt; 0</f>
        <v>0</v>
      </c>
      <c r="G2429" t="str">
        <f t="shared" si="19"/>
        <v/>
      </c>
      <c r="K2429" t="s">
        <v>4529</v>
      </c>
      <c r="L2429" t="s">
        <v>4558</v>
      </c>
      <c r="M2429" t="s">
        <v>46</v>
      </c>
      <c r="N2429" t="s">
        <v>4732</v>
      </c>
      <c r="O2429" t="s">
        <v>6646</v>
      </c>
      <c r="P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Q2429">
        <v>2777</v>
      </c>
    </row>
    <row r="2430" spans="1:17" hidden="1">
      <c r="A2430" t="s">
        <v>6880</v>
      </c>
      <c r="B2430" t="s">
        <v>9651</v>
      </c>
      <c r="D2430" t="b">
        <f>COUNTIF(Table_Beispiel[relWort], Table_Nomen[[#This Row],[wortKey]]) &gt; 0</f>
        <v>0</v>
      </c>
      <c r="G2430" t="str">
        <f t="shared" ref="G2430:G2493" si="20">IF(OR(LEFT(A2430,4)="der ", ISNUMBER(SEARCH("/der",A2430))),"mannlichGenus",
 IF(OR(LEFT(A2430,4)="das ", ISNUMBER(SEARCH("/das",A2430))),"sachlichGenus",
 IF(OR(LEFT(A2430,4)="die ", ISNUMBER(SEARCH("/die",A2430))),"weiblichGenus",
 "")))</f>
        <v/>
      </c>
      <c r="K2430" t="s">
        <v>4529</v>
      </c>
      <c r="L2430" t="s">
        <v>4559</v>
      </c>
      <c r="M2430" t="s">
        <v>46</v>
      </c>
      <c r="N2430" t="s">
        <v>4732</v>
      </c>
      <c r="O2430" t="s">
        <v>6646</v>
      </c>
      <c r="P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Q2430">
        <v>2778</v>
      </c>
    </row>
    <row r="2431" spans="1:17" hidden="1">
      <c r="A2431" t="s">
        <v>6881</v>
      </c>
      <c r="B2431" t="s">
        <v>9652</v>
      </c>
      <c r="D2431" t="b">
        <f>COUNTIF(Table_Beispiel[relWort], Table_Nomen[[#This Row],[wortKey]]) &gt; 0</f>
        <v>0</v>
      </c>
      <c r="G2431" t="str">
        <f t="shared" si="20"/>
        <v/>
      </c>
      <c r="K2431" t="s">
        <v>4529</v>
      </c>
      <c r="L2431" t="s">
        <v>4560</v>
      </c>
      <c r="M2431" t="s">
        <v>46</v>
      </c>
      <c r="N2431" t="s">
        <v>4732</v>
      </c>
      <c r="O2431" t="s">
        <v>6646</v>
      </c>
      <c r="P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Q2431">
        <v>2779</v>
      </c>
    </row>
    <row r="2432" spans="1:17" hidden="1">
      <c r="A2432" t="s">
        <v>6882</v>
      </c>
      <c r="B2432" t="s">
        <v>9653</v>
      </c>
      <c r="D2432" t="b">
        <f>COUNTIF(Table_Beispiel[relWort], Table_Nomen[[#This Row],[wortKey]]) &gt; 0</f>
        <v>0</v>
      </c>
      <c r="G2432" t="str">
        <f t="shared" si="20"/>
        <v/>
      </c>
      <c r="K2432" t="s">
        <v>4529</v>
      </c>
      <c r="L2432" t="s">
        <v>4561</v>
      </c>
      <c r="M2432" t="s">
        <v>46</v>
      </c>
      <c r="N2432" t="s">
        <v>4732</v>
      </c>
      <c r="O2432" t="s">
        <v>6646</v>
      </c>
      <c r="P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Q2432">
        <v>2780</v>
      </c>
    </row>
    <row r="2433" spans="1:17" hidden="1">
      <c r="A2433" t="s">
        <v>6883</v>
      </c>
      <c r="B2433" t="s">
        <v>9654</v>
      </c>
      <c r="D2433" t="b">
        <f>COUNTIF(Table_Beispiel[relWort], Table_Nomen[[#This Row],[wortKey]]) &gt; 0</f>
        <v>0</v>
      </c>
      <c r="G2433" t="str">
        <f t="shared" si="20"/>
        <v/>
      </c>
      <c r="K2433" t="s">
        <v>4529</v>
      </c>
      <c r="L2433" t="s">
        <v>4562</v>
      </c>
      <c r="M2433" t="s">
        <v>46</v>
      </c>
      <c r="N2433" t="s">
        <v>4732</v>
      </c>
      <c r="O2433" t="s">
        <v>6646</v>
      </c>
      <c r="P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Q2433">
        <v>2781</v>
      </c>
    </row>
    <row r="2434" spans="1:17" hidden="1">
      <c r="A2434" t="s">
        <v>6884</v>
      </c>
      <c r="B2434" t="s">
        <v>9655</v>
      </c>
      <c r="D2434" t="b">
        <f>COUNTIF(Table_Beispiel[relWort], Table_Nomen[[#This Row],[wortKey]]) &gt; 0</f>
        <v>0</v>
      </c>
      <c r="G2434" t="str">
        <f t="shared" si="20"/>
        <v/>
      </c>
      <c r="K2434" t="s">
        <v>4529</v>
      </c>
      <c r="L2434" t="s">
        <v>4563</v>
      </c>
      <c r="M2434" t="s">
        <v>46</v>
      </c>
      <c r="N2434" t="s">
        <v>4732</v>
      </c>
      <c r="O2434" t="s">
        <v>6646</v>
      </c>
      <c r="P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Q2434">
        <v>2782</v>
      </c>
    </row>
    <row r="2435" spans="1:17" hidden="1">
      <c r="A2435" t="s">
        <v>6885</v>
      </c>
      <c r="B2435" t="s">
        <v>9656</v>
      </c>
      <c r="D2435" t="b">
        <f>COUNTIF(Table_Beispiel[relWort], Table_Nomen[[#This Row],[wortKey]]) &gt; 0</f>
        <v>0</v>
      </c>
      <c r="G2435" t="str">
        <f t="shared" si="20"/>
        <v/>
      </c>
      <c r="K2435" t="s">
        <v>4529</v>
      </c>
      <c r="L2435" t="s">
        <v>4564</v>
      </c>
      <c r="M2435" t="s">
        <v>46</v>
      </c>
      <c r="N2435" t="s">
        <v>4732</v>
      </c>
      <c r="O2435" t="s">
        <v>6646</v>
      </c>
      <c r="P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Q2435">
        <v>2783</v>
      </c>
    </row>
    <row r="2436" spans="1:17" hidden="1">
      <c r="A2436" t="s">
        <v>6886</v>
      </c>
      <c r="B2436" t="s">
        <v>9657</v>
      </c>
      <c r="D2436" t="b">
        <f>COUNTIF(Table_Beispiel[relWort], Table_Nomen[[#This Row],[wortKey]]) &gt; 0</f>
        <v>0</v>
      </c>
      <c r="G2436" t="str">
        <f t="shared" si="20"/>
        <v/>
      </c>
      <c r="K2436" t="s">
        <v>4529</v>
      </c>
      <c r="L2436" t="s">
        <v>4565</v>
      </c>
      <c r="M2436" t="s">
        <v>46</v>
      </c>
      <c r="N2436" t="s">
        <v>4732</v>
      </c>
      <c r="O2436" t="s">
        <v>6646</v>
      </c>
      <c r="P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Q2436">
        <v>2784</v>
      </c>
    </row>
    <row r="2437" spans="1:17" hidden="1">
      <c r="A2437" t="s">
        <v>6887</v>
      </c>
      <c r="B2437" t="s">
        <v>9658</v>
      </c>
      <c r="D2437" t="b">
        <f>COUNTIF(Table_Beispiel[relWort], Table_Nomen[[#This Row],[wortKey]]) &gt; 0</f>
        <v>0</v>
      </c>
      <c r="G2437" t="str">
        <f t="shared" si="20"/>
        <v/>
      </c>
      <c r="K2437" t="s">
        <v>4529</v>
      </c>
      <c r="L2437" t="s">
        <v>4566</v>
      </c>
      <c r="M2437" t="s">
        <v>46</v>
      </c>
      <c r="N2437" t="s">
        <v>4732</v>
      </c>
      <c r="O2437" t="s">
        <v>6646</v>
      </c>
      <c r="P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Q2437">
        <v>2785</v>
      </c>
    </row>
    <row r="2438" spans="1:17" hidden="1">
      <c r="A2438" t="s">
        <v>6888</v>
      </c>
      <c r="B2438" t="s">
        <v>9659</v>
      </c>
      <c r="D2438" t="b">
        <f>COUNTIF(Table_Beispiel[relWort], Table_Nomen[[#This Row],[wortKey]]) &gt; 0</f>
        <v>0</v>
      </c>
      <c r="G2438" t="str">
        <f t="shared" si="20"/>
        <v/>
      </c>
      <c r="K2438" t="s">
        <v>4529</v>
      </c>
      <c r="L2438" t="s">
        <v>4567</v>
      </c>
      <c r="M2438" t="s">
        <v>46</v>
      </c>
      <c r="N2438" t="s">
        <v>4732</v>
      </c>
      <c r="O2438" t="s">
        <v>6646</v>
      </c>
      <c r="P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Q2438">
        <v>2786</v>
      </c>
    </row>
    <row r="2439" spans="1:17" hidden="1">
      <c r="A2439" t="s">
        <v>6889</v>
      </c>
      <c r="B2439" t="s">
        <v>9637</v>
      </c>
      <c r="D2439" t="b">
        <f>COUNTIF(Table_Beispiel[relWort], Table_Nomen[[#This Row],[wortKey]]) &gt; 0</f>
        <v>0</v>
      </c>
      <c r="G2439" t="str">
        <f t="shared" si="20"/>
        <v/>
      </c>
      <c r="K2439" t="s">
        <v>4529</v>
      </c>
      <c r="L2439" t="s">
        <v>4568</v>
      </c>
      <c r="M2439" t="s">
        <v>46</v>
      </c>
      <c r="N2439" t="s">
        <v>4732</v>
      </c>
      <c r="O2439" t="s">
        <v>6646</v>
      </c>
      <c r="P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Q2439">
        <v>2787</v>
      </c>
    </row>
    <row r="2440" spans="1:17" hidden="1">
      <c r="A2440" t="s">
        <v>6890</v>
      </c>
      <c r="B2440" t="s">
        <v>9660</v>
      </c>
      <c r="D2440" t="b">
        <f>COUNTIF(Table_Beispiel[relWort], Table_Nomen[[#This Row],[wortKey]]) &gt; 0</f>
        <v>0</v>
      </c>
      <c r="G2440" t="str">
        <f t="shared" si="20"/>
        <v/>
      </c>
      <c r="K2440" t="s">
        <v>4529</v>
      </c>
      <c r="L2440" t="s">
        <v>4569</v>
      </c>
      <c r="M2440" t="s">
        <v>46</v>
      </c>
      <c r="N2440" t="s">
        <v>4732</v>
      </c>
      <c r="O2440" t="s">
        <v>6646</v>
      </c>
      <c r="P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Q2440">
        <v>2788</v>
      </c>
    </row>
    <row r="2441" spans="1:17" hidden="1">
      <c r="A2441" t="s">
        <v>6891</v>
      </c>
      <c r="B2441" t="s">
        <v>9661</v>
      </c>
      <c r="D2441" t="b">
        <f>COUNTIF(Table_Beispiel[relWort], Table_Nomen[[#This Row],[wortKey]]) &gt; 0</f>
        <v>0</v>
      </c>
      <c r="G2441" t="str">
        <f t="shared" si="20"/>
        <v/>
      </c>
      <c r="K2441" t="s">
        <v>4529</v>
      </c>
      <c r="L2441" t="s">
        <v>4570</v>
      </c>
      <c r="M2441" t="s">
        <v>46</v>
      </c>
      <c r="N2441" t="s">
        <v>4732</v>
      </c>
      <c r="O2441" t="s">
        <v>6646</v>
      </c>
      <c r="P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Q2441">
        <v>2789</v>
      </c>
    </row>
    <row r="2442" spans="1:17" hidden="1">
      <c r="A2442" t="s">
        <v>6892</v>
      </c>
      <c r="B2442" t="s">
        <v>9662</v>
      </c>
      <c r="D2442" t="b">
        <f>COUNTIF(Table_Beispiel[relWort], Table_Nomen[[#This Row],[wortKey]]) &gt; 0</f>
        <v>0</v>
      </c>
      <c r="G2442" t="str">
        <f t="shared" si="20"/>
        <v/>
      </c>
      <c r="K2442" t="s">
        <v>4529</v>
      </c>
      <c r="L2442" t="s">
        <v>4571</v>
      </c>
      <c r="M2442" t="s">
        <v>46</v>
      </c>
      <c r="N2442" t="s">
        <v>4732</v>
      </c>
      <c r="O2442" t="s">
        <v>6646</v>
      </c>
      <c r="P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Q2442">
        <v>2790</v>
      </c>
    </row>
    <row r="2443" spans="1:17" hidden="1">
      <c r="A2443" t="s">
        <v>6893</v>
      </c>
      <c r="B2443" t="s">
        <v>9663</v>
      </c>
      <c r="D2443" t="b">
        <f>COUNTIF(Table_Beispiel[relWort], Table_Nomen[[#This Row],[wortKey]]) &gt; 0</f>
        <v>0</v>
      </c>
      <c r="G2443" t="str">
        <f t="shared" si="20"/>
        <v/>
      </c>
      <c r="K2443" t="s">
        <v>4529</v>
      </c>
      <c r="L2443" t="s">
        <v>4572</v>
      </c>
      <c r="M2443" t="s">
        <v>46</v>
      </c>
      <c r="N2443" t="s">
        <v>4732</v>
      </c>
      <c r="O2443" t="s">
        <v>6646</v>
      </c>
      <c r="P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Q2443">
        <v>2791</v>
      </c>
    </row>
    <row r="2444" spans="1:17" hidden="1">
      <c r="A2444" t="s">
        <v>6894</v>
      </c>
      <c r="B2444" t="s">
        <v>9664</v>
      </c>
      <c r="D2444" t="b">
        <f>COUNTIF(Table_Beispiel[relWort], Table_Nomen[[#This Row],[wortKey]]) &gt; 0</f>
        <v>0</v>
      </c>
      <c r="G2444" t="str">
        <f t="shared" si="20"/>
        <v/>
      </c>
      <c r="K2444" t="s">
        <v>4529</v>
      </c>
      <c r="L2444" t="s">
        <v>4573</v>
      </c>
      <c r="M2444" t="s">
        <v>46</v>
      </c>
      <c r="N2444" t="s">
        <v>4732</v>
      </c>
      <c r="O2444" t="s">
        <v>6646</v>
      </c>
      <c r="P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Q2444">
        <v>2792</v>
      </c>
    </row>
    <row r="2445" spans="1:17" hidden="1">
      <c r="A2445" t="s">
        <v>6895</v>
      </c>
      <c r="B2445" t="s">
        <v>9665</v>
      </c>
      <c r="D2445" t="b">
        <f>COUNTIF(Table_Beispiel[relWort], Table_Nomen[[#This Row],[wortKey]]) &gt; 0</f>
        <v>0</v>
      </c>
      <c r="G2445" t="str">
        <f t="shared" si="20"/>
        <v/>
      </c>
      <c r="K2445" t="s">
        <v>4529</v>
      </c>
      <c r="L2445" t="s">
        <v>4574</v>
      </c>
      <c r="M2445" t="s">
        <v>46</v>
      </c>
      <c r="N2445" t="s">
        <v>4732</v>
      </c>
      <c r="O2445" t="s">
        <v>6646</v>
      </c>
      <c r="P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Q2445">
        <v>2793</v>
      </c>
    </row>
    <row r="2446" spans="1:17" hidden="1">
      <c r="A2446" t="s">
        <v>6896</v>
      </c>
      <c r="B2446" t="s">
        <v>9666</v>
      </c>
      <c r="D2446" t="b">
        <f>COUNTIF(Table_Beispiel[relWort], Table_Nomen[[#This Row],[wortKey]]) &gt; 0</f>
        <v>0</v>
      </c>
      <c r="G2446" t="str">
        <f t="shared" si="20"/>
        <v/>
      </c>
      <c r="K2446" t="s">
        <v>4529</v>
      </c>
      <c r="L2446" t="s">
        <v>4575</v>
      </c>
      <c r="M2446" t="s">
        <v>46</v>
      </c>
      <c r="N2446" t="s">
        <v>4732</v>
      </c>
      <c r="O2446" t="s">
        <v>6646</v>
      </c>
      <c r="P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Q2446">
        <v>2794</v>
      </c>
    </row>
    <row r="2447" spans="1:17" hidden="1">
      <c r="A2447" t="s">
        <v>6897</v>
      </c>
      <c r="B2447" t="s">
        <v>9667</v>
      </c>
      <c r="D2447" t="b">
        <f>COUNTIF(Table_Beispiel[relWort], Table_Nomen[[#This Row],[wortKey]]) &gt; 0</f>
        <v>0</v>
      </c>
      <c r="G2447" t="str">
        <f t="shared" si="20"/>
        <v/>
      </c>
      <c r="K2447" t="s">
        <v>4529</v>
      </c>
      <c r="L2447" t="s">
        <v>4576</v>
      </c>
      <c r="M2447" t="s">
        <v>46</v>
      </c>
      <c r="N2447" t="s">
        <v>4732</v>
      </c>
      <c r="O2447" t="s">
        <v>6646</v>
      </c>
      <c r="P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Q2447">
        <v>2795</v>
      </c>
    </row>
    <row r="2448" spans="1:17" hidden="1">
      <c r="A2448" t="s">
        <v>6898</v>
      </c>
      <c r="B2448" t="s">
        <v>9668</v>
      </c>
      <c r="D2448" t="b">
        <f>COUNTIF(Table_Beispiel[relWort], Table_Nomen[[#This Row],[wortKey]]) &gt; 0</f>
        <v>0</v>
      </c>
      <c r="G2448" t="str">
        <f t="shared" si="20"/>
        <v/>
      </c>
      <c r="K2448" t="s">
        <v>4529</v>
      </c>
      <c r="L2448" t="s">
        <v>4577</v>
      </c>
      <c r="M2448" t="s">
        <v>46</v>
      </c>
      <c r="N2448" t="s">
        <v>4732</v>
      </c>
      <c r="O2448" t="s">
        <v>6646</v>
      </c>
      <c r="P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Q2448">
        <v>2796</v>
      </c>
    </row>
    <row r="2449" spans="1:17" hidden="1">
      <c r="A2449" t="s">
        <v>6899</v>
      </c>
      <c r="B2449" t="s">
        <v>9669</v>
      </c>
      <c r="D2449" t="b">
        <f>COUNTIF(Table_Beispiel[relWort], Table_Nomen[[#This Row],[wortKey]]) &gt; 0</f>
        <v>0</v>
      </c>
      <c r="G2449" t="str">
        <f t="shared" si="20"/>
        <v/>
      </c>
      <c r="K2449" t="s">
        <v>4529</v>
      </c>
      <c r="L2449" t="s">
        <v>4578</v>
      </c>
      <c r="M2449" t="s">
        <v>46</v>
      </c>
      <c r="N2449" t="s">
        <v>4732</v>
      </c>
      <c r="O2449" t="s">
        <v>6646</v>
      </c>
      <c r="P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Q2449">
        <v>2797</v>
      </c>
    </row>
    <row r="2450" spans="1:17" hidden="1">
      <c r="A2450" t="s">
        <v>6900</v>
      </c>
      <c r="B2450" t="s">
        <v>9670</v>
      </c>
      <c r="D2450" t="b">
        <f>COUNTIF(Table_Beispiel[relWort], Table_Nomen[[#This Row],[wortKey]]) &gt; 0</f>
        <v>0</v>
      </c>
      <c r="G2450" t="str">
        <f t="shared" si="20"/>
        <v/>
      </c>
      <c r="K2450" t="s">
        <v>4529</v>
      </c>
      <c r="L2450" t="s">
        <v>4579</v>
      </c>
      <c r="M2450" t="s">
        <v>46</v>
      </c>
      <c r="N2450" t="s">
        <v>4732</v>
      </c>
      <c r="O2450" t="s">
        <v>6646</v>
      </c>
      <c r="P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Q2450">
        <v>2798</v>
      </c>
    </row>
    <row r="2451" spans="1:17" hidden="1">
      <c r="A2451" t="s">
        <v>6901</v>
      </c>
      <c r="B2451" t="s">
        <v>9671</v>
      </c>
      <c r="D2451" t="b">
        <f>COUNTIF(Table_Beispiel[relWort], Table_Nomen[[#This Row],[wortKey]]) &gt; 0</f>
        <v>0</v>
      </c>
      <c r="G2451" t="str">
        <f t="shared" si="20"/>
        <v/>
      </c>
      <c r="K2451" t="s">
        <v>4529</v>
      </c>
      <c r="L2451" t="s">
        <v>4580</v>
      </c>
      <c r="M2451" t="s">
        <v>46</v>
      </c>
      <c r="N2451" t="s">
        <v>4732</v>
      </c>
      <c r="O2451" t="s">
        <v>6646</v>
      </c>
      <c r="P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Q2451">
        <v>2799</v>
      </c>
    </row>
    <row r="2452" spans="1:17" hidden="1">
      <c r="A2452" t="s">
        <v>6902</v>
      </c>
      <c r="B2452" t="s">
        <v>9672</v>
      </c>
      <c r="D2452" t="b">
        <f>COUNTIF(Table_Beispiel[relWort], Table_Nomen[[#This Row],[wortKey]]) &gt; 0</f>
        <v>0</v>
      </c>
      <c r="G2452" t="str">
        <f t="shared" si="20"/>
        <v/>
      </c>
      <c r="K2452" t="s">
        <v>4529</v>
      </c>
      <c r="L2452" t="s">
        <v>4581</v>
      </c>
      <c r="M2452" t="s">
        <v>46</v>
      </c>
      <c r="N2452" t="s">
        <v>4732</v>
      </c>
      <c r="O2452" t="s">
        <v>6646</v>
      </c>
      <c r="P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Q2452">
        <v>2800</v>
      </c>
    </row>
    <row r="2453" spans="1:17" hidden="1">
      <c r="A2453" t="s">
        <v>6743</v>
      </c>
      <c r="B2453" t="s">
        <v>9673</v>
      </c>
      <c r="D2453" t="b">
        <f>COUNTIF(Table_Beispiel[relWort], Table_Nomen[[#This Row],[wortKey]]) &gt; 0</f>
        <v>0</v>
      </c>
      <c r="G2453" t="str">
        <f t="shared" si="20"/>
        <v/>
      </c>
      <c r="K2453" t="s">
        <v>4529</v>
      </c>
      <c r="L2453" t="s">
        <v>4532</v>
      </c>
      <c r="M2453" t="s">
        <v>45</v>
      </c>
      <c r="N2453" t="s">
        <v>4833</v>
      </c>
      <c r="O2453" t="s">
        <v>6646</v>
      </c>
      <c r="P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Q2453">
        <v>2801</v>
      </c>
    </row>
    <row r="2454" spans="1:17" hidden="1">
      <c r="A2454" t="s">
        <v>6744</v>
      </c>
      <c r="B2454" t="s">
        <v>9674</v>
      </c>
      <c r="D2454" t="b">
        <f>COUNTIF(Table_Beispiel[relWort], Table_Nomen[[#This Row],[wortKey]]) &gt; 0</f>
        <v>0</v>
      </c>
      <c r="G2454" t="str">
        <f t="shared" si="20"/>
        <v/>
      </c>
      <c r="K2454" t="s">
        <v>4529</v>
      </c>
      <c r="L2454" t="s">
        <v>4533</v>
      </c>
      <c r="M2454" t="s">
        <v>45</v>
      </c>
      <c r="N2454" t="s">
        <v>4833</v>
      </c>
      <c r="O2454" t="s">
        <v>6646</v>
      </c>
      <c r="P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Q2454">
        <v>2802</v>
      </c>
    </row>
    <row r="2455" spans="1:17" hidden="1">
      <c r="A2455" t="s">
        <v>6745</v>
      </c>
      <c r="B2455" t="s">
        <v>9675</v>
      </c>
      <c r="D2455" t="b">
        <f>COUNTIF(Table_Beispiel[relWort], Table_Nomen[[#This Row],[wortKey]]) &gt; 0</f>
        <v>0</v>
      </c>
      <c r="G2455" t="str">
        <f t="shared" si="20"/>
        <v/>
      </c>
      <c r="K2455" t="s">
        <v>4529</v>
      </c>
      <c r="L2455" t="s">
        <v>4534</v>
      </c>
      <c r="M2455" t="s">
        <v>45</v>
      </c>
      <c r="N2455" t="s">
        <v>4833</v>
      </c>
      <c r="O2455" t="s">
        <v>6646</v>
      </c>
      <c r="P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Q2455">
        <v>2803</v>
      </c>
    </row>
    <row r="2456" spans="1:17" hidden="1">
      <c r="A2456" t="s">
        <v>6746</v>
      </c>
      <c r="B2456" t="s">
        <v>9676</v>
      </c>
      <c r="D2456" t="b">
        <f>COUNTIF(Table_Beispiel[relWort], Table_Nomen[[#This Row],[wortKey]]) &gt; 0</f>
        <v>0</v>
      </c>
      <c r="G2456" t="str">
        <f t="shared" si="20"/>
        <v/>
      </c>
      <c r="K2456" t="s">
        <v>4529</v>
      </c>
      <c r="L2456" t="s">
        <v>4535</v>
      </c>
      <c r="M2456" t="s">
        <v>45</v>
      </c>
      <c r="N2456" t="s">
        <v>4833</v>
      </c>
      <c r="O2456" t="s">
        <v>6646</v>
      </c>
      <c r="P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Q2456">
        <v>2804</v>
      </c>
    </row>
    <row r="2457" spans="1:17" hidden="1">
      <c r="A2457" t="s">
        <v>6747</v>
      </c>
      <c r="B2457" t="s">
        <v>9677</v>
      </c>
      <c r="D2457" t="b">
        <f>COUNTIF(Table_Beispiel[relWort], Table_Nomen[[#This Row],[wortKey]]) &gt; 0</f>
        <v>0</v>
      </c>
      <c r="G2457" t="str">
        <f t="shared" si="20"/>
        <v/>
      </c>
      <c r="K2457" t="s">
        <v>4529</v>
      </c>
      <c r="L2457" t="s">
        <v>4536</v>
      </c>
      <c r="M2457" t="s">
        <v>45</v>
      </c>
      <c r="N2457" t="s">
        <v>4833</v>
      </c>
      <c r="O2457" t="s">
        <v>6646</v>
      </c>
      <c r="P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Q2457">
        <v>2805</v>
      </c>
    </row>
    <row r="2458" spans="1:17" hidden="1">
      <c r="A2458" t="s">
        <v>6748</v>
      </c>
      <c r="B2458" t="s">
        <v>9678</v>
      </c>
      <c r="D2458" t="b">
        <f>COUNTIF(Table_Beispiel[relWort], Table_Nomen[[#This Row],[wortKey]]) &gt; 0</f>
        <v>0</v>
      </c>
      <c r="G2458" t="str">
        <f t="shared" si="20"/>
        <v/>
      </c>
      <c r="K2458" t="s">
        <v>4529</v>
      </c>
      <c r="L2458" t="s">
        <v>4537</v>
      </c>
      <c r="M2458" t="s">
        <v>45</v>
      </c>
      <c r="N2458" t="s">
        <v>4833</v>
      </c>
      <c r="O2458" t="s">
        <v>6646</v>
      </c>
      <c r="P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Q2458">
        <v>2806</v>
      </c>
    </row>
    <row r="2459" spans="1:17" hidden="1">
      <c r="A2459" t="s">
        <v>6749</v>
      </c>
      <c r="B2459" t="s">
        <v>9679</v>
      </c>
      <c r="D2459" t="b">
        <f>COUNTIF(Table_Beispiel[relWort], Table_Nomen[[#This Row],[wortKey]]) &gt; 0</f>
        <v>0</v>
      </c>
      <c r="G2459" t="str">
        <f t="shared" si="20"/>
        <v/>
      </c>
      <c r="K2459" t="s">
        <v>4529</v>
      </c>
      <c r="L2459" t="s">
        <v>4538</v>
      </c>
      <c r="M2459" t="s">
        <v>45</v>
      </c>
      <c r="N2459" t="s">
        <v>4833</v>
      </c>
      <c r="O2459" t="s">
        <v>6646</v>
      </c>
      <c r="P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Q2459">
        <v>2807</v>
      </c>
    </row>
    <row r="2460" spans="1:17" hidden="1">
      <c r="A2460" t="s">
        <v>6750</v>
      </c>
      <c r="B2460" t="s">
        <v>9680</v>
      </c>
      <c r="D2460" t="b">
        <f>COUNTIF(Table_Beispiel[relWort], Table_Nomen[[#This Row],[wortKey]]) &gt; 0</f>
        <v>0</v>
      </c>
      <c r="G2460" t="str">
        <f t="shared" si="20"/>
        <v/>
      </c>
      <c r="K2460" t="s">
        <v>4529</v>
      </c>
      <c r="L2460" t="s">
        <v>4539</v>
      </c>
      <c r="M2460" t="s">
        <v>45</v>
      </c>
      <c r="N2460" t="s">
        <v>4833</v>
      </c>
      <c r="O2460" t="s">
        <v>6646</v>
      </c>
      <c r="P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Q2460">
        <v>2808</v>
      </c>
    </row>
    <row r="2461" spans="1:17" hidden="1">
      <c r="A2461" t="s">
        <v>6751</v>
      </c>
      <c r="B2461" t="s">
        <v>9681</v>
      </c>
      <c r="D2461" t="b">
        <f>COUNTIF(Table_Beispiel[relWort], Table_Nomen[[#This Row],[wortKey]]) &gt; 0</f>
        <v>0</v>
      </c>
      <c r="G2461" t="str">
        <f t="shared" si="20"/>
        <v/>
      </c>
      <c r="K2461" t="s">
        <v>4529</v>
      </c>
      <c r="L2461" t="s">
        <v>4540</v>
      </c>
      <c r="M2461" t="s">
        <v>45</v>
      </c>
      <c r="N2461" t="s">
        <v>4833</v>
      </c>
      <c r="O2461" t="s">
        <v>6646</v>
      </c>
      <c r="P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Q2461">
        <v>2809</v>
      </c>
    </row>
    <row r="2462" spans="1:17" hidden="1">
      <c r="A2462" t="s">
        <v>6752</v>
      </c>
      <c r="B2462" t="s">
        <v>9677</v>
      </c>
      <c r="D2462" t="b">
        <f>COUNTIF(Table_Beispiel[relWort], Table_Nomen[[#This Row],[wortKey]]) &gt; 0</f>
        <v>0</v>
      </c>
      <c r="G2462" t="str">
        <f t="shared" si="20"/>
        <v/>
      </c>
      <c r="K2462" t="s">
        <v>4529</v>
      </c>
      <c r="L2462" t="s">
        <v>4541</v>
      </c>
      <c r="M2462" t="s">
        <v>45</v>
      </c>
      <c r="N2462" t="s">
        <v>4833</v>
      </c>
      <c r="O2462" t="s">
        <v>6646</v>
      </c>
      <c r="P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Q2462">
        <v>2810</v>
      </c>
    </row>
    <row r="2463" spans="1:17" hidden="1">
      <c r="A2463" t="s">
        <v>6753</v>
      </c>
      <c r="B2463" t="s">
        <v>9682</v>
      </c>
      <c r="D2463" t="b">
        <f>COUNTIF(Table_Beispiel[relWort], Table_Nomen[[#This Row],[wortKey]]) &gt; 0</f>
        <v>0</v>
      </c>
      <c r="G2463" t="str">
        <f t="shared" si="20"/>
        <v/>
      </c>
      <c r="K2463" t="s">
        <v>4529</v>
      </c>
      <c r="L2463" t="s">
        <v>4542</v>
      </c>
      <c r="M2463" t="s">
        <v>45</v>
      </c>
      <c r="N2463" t="s">
        <v>4833</v>
      </c>
      <c r="O2463" t="s">
        <v>6646</v>
      </c>
      <c r="P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Q2463">
        <v>2811</v>
      </c>
    </row>
    <row r="2464" spans="1:17" hidden="1">
      <c r="A2464" t="s">
        <v>6754</v>
      </c>
      <c r="B2464" t="s">
        <v>9683</v>
      </c>
      <c r="D2464" t="b">
        <f>COUNTIF(Table_Beispiel[relWort], Table_Nomen[[#This Row],[wortKey]]) &gt; 0</f>
        <v>0</v>
      </c>
      <c r="G2464" t="str">
        <f t="shared" si="20"/>
        <v/>
      </c>
      <c r="K2464" t="s">
        <v>4529</v>
      </c>
      <c r="L2464" t="s">
        <v>4543</v>
      </c>
      <c r="M2464" t="s">
        <v>45</v>
      </c>
      <c r="N2464" t="s">
        <v>4833</v>
      </c>
      <c r="O2464" t="s">
        <v>6646</v>
      </c>
      <c r="P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Q2464">
        <v>2812</v>
      </c>
    </row>
    <row r="2465" spans="1:17" hidden="1">
      <c r="A2465" t="s">
        <v>6755</v>
      </c>
      <c r="B2465" t="s">
        <v>9684</v>
      </c>
      <c r="D2465" t="b">
        <f>COUNTIF(Table_Beispiel[relWort], Table_Nomen[[#This Row],[wortKey]]) &gt; 0</f>
        <v>0</v>
      </c>
      <c r="G2465" t="str">
        <f t="shared" si="20"/>
        <v/>
      </c>
      <c r="K2465" t="s">
        <v>4529</v>
      </c>
      <c r="L2465" t="s">
        <v>4544</v>
      </c>
      <c r="M2465" t="s">
        <v>45</v>
      </c>
      <c r="N2465" t="s">
        <v>4833</v>
      </c>
      <c r="O2465" t="s">
        <v>6646</v>
      </c>
      <c r="P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Q2465">
        <v>2813</v>
      </c>
    </row>
    <row r="2466" spans="1:17" hidden="1">
      <c r="A2466" t="s">
        <v>6756</v>
      </c>
      <c r="B2466" t="s">
        <v>9685</v>
      </c>
      <c r="D2466" t="b">
        <f>COUNTIF(Table_Beispiel[relWort], Table_Nomen[[#This Row],[wortKey]]) &gt; 0</f>
        <v>0</v>
      </c>
      <c r="G2466" t="str">
        <f t="shared" si="20"/>
        <v/>
      </c>
      <c r="K2466" t="s">
        <v>4529</v>
      </c>
      <c r="L2466" t="s">
        <v>4545</v>
      </c>
      <c r="M2466" t="s">
        <v>45</v>
      </c>
      <c r="N2466" t="s">
        <v>4833</v>
      </c>
      <c r="O2466" t="s">
        <v>6646</v>
      </c>
      <c r="P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Q2466">
        <v>2814</v>
      </c>
    </row>
    <row r="2467" spans="1:17" hidden="1">
      <c r="A2467" t="s">
        <v>6757</v>
      </c>
      <c r="B2467" t="s">
        <v>9686</v>
      </c>
      <c r="D2467" t="b">
        <f>COUNTIF(Table_Beispiel[relWort], Table_Nomen[[#This Row],[wortKey]]) &gt; 0</f>
        <v>0</v>
      </c>
      <c r="G2467" t="str">
        <f t="shared" si="20"/>
        <v/>
      </c>
      <c r="K2467" t="s">
        <v>4529</v>
      </c>
      <c r="L2467" t="s">
        <v>4546</v>
      </c>
      <c r="M2467" t="s">
        <v>45</v>
      </c>
      <c r="N2467" t="s">
        <v>4833</v>
      </c>
      <c r="O2467" t="s">
        <v>6646</v>
      </c>
      <c r="P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Q2467">
        <v>2815</v>
      </c>
    </row>
    <row r="2468" spans="1:17" hidden="1">
      <c r="A2468" t="s">
        <v>6758</v>
      </c>
      <c r="B2468" t="s">
        <v>9687</v>
      </c>
      <c r="D2468" t="b">
        <f>COUNTIF(Table_Beispiel[relWort], Table_Nomen[[#This Row],[wortKey]]) &gt; 0</f>
        <v>0</v>
      </c>
      <c r="G2468" t="str">
        <f t="shared" si="20"/>
        <v/>
      </c>
      <c r="K2468" t="s">
        <v>4529</v>
      </c>
      <c r="L2468" t="s">
        <v>4547</v>
      </c>
      <c r="M2468" t="s">
        <v>45</v>
      </c>
      <c r="N2468" t="s">
        <v>4833</v>
      </c>
      <c r="O2468" t="s">
        <v>6646</v>
      </c>
      <c r="P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Q2468">
        <v>2816</v>
      </c>
    </row>
    <row r="2469" spans="1:17" hidden="1">
      <c r="A2469" t="s">
        <v>6759</v>
      </c>
      <c r="B2469" t="s">
        <v>9688</v>
      </c>
      <c r="D2469" t="b">
        <f>COUNTIF(Table_Beispiel[relWort], Table_Nomen[[#This Row],[wortKey]]) &gt; 0</f>
        <v>0</v>
      </c>
      <c r="G2469" t="str">
        <f t="shared" si="20"/>
        <v/>
      </c>
      <c r="K2469" t="s">
        <v>4529</v>
      </c>
      <c r="L2469" t="s">
        <v>4548</v>
      </c>
      <c r="M2469" t="s">
        <v>45</v>
      </c>
      <c r="N2469" t="s">
        <v>4833</v>
      </c>
      <c r="O2469" t="s">
        <v>6646</v>
      </c>
      <c r="P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Q2469">
        <v>2817</v>
      </c>
    </row>
    <row r="2470" spans="1:17" hidden="1">
      <c r="A2470" t="s">
        <v>6760</v>
      </c>
      <c r="B2470" t="s">
        <v>9689</v>
      </c>
      <c r="D2470" t="b">
        <f>COUNTIF(Table_Beispiel[relWort], Table_Nomen[[#This Row],[wortKey]]) &gt; 0</f>
        <v>0</v>
      </c>
      <c r="G2470" t="str">
        <f t="shared" si="20"/>
        <v/>
      </c>
      <c r="K2470" t="s">
        <v>4529</v>
      </c>
      <c r="L2470" t="s">
        <v>4549</v>
      </c>
      <c r="M2470" t="s">
        <v>45</v>
      </c>
      <c r="N2470" t="s">
        <v>4833</v>
      </c>
      <c r="O2470" t="s">
        <v>6646</v>
      </c>
      <c r="P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Q2470">
        <v>2818</v>
      </c>
    </row>
    <row r="2471" spans="1:17" hidden="1">
      <c r="A2471" t="s">
        <v>6761</v>
      </c>
      <c r="B2471" t="s">
        <v>9690</v>
      </c>
      <c r="D2471" t="b">
        <f>COUNTIF(Table_Beispiel[relWort], Table_Nomen[[#This Row],[wortKey]]) &gt; 0</f>
        <v>0</v>
      </c>
      <c r="G2471" t="str">
        <f t="shared" si="20"/>
        <v/>
      </c>
      <c r="K2471" t="s">
        <v>4529</v>
      </c>
      <c r="L2471" t="s">
        <v>4550</v>
      </c>
      <c r="M2471" t="s">
        <v>45</v>
      </c>
      <c r="N2471" t="s">
        <v>4833</v>
      </c>
      <c r="O2471" t="s">
        <v>6646</v>
      </c>
      <c r="P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Q2471">
        <v>2819</v>
      </c>
    </row>
    <row r="2472" spans="1:17" hidden="1">
      <c r="A2472" t="s">
        <v>6762</v>
      </c>
      <c r="B2472" t="s">
        <v>9691</v>
      </c>
      <c r="D2472" t="b">
        <f>COUNTIF(Table_Beispiel[relWort], Table_Nomen[[#This Row],[wortKey]]) &gt; 0</f>
        <v>0</v>
      </c>
      <c r="G2472" t="str">
        <f t="shared" si="20"/>
        <v/>
      </c>
      <c r="K2472" t="s">
        <v>4529</v>
      </c>
      <c r="L2472" t="s">
        <v>4551</v>
      </c>
      <c r="M2472" t="s">
        <v>45</v>
      </c>
      <c r="N2472" t="s">
        <v>4833</v>
      </c>
      <c r="O2472" t="s">
        <v>6646</v>
      </c>
      <c r="P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Q2472">
        <v>2820</v>
      </c>
    </row>
    <row r="2473" spans="1:17" hidden="1">
      <c r="A2473" t="s">
        <v>6763</v>
      </c>
      <c r="B2473" t="s">
        <v>9692</v>
      </c>
      <c r="D2473" t="b">
        <f>COUNTIF(Table_Beispiel[relWort], Table_Nomen[[#This Row],[wortKey]]) &gt; 0</f>
        <v>0</v>
      </c>
      <c r="G2473" t="str">
        <f t="shared" si="20"/>
        <v/>
      </c>
      <c r="K2473" t="s">
        <v>4529</v>
      </c>
      <c r="L2473" t="s">
        <v>4552</v>
      </c>
      <c r="M2473" t="s">
        <v>45</v>
      </c>
      <c r="N2473" t="s">
        <v>4833</v>
      </c>
      <c r="O2473" t="s">
        <v>6646</v>
      </c>
      <c r="P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Q2473">
        <v>2821</v>
      </c>
    </row>
    <row r="2474" spans="1:17" hidden="1">
      <c r="A2474" t="s">
        <v>6764</v>
      </c>
      <c r="B2474" t="s">
        <v>9693</v>
      </c>
      <c r="D2474" t="b">
        <f>COUNTIF(Table_Beispiel[relWort], Table_Nomen[[#This Row],[wortKey]]) &gt; 0</f>
        <v>0</v>
      </c>
      <c r="G2474" t="str">
        <f t="shared" si="20"/>
        <v/>
      </c>
      <c r="K2474" t="s">
        <v>4529</v>
      </c>
      <c r="L2474" t="s">
        <v>4553</v>
      </c>
      <c r="M2474" t="s">
        <v>45</v>
      </c>
      <c r="N2474" t="s">
        <v>4833</v>
      </c>
      <c r="O2474" t="s">
        <v>6646</v>
      </c>
      <c r="P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Q2474">
        <v>2822</v>
      </c>
    </row>
    <row r="2475" spans="1:17" hidden="1">
      <c r="A2475" t="s">
        <v>6765</v>
      </c>
      <c r="B2475" t="s">
        <v>9679</v>
      </c>
      <c r="D2475" t="b">
        <f>COUNTIF(Table_Beispiel[relWort], Table_Nomen[[#This Row],[wortKey]]) &gt; 0</f>
        <v>0</v>
      </c>
      <c r="G2475" t="str">
        <f t="shared" si="20"/>
        <v/>
      </c>
      <c r="K2475" t="s">
        <v>4529</v>
      </c>
      <c r="L2475" t="s">
        <v>4554</v>
      </c>
      <c r="M2475" t="s">
        <v>45</v>
      </c>
      <c r="N2475" t="s">
        <v>4833</v>
      </c>
      <c r="O2475" t="s">
        <v>6646</v>
      </c>
      <c r="P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Q2475">
        <v>2823</v>
      </c>
    </row>
    <row r="2476" spans="1:17" hidden="1">
      <c r="A2476" t="s">
        <v>6766</v>
      </c>
      <c r="B2476" t="s">
        <v>9694</v>
      </c>
      <c r="D2476" t="b">
        <f>COUNTIF(Table_Beispiel[relWort], Table_Nomen[[#This Row],[wortKey]]) &gt; 0</f>
        <v>0</v>
      </c>
      <c r="G2476" t="str">
        <f t="shared" si="20"/>
        <v/>
      </c>
      <c r="K2476" t="s">
        <v>4529</v>
      </c>
      <c r="L2476" t="s">
        <v>4555</v>
      </c>
      <c r="M2476" t="s">
        <v>45</v>
      </c>
      <c r="N2476" t="s">
        <v>4833</v>
      </c>
      <c r="O2476" t="s">
        <v>6646</v>
      </c>
      <c r="P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Q2476">
        <v>2824</v>
      </c>
    </row>
    <row r="2477" spans="1:17" hidden="1">
      <c r="A2477" t="s">
        <v>6767</v>
      </c>
      <c r="B2477" t="s">
        <v>9695</v>
      </c>
      <c r="D2477" t="b">
        <f>COUNTIF(Table_Beispiel[relWort], Table_Nomen[[#This Row],[wortKey]]) &gt; 0</f>
        <v>0</v>
      </c>
      <c r="G2477" t="str">
        <f t="shared" si="20"/>
        <v/>
      </c>
      <c r="K2477" t="s">
        <v>4529</v>
      </c>
      <c r="L2477" t="s">
        <v>4556</v>
      </c>
      <c r="M2477" t="s">
        <v>45</v>
      </c>
      <c r="N2477" t="s">
        <v>4833</v>
      </c>
      <c r="O2477" t="s">
        <v>6646</v>
      </c>
      <c r="P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Q2477">
        <v>2825</v>
      </c>
    </row>
    <row r="2478" spans="1:17" hidden="1">
      <c r="A2478" t="s">
        <v>6768</v>
      </c>
      <c r="B2478" t="s">
        <v>9696</v>
      </c>
      <c r="D2478" t="b">
        <f>COUNTIF(Table_Beispiel[relWort], Table_Nomen[[#This Row],[wortKey]]) &gt; 0</f>
        <v>0</v>
      </c>
      <c r="G2478" t="str">
        <f t="shared" si="20"/>
        <v/>
      </c>
      <c r="K2478" t="s">
        <v>4529</v>
      </c>
      <c r="L2478" t="s">
        <v>4557</v>
      </c>
      <c r="M2478" t="s">
        <v>45</v>
      </c>
      <c r="N2478" t="s">
        <v>4833</v>
      </c>
      <c r="O2478" t="s">
        <v>6646</v>
      </c>
      <c r="P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Q2478">
        <v>2826</v>
      </c>
    </row>
    <row r="2479" spans="1:17" hidden="1">
      <c r="A2479" t="s">
        <v>6769</v>
      </c>
      <c r="B2479" t="s">
        <v>9697</v>
      </c>
      <c r="D2479" t="b">
        <f>COUNTIF(Table_Beispiel[relWort], Table_Nomen[[#This Row],[wortKey]]) &gt; 0</f>
        <v>0</v>
      </c>
      <c r="G2479" t="str">
        <f t="shared" si="20"/>
        <v/>
      </c>
      <c r="K2479" t="s">
        <v>4529</v>
      </c>
      <c r="L2479" t="s">
        <v>4558</v>
      </c>
      <c r="M2479" t="s">
        <v>45</v>
      </c>
      <c r="N2479" t="s">
        <v>4833</v>
      </c>
      <c r="O2479" t="s">
        <v>6646</v>
      </c>
      <c r="P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Q2479">
        <v>2827</v>
      </c>
    </row>
    <row r="2480" spans="1:17" hidden="1">
      <c r="A2480" t="s">
        <v>6770</v>
      </c>
      <c r="B2480" t="s">
        <v>9698</v>
      </c>
      <c r="D2480" t="b">
        <f>COUNTIF(Table_Beispiel[relWort], Table_Nomen[[#This Row],[wortKey]]) &gt; 0</f>
        <v>0</v>
      </c>
      <c r="G2480" t="str">
        <f t="shared" si="20"/>
        <v/>
      </c>
      <c r="K2480" t="s">
        <v>4529</v>
      </c>
      <c r="L2480" t="s">
        <v>4559</v>
      </c>
      <c r="M2480" t="s">
        <v>45</v>
      </c>
      <c r="N2480" t="s">
        <v>4833</v>
      </c>
      <c r="O2480" t="s">
        <v>6646</v>
      </c>
      <c r="P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Q2480">
        <v>2828</v>
      </c>
    </row>
    <row r="2481" spans="1:17" hidden="1">
      <c r="A2481" t="s">
        <v>6771</v>
      </c>
      <c r="B2481" t="s">
        <v>9699</v>
      </c>
      <c r="D2481" t="b">
        <f>COUNTIF(Table_Beispiel[relWort], Table_Nomen[[#This Row],[wortKey]]) &gt; 0</f>
        <v>0</v>
      </c>
      <c r="G2481" t="str">
        <f t="shared" si="20"/>
        <v/>
      </c>
      <c r="K2481" t="s">
        <v>4529</v>
      </c>
      <c r="L2481" t="s">
        <v>4560</v>
      </c>
      <c r="M2481" t="s">
        <v>45</v>
      </c>
      <c r="N2481" t="s">
        <v>4833</v>
      </c>
      <c r="O2481" t="s">
        <v>6646</v>
      </c>
      <c r="P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Q2481">
        <v>2829</v>
      </c>
    </row>
    <row r="2482" spans="1:17" hidden="1">
      <c r="A2482" t="s">
        <v>6772</v>
      </c>
      <c r="B2482" t="s">
        <v>9700</v>
      </c>
      <c r="D2482" t="b">
        <f>COUNTIF(Table_Beispiel[relWort], Table_Nomen[[#This Row],[wortKey]]) &gt; 0</f>
        <v>0</v>
      </c>
      <c r="G2482" t="str">
        <f t="shared" si="20"/>
        <v/>
      </c>
      <c r="K2482" t="s">
        <v>4529</v>
      </c>
      <c r="L2482" t="s">
        <v>4561</v>
      </c>
      <c r="M2482" t="s">
        <v>45</v>
      </c>
      <c r="N2482" t="s">
        <v>4833</v>
      </c>
      <c r="O2482" t="s">
        <v>6646</v>
      </c>
      <c r="P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Q2482">
        <v>2830</v>
      </c>
    </row>
    <row r="2483" spans="1:17" hidden="1">
      <c r="A2483" t="s">
        <v>6773</v>
      </c>
      <c r="B2483" t="s">
        <v>9701</v>
      </c>
      <c r="D2483" t="b">
        <f>COUNTIF(Table_Beispiel[relWort], Table_Nomen[[#This Row],[wortKey]]) &gt; 0</f>
        <v>0</v>
      </c>
      <c r="G2483" t="str">
        <f t="shared" si="20"/>
        <v/>
      </c>
      <c r="K2483" t="s">
        <v>4529</v>
      </c>
      <c r="L2483" t="s">
        <v>4562</v>
      </c>
      <c r="M2483" t="s">
        <v>45</v>
      </c>
      <c r="N2483" t="s">
        <v>4833</v>
      </c>
      <c r="O2483" t="s">
        <v>6646</v>
      </c>
      <c r="P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Q2483">
        <v>2831</v>
      </c>
    </row>
    <row r="2484" spans="1:17" hidden="1">
      <c r="A2484" t="s">
        <v>6774</v>
      </c>
      <c r="B2484" t="s">
        <v>9702</v>
      </c>
      <c r="D2484" t="b">
        <f>COUNTIF(Table_Beispiel[relWort], Table_Nomen[[#This Row],[wortKey]]) &gt; 0</f>
        <v>0</v>
      </c>
      <c r="G2484" t="str">
        <f t="shared" si="20"/>
        <v/>
      </c>
      <c r="K2484" t="s">
        <v>4529</v>
      </c>
      <c r="L2484" t="s">
        <v>4563</v>
      </c>
      <c r="M2484" t="s">
        <v>45</v>
      </c>
      <c r="N2484" t="s">
        <v>4833</v>
      </c>
      <c r="O2484" t="s">
        <v>6646</v>
      </c>
      <c r="P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Q2484">
        <v>2832</v>
      </c>
    </row>
    <row r="2485" spans="1:17" hidden="1">
      <c r="A2485" t="s">
        <v>6775</v>
      </c>
      <c r="B2485" t="s">
        <v>9703</v>
      </c>
      <c r="D2485" t="b">
        <f>COUNTIF(Table_Beispiel[relWort], Table_Nomen[[#This Row],[wortKey]]) &gt; 0</f>
        <v>0</v>
      </c>
      <c r="G2485" t="str">
        <f t="shared" si="20"/>
        <v/>
      </c>
      <c r="K2485" t="s">
        <v>4529</v>
      </c>
      <c r="L2485" t="s">
        <v>4564</v>
      </c>
      <c r="M2485" t="s">
        <v>45</v>
      </c>
      <c r="N2485" t="s">
        <v>4833</v>
      </c>
      <c r="O2485" t="s">
        <v>6646</v>
      </c>
      <c r="P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Q2485">
        <v>2833</v>
      </c>
    </row>
    <row r="2486" spans="1:17" hidden="1">
      <c r="A2486" t="s">
        <v>6776</v>
      </c>
      <c r="B2486" t="s">
        <v>9704</v>
      </c>
      <c r="D2486" t="b">
        <f>COUNTIF(Table_Beispiel[relWort], Table_Nomen[[#This Row],[wortKey]]) &gt; 0</f>
        <v>0</v>
      </c>
      <c r="G2486" t="str">
        <f t="shared" si="20"/>
        <v/>
      </c>
      <c r="K2486" t="s">
        <v>4529</v>
      </c>
      <c r="L2486" t="s">
        <v>4565</v>
      </c>
      <c r="M2486" t="s">
        <v>45</v>
      </c>
      <c r="N2486" t="s">
        <v>4833</v>
      </c>
      <c r="O2486" t="s">
        <v>6646</v>
      </c>
      <c r="P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Q2486">
        <v>2834</v>
      </c>
    </row>
    <row r="2487" spans="1:17" hidden="1">
      <c r="A2487" t="s">
        <v>6777</v>
      </c>
      <c r="B2487" t="s">
        <v>9705</v>
      </c>
      <c r="D2487" t="b">
        <f>COUNTIF(Table_Beispiel[relWort], Table_Nomen[[#This Row],[wortKey]]) &gt; 0</f>
        <v>0</v>
      </c>
      <c r="G2487" t="str">
        <f t="shared" si="20"/>
        <v/>
      </c>
      <c r="K2487" t="s">
        <v>4529</v>
      </c>
      <c r="L2487" t="s">
        <v>4566</v>
      </c>
      <c r="M2487" t="s">
        <v>45</v>
      </c>
      <c r="N2487" t="s">
        <v>4833</v>
      </c>
      <c r="O2487" t="s">
        <v>6646</v>
      </c>
      <c r="P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Q2487">
        <v>2835</v>
      </c>
    </row>
    <row r="2488" spans="1:17" hidden="1">
      <c r="A2488" t="s">
        <v>6778</v>
      </c>
      <c r="B2488" t="s">
        <v>9706</v>
      </c>
      <c r="D2488" t="b">
        <f>COUNTIF(Table_Beispiel[relWort], Table_Nomen[[#This Row],[wortKey]]) &gt; 0</f>
        <v>0</v>
      </c>
      <c r="G2488" t="str">
        <f t="shared" si="20"/>
        <v/>
      </c>
      <c r="K2488" t="s">
        <v>4529</v>
      </c>
      <c r="L2488" t="s">
        <v>4567</v>
      </c>
      <c r="M2488" t="s">
        <v>45</v>
      </c>
      <c r="N2488" t="s">
        <v>4833</v>
      </c>
      <c r="O2488" t="s">
        <v>6646</v>
      </c>
      <c r="P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Q2488">
        <v>2836</v>
      </c>
    </row>
    <row r="2489" spans="1:17" hidden="1">
      <c r="A2489" t="s">
        <v>6779</v>
      </c>
      <c r="B2489" t="s">
        <v>9684</v>
      </c>
      <c r="D2489" t="b">
        <f>COUNTIF(Table_Beispiel[relWort], Table_Nomen[[#This Row],[wortKey]]) &gt; 0</f>
        <v>0</v>
      </c>
      <c r="G2489" t="str">
        <f t="shared" si="20"/>
        <v/>
      </c>
      <c r="K2489" t="s">
        <v>4529</v>
      </c>
      <c r="L2489" t="s">
        <v>4568</v>
      </c>
      <c r="M2489" t="s">
        <v>45</v>
      </c>
      <c r="N2489" t="s">
        <v>4833</v>
      </c>
      <c r="O2489" t="s">
        <v>6646</v>
      </c>
      <c r="P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Q2489">
        <v>2837</v>
      </c>
    </row>
    <row r="2490" spans="1:17" hidden="1">
      <c r="A2490" t="s">
        <v>6780</v>
      </c>
      <c r="B2490" t="s">
        <v>9707</v>
      </c>
      <c r="D2490" t="b">
        <f>COUNTIF(Table_Beispiel[relWort], Table_Nomen[[#This Row],[wortKey]]) &gt; 0</f>
        <v>0</v>
      </c>
      <c r="G2490" t="str">
        <f t="shared" si="20"/>
        <v/>
      </c>
      <c r="K2490" t="s">
        <v>4529</v>
      </c>
      <c r="L2490" t="s">
        <v>4569</v>
      </c>
      <c r="M2490" t="s">
        <v>45</v>
      </c>
      <c r="N2490" t="s">
        <v>4833</v>
      </c>
      <c r="O2490" t="s">
        <v>6646</v>
      </c>
      <c r="P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Q2490">
        <v>2838</v>
      </c>
    </row>
    <row r="2491" spans="1:17" hidden="1">
      <c r="A2491" t="s">
        <v>6781</v>
      </c>
      <c r="B2491" t="s">
        <v>9708</v>
      </c>
      <c r="D2491" t="b">
        <f>COUNTIF(Table_Beispiel[relWort], Table_Nomen[[#This Row],[wortKey]]) &gt; 0</f>
        <v>0</v>
      </c>
      <c r="G2491" t="str">
        <f t="shared" si="20"/>
        <v/>
      </c>
      <c r="K2491" t="s">
        <v>4529</v>
      </c>
      <c r="L2491" t="s">
        <v>4570</v>
      </c>
      <c r="M2491" t="s">
        <v>45</v>
      </c>
      <c r="N2491" t="s">
        <v>4833</v>
      </c>
      <c r="O2491" t="s">
        <v>6646</v>
      </c>
      <c r="P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Q2491">
        <v>2839</v>
      </c>
    </row>
    <row r="2492" spans="1:17" hidden="1">
      <c r="A2492" t="s">
        <v>6782</v>
      </c>
      <c r="B2492" t="s">
        <v>9709</v>
      </c>
      <c r="D2492" t="b">
        <f>COUNTIF(Table_Beispiel[relWort], Table_Nomen[[#This Row],[wortKey]]) &gt; 0</f>
        <v>0</v>
      </c>
      <c r="G2492" t="str">
        <f t="shared" si="20"/>
        <v/>
      </c>
      <c r="K2492" t="s">
        <v>4529</v>
      </c>
      <c r="L2492" t="s">
        <v>4571</v>
      </c>
      <c r="M2492" t="s">
        <v>45</v>
      </c>
      <c r="N2492" t="s">
        <v>4833</v>
      </c>
      <c r="O2492" t="s">
        <v>6646</v>
      </c>
      <c r="P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Q2492">
        <v>2840</v>
      </c>
    </row>
    <row r="2493" spans="1:17" hidden="1">
      <c r="A2493" t="s">
        <v>6783</v>
      </c>
      <c r="B2493" t="s">
        <v>9710</v>
      </c>
      <c r="D2493" t="b">
        <f>COUNTIF(Table_Beispiel[relWort], Table_Nomen[[#This Row],[wortKey]]) &gt; 0</f>
        <v>0</v>
      </c>
      <c r="G2493" t="str">
        <f t="shared" si="20"/>
        <v/>
      </c>
      <c r="K2493" t="s">
        <v>4529</v>
      </c>
      <c r="L2493" t="s">
        <v>4572</v>
      </c>
      <c r="M2493" t="s">
        <v>45</v>
      </c>
      <c r="N2493" t="s">
        <v>4833</v>
      </c>
      <c r="O2493" t="s">
        <v>6646</v>
      </c>
      <c r="P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Q2493">
        <v>2841</v>
      </c>
    </row>
    <row r="2494" spans="1:17" hidden="1">
      <c r="A2494" t="s">
        <v>6784</v>
      </c>
      <c r="B2494" t="s">
        <v>9711</v>
      </c>
      <c r="D2494" t="b">
        <f>COUNTIF(Table_Beispiel[relWort], Table_Nomen[[#This Row],[wortKey]]) &gt; 0</f>
        <v>0</v>
      </c>
      <c r="G2494" t="str">
        <f t="shared" ref="G2494:G2557" si="21">IF(OR(LEFT(A2494,4)="der ", ISNUMBER(SEARCH("/der",A2494))),"mannlichGenus",
 IF(OR(LEFT(A2494,4)="das ", ISNUMBER(SEARCH("/das",A2494))),"sachlichGenus",
 IF(OR(LEFT(A2494,4)="die ", ISNUMBER(SEARCH("/die",A2494))),"weiblichGenus",
 "")))</f>
        <v/>
      </c>
      <c r="K2494" t="s">
        <v>4529</v>
      </c>
      <c r="L2494" t="s">
        <v>4573</v>
      </c>
      <c r="M2494" t="s">
        <v>45</v>
      </c>
      <c r="N2494" t="s">
        <v>4833</v>
      </c>
      <c r="O2494" t="s">
        <v>6646</v>
      </c>
      <c r="P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Q2494">
        <v>2842</v>
      </c>
    </row>
    <row r="2495" spans="1:17" hidden="1">
      <c r="A2495" t="s">
        <v>6785</v>
      </c>
      <c r="B2495" t="s">
        <v>9712</v>
      </c>
      <c r="D2495" t="b">
        <f>COUNTIF(Table_Beispiel[relWort], Table_Nomen[[#This Row],[wortKey]]) &gt; 0</f>
        <v>0</v>
      </c>
      <c r="G2495" t="str">
        <f t="shared" si="21"/>
        <v/>
      </c>
      <c r="K2495" t="s">
        <v>4529</v>
      </c>
      <c r="L2495" t="s">
        <v>4574</v>
      </c>
      <c r="M2495" t="s">
        <v>45</v>
      </c>
      <c r="N2495" t="s">
        <v>4833</v>
      </c>
      <c r="O2495" t="s">
        <v>6646</v>
      </c>
      <c r="P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Q2495">
        <v>2843</v>
      </c>
    </row>
    <row r="2496" spans="1:17" hidden="1">
      <c r="A2496" t="s">
        <v>6786</v>
      </c>
      <c r="B2496" t="s">
        <v>9713</v>
      </c>
      <c r="D2496" t="b">
        <f>COUNTIF(Table_Beispiel[relWort], Table_Nomen[[#This Row],[wortKey]]) &gt; 0</f>
        <v>0</v>
      </c>
      <c r="G2496" t="str">
        <f t="shared" si="21"/>
        <v/>
      </c>
      <c r="K2496" t="s">
        <v>4529</v>
      </c>
      <c r="L2496" t="s">
        <v>4575</v>
      </c>
      <c r="M2496" t="s">
        <v>45</v>
      </c>
      <c r="N2496" t="s">
        <v>4833</v>
      </c>
      <c r="O2496" t="s">
        <v>6646</v>
      </c>
      <c r="P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Q2496">
        <v>2844</v>
      </c>
    </row>
    <row r="2497" spans="1:17" hidden="1">
      <c r="A2497" t="s">
        <v>6787</v>
      </c>
      <c r="B2497" t="s">
        <v>9714</v>
      </c>
      <c r="D2497" t="b">
        <f>COUNTIF(Table_Beispiel[relWort], Table_Nomen[[#This Row],[wortKey]]) &gt; 0</f>
        <v>0</v>
      </c>
      <c r="G2497" t="str">
        <f t="shared" si="21"/>
        <v/>
      </c>
      <c r="K2497" t="s">
        <v>4529</v>
      </c>
      <c r="L2497" t="s">
        <v>4576</v>
      </c>
      <c r="M2497" t="s">
        <v>45</v>
      </c>
      <c r="N2497" t="s">
        <v>4833</v>
      </c>
      <c r="O2497" t="s">
        <v>6646</v>
      </c>
      <c r="P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Q2497">
        <v>2845</v>
      </c>
    </row>
    <row r="2498" spans="1:17" hidden="1">
      <c r="A2498" t="s">
        <v>6788</v>
      </c>
      <c r="B2498" t="s">
        <v>9715</v>
      </c>
      <c r="D2498" t="b">
        <f>COUNTIF(Table_Beispiel[relWort], Table_Nomen[[#This Row],[wortKey]]) &gt; 0</f>
        <v>0</v>
      </c>
      <c r="G2498" t="str">
        <f t="shared" si="21"/>
        <v/>
      </c>
      <c r="K2498" t="s">
        <v>4529</v>
      </c>
      <c r="L2498" t="s">
        <v>4577</v>
      </c>
      <c r="M2498" t="s">
        <v>45</v>
      </c>
      <c r="N2498" t="s">
        <v>4833</v>
      </c>
      <c r="O2498" t="s">
        <v>6646</v>
      </c>
      <c r="P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Q2498">
        <v>2846</v>
      </c>
    </row>
    <row r="2499" spans="1:17" hidden="1">
      <c r="A2499" t="s">
        <v>6789</v>
      </c>
      <c r="B2499" t="s">
        <v>9716</v>
      </c>
      <c r="D2499" t="b">
        <f>COUNTIF(Table_Beispiel[relWort], Table_Nomen[[#This Row],[wortKey]]) &gt; 0</f>
        <v>0</v>
      </c>
      <c r="G2499" t="str">
        <f t="shared" si="21"/>
        <v/>
      </c>
      <c r="K2499" t="s">
        <v>4529</v>
      </c>
      <c r="L2499" t="s">
        <v>4578</v>
      </c>
      <c r="M2499" t="s">
        <v>45</v>
      </c>
      <c r="N2499" t="s">
        <v>4833</v>
      </c>
      <c r="O2499" t="s">
        <v>6646</v>
      </c>
      <c r="P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Q2499">
        <v>2847</v>
      </c>
    </row>
    <row r="2500" spans="1:17" hidden="1">
      <c r="A2500" t="s">
        <v>6790</v>
      </c>
      <c r="B2500" t="s">
        <v>9717</v>
      </c>
      <c r="D2500" t="b">
        <f>COUNTIF(Table_Beispiel[relWort], Table_Nomen[[#This Row],[wortKey]]) &gt; 0</f>
        <v>0</v>
      </c>
      <c r="G2500" t="str">
        <f t="shared" si="21"/>
        <v/>
      </c>
      <c r="K2500" t="s">
        <v>4529</v>
      </c>
      <c r="L2500" t="s">
        <v>4579</v>
      </c>
      <c r="M2500" t="s">
        <v>45</v>
      </c>
      <c r="N2500" t="s">
        <v>4833</v>
      </c>
      <c r="O2500" t="s">
        <v>6646</v>
      </c>
      <c r="P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Q2500">
        <v>2848</v>
      </c>
    </row>
    <row r="2501" spans="1:17" hidden="1">
      <c r="A2501" t="s">
        <v>6791</v>
      </c>
      <c r="B2501" t="s">
        <v>9718</v>
      </c>
      <c r="D2501" t="b">
        <f>COUNTIF(Table_Beispiel[relWort], Table_Nomen[[#This Row],[wortKey]]) &gt; 0</f>
        <v>0</v>
      </c>
      <c r="G2501" t="str">
        <f t="shared" si="21"/>
        <v/>
      </c>
      <c r="K2501" t="s">
        <v>4529</v>
      </c>
      <c r="L2501" t="s">
        <v>4580</v>
      </c>
      <c r="M2501" t="s">
        <v>45</v>
      </c>
      <c r="N2501" t="s">
        <v>4833</v>
      </c>
      <c r="O2501" t="s">
        <v>6646</v>
      </c>
      <c r="P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Q2501">
        <v>2849</v>
      </c>
    </row>
    <row r="2502" spans="1:17" hidden="1">
      <c r="A2502" t="s">
        <v>6792</v>
      </c>
      <c r="B2502" t="s">
        <v>9719</v>
      </c>
      <c r="D2502" t="b">
        <f>COUNTIF(Table_Beispiel[relWort], Table_Nomen[[#This Row],[wortKey]]) &gt; 0</f>
        <v>0</v>
      </c>
      <c r="G2502" t="str">
        <f t="shared" si="21"/>
        <v/>
      </c>
      <c r="K2502" t="s">
        <v>4529</v>
      </c>
      <c r="L2502" t="s">
        <v>4581</v>
      </c>
      <c r="M2502" t="s">
        <v>45</v>
      </c>
      <c r="N2502" t="s">
        <v>4833</v>
      </c>
      <c r="O2502" t="s">
        <v>6646</v>
      </c>
      <c r="P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Q2502">
        <v>2850</v>
      </c>
    </row>
    <row r="2503" spans="1:17" hidden="1">
      <c r="A2503" t="s">
        <v>6903</v>
      </c>
      <c r="B2503" t="s">
        <v>9720</v>
      </c>
      <c r="D2503" t="b">
        <f>COUNTIF(Table_Beispiel[relWort], Table_Nomen[[#This Row],[wortKey]]) &gt; 0</f>
        <v>0</v>
      </c>
      <c r="G2503" t="str">
        <f t="shared" si="21"/>
        <v/>
      </c>
      <c r="K2503" t="s">
        <v>4529</v>
      </c>
      <c r="L2503" t="s">
        <v>4532</v>
      </c>
      <c r="M2503" t="s">
        <v>46</v>
      </c>
      <c r="N2503" t="s">
        <v>4833</v>
      </c>
      <c r="O2503" t="s">
        <v>6646</v>
      </c>
      <c r="P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Q2503">
        <v>2851</v>
      </c>
    </row>
    <row r="2504" spans="1:17" hidden="1">
      <c r="A2504" t="s">
        <v>6904</v>
      </c>
      <c r="B2504" t="s">
        <v>9721</v>
      </c>
      <c r="D2504" t="b">
        <f>COUNTIF(Table_Beispiel[relWort], Table_Nomen[[#This Row],[wortKey]]) &gt; 0</f>
        <v>0</v>
      </c>
      <c r="G2504" t="str">
        <f t="shared" si="21"/>
        <v/>
      </c>
      <c r="K2504" t="s">
        <v>4529</v>
      </c>
      <c r="L2504" t="s">
        <v>4533</v>
      </c>
      <c r="M2504" t="s">
        <v>46</v>
      </c>
      <c r="N2504" t="s">
        <v>4833</v>
      </c>
      <c r="O2504" t="s">
        <v>6646</v>
      </c>
      <c r="P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Q2504">
        <v>2852</v>
      </c>
    </row>
    <row r="2505" spans="1:17" hidden="1">
      <c r="A2505" t="s">
        <v>6905</v>
      </c>
      <c r="B2505" t="s">
        <v>9722</v>
      </c>
      <c r="D2505" t="b">
        <f>COUNTIF(Table_Beispiel[relWort], Table_Nomen[[#This Row],[wortKey]]) &gt; 0</f>
        <v>0</v>
      </c>
      <c r="G2505" t="str">
        <f t="shared" si="21"/>
        <v/>
      </c>
      <c r="K2505" t="s">
        <v>4529</v>
      </c>
      <c r="L2505" t="s">
        <v>4534</v>
      </c>
      <c r="M2505" t="s">
        <v>46</v>
      </c>
      <c r="N2505" t="s">
        <v>4833</v>
      </c>
      <c r="O2505" t="s">
        <v>6646</v>
      </c>
      <c r="P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Q2505">
        <v>2853</v>
      </c>
    </row>
    <row r="2506" spans="1:17" hidden="1">
      <c r="A2506" t="s">
        <v>6906</v>
      </c>
      <c r="B2506" t="s">
        <v>9723</v>
      </c>
      <c r="D2506" t="b">
        <f>COUNTIF(Table_Beispiel[relWort], Table_Nomen[[#This Row],[wortKey]]) &gt; 0</f>
        <v>0</v>
      </c>
      <c r="G2506" t="str">
        <f t="shared" si="21"/>
        <v/>
      </c>
      <c r="K2506" t="s">
        <v>4529</v>
      </c>
      <c r="L2506" t="s">
        <v>4535</v>
      </c>
      <c r="M2506" t="s">
        <v>46</v>
      </c>
      <c r="N2506" t="s">
        <v>4833</v>
      </c>
      <c r="O2506" t="s">
        <v>6646</v>
      </c>
      <c r="P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Q2506">
        <v>2854</v>
      </c>
    </row>
    <row r="2507" spans="1:17" hidden="1">
      <c r="A2507" t="s">
        <v>6907</v>
      </c>
      <c r="B2507" t="s">
        <v>9724</v>
      </c>
      <c r="D2507" t="b">
        <f>COUNTIF(Table_Beispiel[relWort], Table_Nomen[[#This Row],[wortKey]]) &gt; 0</f>
        <v>0</v>
      </c>
      <c r="G2507" t="str">
        <f t="shared" si="21"/>
        <v/>
      </c>
      <c r="K2507" t="s">
        <v>4529</v>
      </c>
      <c r="L2507" t="s">
        <v>4536</v>
      </c>
      <c r="M2507" t="s">
        <v>46</v>
      </c>
      <c r="N2507" t="s">
        <v>4833</v>
      </c>
      <c r="O2507" t="s">
        <v>6646</v>
      </c>
      <c r="P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Q2507">
        <v>2855</v>
      </c>
    </row>
    <row r="2508" spans="1:17" hidden="1">
      <c r="A2508" t="s">
        <v>6908</v>
      </c>
      <c r="B2508" t="s">
        <v>9725</v>
      </c>
      <c r="D2508" t="b">
        <f>COUNTIF(Table_Beispiel[relWort], Table_Nomen[[#This Row],[wortKey]]) &gt; 0</f>
        <v>0</v>
      </c>
      <c r="G2508" t="str">
        <f t="shared" si="21"/>
        <v/>
      </c>
      <c r="K2508" t="s">
        <v>4529</v>
      </c>
      <c r="L2508" t="s">
        <v>4537</v>
      </c>
      <c r="M2508" t="s">
        <v>46</v>
      </c>
      <c r="N2508" t="s">
        <v>4833</v>
      </c>
      <c r="O2508" t="s">
        <v>6646</v>
      </c>
      <c r="P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Q2508">
        <v>2856</v>
      </c>
    </row>
    <row r="2509" spans="1:17" hidden="1">
      <c r="A2509" t="s">
        <v>6909</v>
      </c>
      <c r="B2509" t="s">
        <v>9726</v>
      </c>
      <c r="D2509" t="b">
        <f>COUNTIF(Table_Beispiel[relWort], Table_Nomen[[#This Row],[wortKey]]) &gt; 0</f>
        <v>0</v>
      </c>
      <c r="G2509" t="str">
        <f t="shared" si="21"/>
        <v/>
      </c>
      <c r="K2509" t="s">
        <v>4529</v>
      </c>
      <c r="L2509" t="s">
        <v>4538</v>
      </c>
      <c r="M2509" t="s">
        <v>46</v>
      </c>
      <c r="N2509" t="s">
        <v>4833</v>
      </c>
      <c r="O2509" t="s">
        <v>6646</v>
      </c>
      <c r="P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Q2509">
        <v>2857</v>
      </c>
    </row>
    <row r="2510" spans="1:17" hidden="1">
      <c r="A2510" t="s">
        <v>6910</v>
      </c>
      <c r="B2510" t="s">
        <v>9727</v>
      </c>
      <c r="D2510" t="b">
        <f>COUNTIF(Table_Beispiel[relWort], Table_Nomen[[#This Row],[wortKey]]) &gt; 0</f>
        <v>0</v>
      </c>
      <c r="G2510" t="str">
        <f t="shared" si="21"/>
        <v/>
      </c>
      <c r="K2510" t="s">
        <v>4529</v>
      </c>
      <c r="L2510" t="s">
        <v>4539</v>
      </c>
      <c r="M2510" t="s">
        <v>46</v>
      </c>
      <c r="N2510" t="s">
        <v>4833</v>
      </c>
      <c r="O2510" t="s">
        <v>6646</v>
      </c>
      <c r="P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Q2510">
        <v>2858</v>
      </c>
    </row>
    <row r="2511" spans="1:17" hidden="1">
      <c r="A2511" t="s">
        <v>6911</v>
      </c>
      <c r="B2511" t="s">
        <v>9728</v>
      </c>
      <c r="D2511" t="b">
        <f>COUNTIF(Table_Beispiel[relWort], Table_Nomen[[#This Row],[wortKey]]) &gt; 0</f>
        <v>0</v>
      </c>
      <c r="G2511" t="str">
        <f t="shared" si="21"/>
        <v/>
      </c>
      <c r="K2511" t="s">
        <v>4529</v>
      </c>
      <c r="L2511" t="s">
        <v>4540</v>
      </c>
      <c r="M2511" t="s">
        <v>46</v>
      </c>
      <c r="N2511" t="s">
        <v>4833</v>
      </c>
      <c r="O2511" t="s">
        <v>6646</v>
      </c>
      <c r="P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Q2511">
        <v>2859</v>
      </c>
    </row>
    <row r="2512" spans="1:17" hidden="1">
      <c r="A2512" t="s">
        <v>6912</v>
      </c>
      <c r="B2512" t="s">
        <v>9724</v>
      </c>
      <c r="D2512" t="b">
        <f>COUNTIF(Table_Beispiel[relWort], Table_Nomen[[#This Row],[wortKey]]) &gt; 0</f>
        <v>0</v>
      </c>
      <c r="G2512" t="str">
        <f t="shared" si="21"/>
        <v/>
      </c>
      <c r="K2512" t="s">
        <v>4529</v>
      </c>
      <c r="L2512" t="s">
        <v>4541</v>
      </c>
      <c r="M2512" t="s">
        <v>46</v>
      </c>
      <c r="N2512" t="s">
        <v>4833</v>
      </c>
      <c r="O2512" t="s">
        <v>6646</v>
      </c>
      <c r="P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Q2512">
        <v>2860</v>
      </c>
    </row>
    <row r="2513" spans="1:17" hidden="1">
      <c r="A2513" t="s">
        <v>6913</v>
      </c>
      <c r="B2513" t="s">
        <v>9729</v>
      </c>
      <c r="D2513" t="b">
        <f>COUNTIF(Table_Beispiel[relWort], Table_Nomen[[#This Row],[wortKey]]) &gt; 0</f>
        <v>0</v>
      </c>
      <c r="G2513" t="str">
        <f t="shared" si="21"/>
        <v/>
      </c>
      <c r="K2513" t="s">
        <v>4529</v>
      </c>
      <c r="L2513" t="s">
        <v>4542</v>
      </c>
      <c r="M2513" t="s">
        <v>46</v>
      </c>
      <c r="N2513" t="s">
        <v>4833</v>
      </c>
      <c r="O2513" t="s">
        <v>6646</v>
      </c>
      <c r="P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Q2513">
        <v>2861</v>
      </c>
    </row>
    <row r="2514" spans="1:17" hidden="1">
      <c r="A2514" t="s">
        <v>6914</v>
      </c>
      <c r="B2514" t="s">
        <v>9730</v>
      </c>
      <c r="D2514" t="b">
        <f>COUNTIF(Table_Beispiel[relWort], Table_Nomen[[#This Row],[wortKey]]) &gt; 0</f>
        <v>0</v>
      </c>
      <c r="G2514" t="str">
        <f t="shared" si="21"/>
        <v/>
      </c>
      <c r="K2514" t="s">
        <v>4529</v>
      </c>
      <c r="L2514" t="s">
        <v>4543</v>
      </c>
      <c r="M2514" t="s">
        <v>46</v>
      </c>
      <c r="N2514" t="s">
        <v>4833</v>
      </c>
      <c r="O2514" t="s">
        <v>6646</v>
      </c>
      <c r="P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Q2514">
        <v>2862</v>
      </c>
    </row>
    <row r="2515" spans="1:17" hidden="1">
      <c r="A2515" t="s">
        <v>6915</v>
      </c>
      <c r="B2515" t="s">
        <v>9731</v>
      </c>
      <c r="D2515" t="b">
        <f>COUNTIF(Table_Beispiel[relWort], Table_Nomen[[#This Row],[wortKey]]) &gt; 0</f>
        <v>0</v>
      </c>
      <c r="G2515" t="str">
        <f t="shared" si="21"/>
        <v/>
      </c>
      <c r="K2515" t="s">
        <v>4529</v>
      </c>
      <c r="L2515" t="s">
        <v>4544</v>
      </c>
      <c r="M2515" t="s">
        <v>46</v>
      </c>
      <c r="N2515" t="s">
        <v>4833</v>
      </c>
      <c r="O2515" t="s">
        <v>6646</v>
      </c>
      <c r="P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Q2515">
        <v>2863</v>
      </c>
    </row>
    <row r="2516" spans="1:17" hidden="1">
      <c r="A2516" t="s">
        <v>6916</v>
      </c>
      <c r="B2516" t="s">
        <v>9732</v>
      </c>
      <c r="D2516" t="b">
        <f>COUNTIF(Table_Beispiel[relWort], Table_Nomen[[#This Row],[wortKey]]) &gt; 0</f>
        <v>0</v>
      </c>
      <c r="G2516" t="str">
        <f t="shared" si="21"/>
        <v/>
      </c>
      <c r="K2516" t="s">
        <v>4529</v>
      </c>
      <c r="L2516" t="s">
        <v>4545</v>
      </c>
      <c r="M2516" t="s">
        <v>46</v>
      </c>
      <c r="N2516" t="s">
        <v>4833</v>
      </c>
      <c r="O2516" t="s">
        <v>6646</v>
      </c>
      <c r="P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Q2516">
        <v>2864</v>
      </c>
    </row>
    <row r="2517" spans="1:17" hidden="1">
      <c r="A2517" t="s">
        <v>6917</v>
      </c>
      <c r="B2517" t="s">
        <v>9733</v>
      </c>
      <c r="D2517" t="b">
        <f>COUNTIF(Table_Beispiel[relWort], Table_Nomen[[#This Row],[wortKey]]) &gt; 0</f>
        <v>0</v>
      </c>
      <c r="G2517" t="str">
        <f t="shared" si="21"/>
        <v/>
      </c>
      <c r="K2517" t="s">
        <v>4529</v>
      </c>
      <c r="L2517" t="s">
        <v>4546</v>
      </c>
      <c r="M2517" t="s">
        <v>46</v>
      </c>
      <c r="N2517" t="s">
        <v>4833</v>
      </c>
      <c r="O2517" t="s">
        <v>6646</v>
      </c>
      <c r="P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Q2517">
        <v>2865</v>
      </c>
    </row>
    <row r="2518" spans="1:17" hidden="1">
      <c r="A2518" t="s">
        <v>6918</v>
      </c>
      <c r="B2518" t="s">
        <v>9734</v>
      </c>
      <c r="D2518" t="b">
        <f>COUNTIF(Table_Beispiel[relWort], Table_Nomen[[#This Row],[wortKey]]) &gt; 0</f>
        <v>0</v>
      </c>
      <c r="G2518" t="str">
        <f t="shared" si="21"/>
        <v/>
      </c>
      <c r="K2518" t="s">
        <v>4529</v>
      </c>
      <c r="L2518" t="s">
        <v>4547</v>
      </c>
      <c r="M2518" t="s">
        <v>46</v>
      </c>
      <c r="N2518" t="s">
        <v>4833</v>
      </c>
      <c r="O2518" t="s">
        <v>6646</v>
      </c>
      <c r="P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Q2518">
        <v>2866</v>
      </c>
    </row>
    <row r="2519" spans="1:17" hidden="1">
      <c r="A2519" t="s">
        <v>6919</v>
      </c>
      <c r="B2519" t="s">
        <v>9735</v>
      </c>
      <c r="D2519" t="b">
        <f>COUNTIF(Table_Beispiel[relWort], Table_Nomen[[#This Row],[wortKey]]) &gt; 0</f>
        <v>0</v>
      </c>
      <c r="G2519" t="str">
        <f t="shared" si="21"/>
        <v/>
      </c>
      <c r="K2519" t="s">
        <v>4529</v>
      </c>
      <c r="L2519" t="s">
        <v>4548</v>
      </c>
      <c r="M2519" t="s">
        <v>46</v>
      </c>
      <c r="N2519" t="s">
        <v>4833</v>
      </c>
      <c r="O2519" t="s">
        <v>6646</v>
      </c>
      <c r="P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Q2519">
        <v>2867</v>
      </c>
    </row>
    <row r="2520" spans="1:17" hidden="1">
      <c r="A2520" t="s">
        <v>6920</v>
      </c>
      <c r="B2520" t="s">
        <v>9736</v>
      </c>
      <c r="D2520" t="b">
        <f>COUNTIF(Table_Beispiel[relWort], Table_Nomen[[#This Row],[wortKey]]) &gt; 0</f>
        <v>0</v>
      </c>
      <c r="G2520" t="str">
        <f t="shared" si="21"/>
        <v/>
      </c>
      <c r="K2520" t="s">
        <v>4529</v>
      </c>
      <c r="L2520" t="s">
        <v>4549</v>
      </c>
      <c r="M2520" t="s">
        <v>46</v>
      </c>
      <c r="N2520" t="s">
        <v>4833</v>
      </c>
      <c r="O2520" t="s">
        <v>6646</v>
      </c>
      <c r="P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Q2520">
        <v>2868</v>
      </c>
    </row>
    <row r="2521" spans="1:17" hidden="1">
      <c r="A2521" t="s">
        <v>6921</v>
      </c>
      <c r="B2521" t="s">
        <v>9737</v>
      </c>
      <c r="D2521" t="b">
        <f>COUNTIF(Table_Beispiel[relWort], Table_Nomen[[#This Row],[wortKey]]) &gt; 0</f>
        <v>0</v>
      </c>
      <c r="G2521" t="str">
        <f t="shared" si="21"/>
        <v/>
      </c>
      <c r="K2521" t="s">
        <v>4529</v>
      </c>
      <c r="L2521" t="s">
        <v>4550</v>
      </c>
      <c r="M2521" t="s">
        <v>46</v>
      </c>
      <c r="N2521" t="s">
        <v>4833</v>
      </c>
      <c r="O2521" t="s">
        <v>6646</v>
      </c>
      <c r="P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Q2521">
        <v>2869</v>
      </c>
    </row>
    <row r="2522" spans="1:17" hidden="1">
      <c r="A2522" t="s">
        <v>6922</v>
      </c>
      <c r="B2522" t="s">
        <v>9738</v>
      </c>
      <c r="D2522" t="b">
        <f>COUNTIF(Table_Beispiel[relWort], Table_Nomen[[#This Row],[wortKey]]) &gt; 0</f>
        <v>0</v>
      </c>
      <c r="G2522" t="str">
        <f t="shared" si="21"/>
        <v/>
      </c>
      <c r="K2522" t="s">
        <v>4529</v>
      </c>
      <c r="L2522" t="s">
        <v>4551</v>
      </c>
      <c r="M2522" t="s">
        <v>46</v>
      </c>
      <c r="N2522" t="s">
        <v>4833</v>
      </c>
      <c r="O2522" t="s">
        <v>6646</v>
      </c>
      <c r="P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Q2522">
        <v>2870</v>
      </c>
    </row>
    <row r="2523" spans="1:17" hidden="1">
      <c r="A2523" t="s">
        <v>6923</v>
      </c>
      <c r="B2523" t="s">
        <v>9739</v>
      </c>
      <c r="D2523" t="b">
        <f>COUNTIF(Table_Beispiel[relWort], Table_Nomen[[#This Row],[wortKey]]) &gt; 0</f>
        <v>0</v>
      </c>
      <c r="G2523" t="str">
        <f t="shared" si="21"/>
        <v/>
      </c>
      <c r="K2523" t="s">
        <v>4529</v>
      </c>
      <c r="L2523" t="s">
        <v>4552</v>
      </c>
      <c r="M2523" t="s">
        <v>46</v>
      </c>
      <c r="N2523" t="s">
        <v>4833</v>
      </c>
      <c r="O2523" t="s">
        <v>6646</v>
      </c>
      <c r="P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Q2523">
        <v>2871</v>
      </c>
    </row>
    <row r="2524" spans="1:17" hidden="1">
      <c r="A2524" t="s">
        <v>6924</v>
      </c>
      <c r="B2524" t="s">
        <v>9740</v>
      </c>
      <c r="D2524" t="b">
        <f>COUNTIF(Table_Beispiel[relWort], Table_Nomen[[#This Row],[wortKey]]) &gt; 0</f>
        <v>0</v>
      </c>
      <c r="G2524" t="str">
        <f t="shared" si="21"/>
        <v/>
      </c>
      <c r="K2524" t="s">
        <v>4529</v>
      </c>
      <c r="L2524" t="s">
        <v>4553</v>
      </c>
      <c r="M2524" t="s">
        <v>46</v>
      </c>
      <c r="N2524" t="s">
        <v>4833</v>
      </c>
      <c r="O2524" t="s">
        <v>6646</v>
      </c>
      <c r="P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Q2524">
        <v>2872</v>
      </c>
    </row>
    <row r="2525" spans="1:17" hidden="1">
      <c r="A2525" t="s">
        <v>6925</v>
      </c>
      <c r="B2525" t="s">
        <v>9726</v>
      </c>
      <c r="D2525" t="b">
        <f>COUNTIF(Table_Beispiel[relWort], Table_Nomen[[#This Row],[wortKey]]) &gt; 0</f>
        <v>0</v>
      </c>
      <c r="G2525" t="str">
        <f t="shared" si="21"/>
        <v/>
      </c>
      <c r="K2525" t="s">
        <v>4529</v>
      </c>
      <c r="L2525" t="s">
        <v>4554</v>
      </c>
      <c r="M2525" t="s">
        <v>46</v>
      </c>
      <c r="N2525" t="s">
        <v>4833</v>
      </c>
      <c r="O2525" t="s">
        <v>6646</v>
      </c>
      <c r="P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Q2525">
        <v>2873</v>
      </c>
    </row>
    <row r="2526" spans="1:17" hidden="1">
      <c r="A2526" t="s">
        <v>6926</v>
      </c>
      <c r="B2526" t="s">
        <v>9741</v>
      </c>
      <c r="D2526" t="b">
        <f>COUNTIF(Table_Beispiel[relWort], Table_Nomen[[#This Row],[wortKey]]) &gt; 0</f>
        <v>0</v>
      </c>
      <c r="G2526" t="str">
        <f t="shared" si="21"/>
        <v/>
      </c>
      <c r="K2526" t="s">
        <v>4529</v>
      </c>
      <c r="L2526" t="s">
        <v>4555</v>
      </c>
      <c r="M2526" t="s">
        <v>46</v>
      </c>
      <c r="N2526" t="s">
        <v>4833</v>
      </c>
      <c r="O2526" t="s">
        <v>6646</v>
      </c>
      <c r="P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Q2526">
        <v>2874</v>
      </c>
    </row>
    <row r="2527" spans="1:17" hidden="1">
      <c r="A2527" t="s">
        <v>6927</v>
      </c>
      <c r="B2527" t="s">
        <v>9742</v>
      </c>
      <c r="D2527" t="b">
        <f>COUNTIF(Table_Beispiel[relWort], Table_Nomen[[#This Row],[wortKey]]) &gt; 0</f>
        <v>0</v>
      </c>
      <c r="G2527" t="str">
        <f t="shared" si="21"/>
        <v/>
      </c>
      <c r="K2527" t="s">
        <v>4529</v>
      </c>
      <c r="L2527" t="s">
        <v>4556</v>
      </c>
      <c r="M2527" t="s">
        <v>46</v>
      </c>
      <c r="N2527" t="s">
        <v>4833</v>
      </c>
      <c r="O2527" t="s">
        <v>6646</v>
      </c>
      <c r="P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Q2527">
        <v>2875</v>
      </c>
    </row>
    <row r="2528" spans="1:17" hidden="1">
      <c r="A2528" t="s">
        <v>6928</v>
      </c>
      <c r="B2528" t="s">
        <v>9743</v>
      </c>
      <c r="D2528" t="b">
        <f>COUNTIF(Table_Beispiel[relWort], Table_Nomen[[#This Row],[wortKey]]) &gt; 0</f>
        <v>0</v>
      </c>
      <c r="G2528" t="str">
        <f t="shared" si="21"/>
        <v/>
      </c>
      <c r="K2528" t="s">
        <v>4529</v>
      </c>
      <c r="L2528" t="s">
        <v>4557</v>
      </c>
      <c r="M2528" t="s">
        <v>46</v>
      </c>
      <c r="N2528" t="s">
        <v>4833</v>
      </c>
      <c r="O2528" t="s">
        <v>6646</v>
      </c>
      <c r="P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Q2528">
        <v>2876</v>
      </c>
    </row>
    <row r="2529" spans="1:17" hidden="1">
      <c r="A2529" t="s">
        <v>6929</v>
      </c>
      <c r="B2529" t="s">
        <v>9744</v>
      </c>
      <c r="D2529" t="b">
        <f>COUNTIF(Table_Beispiel[relWort], Table_Nomen[[#This Row],[wortKey]]) &gt; 0</f>
        <v>0</v>
      </c>
      <c r="G2529" t="str">
        <f t="shared" si="21"/>
        <v/>
      </c>
      <c r="K2529" t="s">
        <v>4529</v>
      </c>
      <c r="L2529" t="s">
        <v>4558</v>
      </c>
      <c r="M2529" t="s">
        <v>46</v>
      </c>
      <c r="N2529" t="s">
        <v>4833</v>
      </c>
      <c r="O2529" t="s">
        <v>6646</v>
      </c>
      <c r="P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Q2529">
        <v>2877</v>
      </c>
    </row>
    <row r="2530" spans="1:17" hidden="1">
      <c r="A2530" t="s">
        <v>6930</v>
      </c>
      <c r="B2530" t="s">
        <v>9745</v>
      </c>
      <c r="D2530" t="b">
        <f>COUNTIF(Table_Beispiel[relWort], Table_Nomen[[#This Row],[wortKey]]) &gt; 0</f>
        <v>0</v>
      </c>
      <c r="G2530" t="str">
        <f t="shared" si="21"/>
        <v/>
      </c>
      <c r="K2530" t="s">
        <v>4529</v>
      </c>
      <c r="L2530" t="s">
        <v>4559</v>
      </c>
      <c r="M2530" t="s">
        <v>46</v>
      </c>
      <c r="N2530" t="s">
        <v>4833</v>
      </c>
      <c r="O2530" t="s">
        <v>6646</v>
      </c>
      <c r="P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Q2530">
        <v>2878</v>
      </c>
    </row>
    <row r="2531" spans="1:17" hidden="1">
      <c r="A2531" t="s">
        <v>6931</v>
      </c>
      <c r="B2531" t="s">
        <v>9746</v>
      </c>
      <c r="D2531" t="b">
        <f>COUNTIF(Table_Beispiel[relWort], Table_Nomen[[#This Row],[wortKey]]) &gt; 0</f>
        <v>0</v>
      </c>
      <c r="G2531" t="str">
        <f t="shared" si="21"/>
        <v/>
      </c>
      <c r="K2531" t="s">
        <v>4529</v>
      </c>
      <c r="L2531" t="s">
        <v>4560</v>
      </c>
      <c r="M2531" t="s">
        <v>46</v>
      </c>
      <c r="N2531" t="s">
        <v>4833</v>
      </c>
      <c r="O2531" t="s">
        <v>6646</v>
      </c>
      <c r="P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Q2531">
        <v>2879</v>
      </c>
    </row>
    <row r="2532" spans="1:17" hidden="1">
      <c r="A2532" t="s">
        <v>6932</v>
      </c>
      <c r="B2532" t="s">
        <v>9747</v>
      </c>
      <c r="D2532" t="b">
        <f>COUNTIF(Table_Beispiel[relWort], Table_Nomen[[#This Row],[wortKey]]) &gt; 0</f>
        <v>0</v>
      </c>
      <c r="G2532" t="str">
        <f t="shared" si="21"/>
        <v/>
      </c>
      <c r="K2532" t="s">
        <v>4529</v>
      </c>
      <c r="L2532" t="s">
        <v>4561</v>
      </c>
      <c r="M2532" t="s">
        <v>46</v>
      </c>
      <c r="N2532" t="s">
        <v>4833</v>
      </c>
      <c r="O2532" t="s">
        <v>6646</v>
      </c>
      <c r="P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Q2532">
        <v>2880</v>
      </c>
    </row>
    <row r="2533" spans="1:17" hidden="1">
      <c r="A2533" t="s">
        <v>6933</v>
      </c>
      <c r="B2533" t="s">
        <v>9748</v>
      </c>
      <c r="D2533" t="b">
        <f>COUNTIF(Table_Beispiel[relWort], Table_Nomen[[#This Row],[wortKey]]) &gt; 0</f>
        <v>0</v>
      </c>
      <c r="G2533" t="str">
        <f t="shared" si="21"/>
        <v/>
      </c>
      <c r="K2533" t="s">
        <v>4529</v>
      </c>
      <c r="L2533" t="s">
        <v>4562</v>
      </c>
      <c r="M2533" t="s">
        <v>46</v>
      </c>
      <c r="N2533" t="s">
        <v>4833</v>
      </c>
      <c r="O2533" t="s">
        <v>6646</v>
      </c>
      <c r="P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Q2533">
        <v>2881</v>
      </c>
    </row>
    <row r="2534" spans="1:17" hidden="1">
      <c r="A2534" t="s">
        <v>6934</v>
      </c>
      <c r="B2534" t="s">
        <v>9749</v>
      </c>
      <c r="D2534" t="b">
        <f>COUNTIF(Table_Beispiel[relWort], Table_Nomen[[#This Row],[wortKey]]) &gt; 0</f>
        <v>0</v>
      </c>
      <c r="G2534" t="str">
        <f t="shared" si="21"/>
        <v/>
      </c>
      <c r="K2534" t="s">
        <v>4529</v>
      </c>
      <c r="L2534" t="s">
        <v>4563</v>
      </c>
      <c r="M2534" t="s">
        <v>46</v>
      </c>
      <c r="N2534" t="s">
        <v>4833</v>
      </c>
      <c r="O2534" t="s">
        <v>6646</v>
      </c>
      <c r="P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Q2534">
        <v>2882</v>
      </c>
    </row>
    <row r="2535" spans="1:17" hidden="1">
      <c r="A2535" t="s">
        <v>6935</v>
      </c>
      <c r="B2535" t="s">
        <v>9750</v>
      </c>
      <c r="D2535" t="b">
        <f>COUNTIF(Table_Beispiel[relWort], Table_Nomen[[#This Row],[wortKey]]) &gt; 0</f>
        <v>0</v>
      </c>
      <c r="G2535" t="str">
        <f t="shared" si="21"/>
        <v/>
      </c>
      <c r="K2535" t="s">
        <v>4529</v>
      </c>
      <c r="L2535" t="s">
        <v>4564</v>
      </c>
      <c r="M2535" t="s">
        <v>46</v>
      </c>
      <c r="N2535" t="s">
        <v>4833</v>
      </c>
      <c r="O2535" t="s">
        <v>6646</v>
      </c>
      <c r="P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Q2535">
        <v>2883</v>
      </c>
    </row>
    <row r="2536" spans="1:17" hidden="1">
      <c r="A2536" t="s">
        <v>6936</v>
      </c>
      <c r="B2536" t="s">
        <v>9751</v>
      </c>
      <c r="D2536" t="b">
        <f>COUNTIF(Table_Beispiel[relWort], Table_Nomen[[#This Row],[wortKey]]) &gt; 0</f>
        <v>0</v>
      </c>
      <c r="G2536" t="str">
        <f t="shared" si="21"/>
        <v/>
      </c>
      <c r="K2536" t="s">
        <v>4529</v>
      </c>
      <c r="L2536" t="s">
        <v>4565</v>
      </c>
      <c r="M2536" t="s">
        <v>46</v>
      </c>
      <c r="N2536" t="s">
        <v>4833</v>
      </c>
      <c r="O2536" t="s">
        <v>6646</v>
      </c>
      <c r="P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Q2536">
        <v>2884</v>
      </c>
    </row>
    <row r="2537" spans="1:17" hidden="1">
      <c r="A2537" t="s">
        <v>6937</v>
      </c>
      <c r="B2537" t="s">
        <v>9752</v>
      </c>
      <c r="D2537" t="b">
        <f>COUNTIF(Table_Beispiel[relWort], Table_Nomen[[#This Row],[wortKey]]) &gt; 0</f>
        <v>0</v>
      </c>
      <c r="G2537" t="str">
        <f t="shared" si="21"/>
        <v/>
      </c>
      <c r="K2537" t="s">
        <v>4529</v>
      </c>
      <c r="L2537" t="s">
        <v>4566</v>
      </c>
      <c r="M2537" t="s">
        <v>46</v>
      </c>
      <c r="N2537" t="s">
        <v>4833</v>
      </c>
      <c r="O2537" t="s">
        <v>6646</v>
      </c>
      <c r="P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Q2537">
        <v>2885</v>
      </c>
    </row>
    <row r="2538" spans="1:17" hidden="1">
      <c r="A2538" t="s">
        <v>6938</v>
      </c>
      <c r="B2538" t="s">
        <v>9753</v>
      </c>
      <c r="D2538" t="b">
        <f>COUNTIF(Table_Beispiel[relWort], Table_Nomen[[#This Row],[wortKey]]) &gt; 0</f>
        <v>0</v>
      </c>
      <c r="G2538" t="str">
        <f t="shared" si="21"/>
        <v/>
      </c>
      <c r="K2538" t="s">
        <v>4529</v>
      </c>
      <c r="L2538" t="s">
        <v>4567</v>
      </c>
      <c r="M2538" t="s">
        <v>46</v>
      </c>
      <c r="N2538" t="s">
        <v>4833</v>
      </c>
      <c r="O2538" t="s">
        <v>6646</v>
      </c>
      <c r="P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Q2538">
        <v>2886</v>
      </c>
    </row>
    <row r="2539" spans="1:17" hidden="1">
      <c r="A2539" t="s">
        <v>6939</v>
      </c>
      <c r="B2539" t="s">
        <v>9731</v>
      </c>
      <c r="D2539" t="b">
        <f>COUNTIF(Table_Beispiel[relWort], Table_Nomen[[#This Row],[wortKey]]) &gt; 0</f>
        <v>0</v>
      </c>
      <c r="G2539" t="str">
        <f t="shared" si="21"/>
        <v/>
      </c>
      <c r="K2539" t="s">
        <v>4529</v>
      </c>
      <c r="L2539" t="s">
        <v>4568</v>
      </c>
      <c r="M2539" t="s">
        <v>46</v>
      </c>
      <c r="N2539" t="s">
        <v>4833</v>
      </c>
      <c r="O2539" t="s">
        <v>6646</v>
      </c>
      <c r="P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Q2539">
        <v>2887</v>
      </c>
    </row>
    <row r="2540" spans="1:17" hidden="1">
      <c r="A2540" t="s">
        <v>6940</v>
      </c>
      <c r="B2540" t="s">
        <v>9754</v>
      </c>
      <c r="D2540" t="b">
        <f>COUNTIF(Table_Beispiel[relWort], Table_Nomen[[#This Row],[wortKey]]) &gt; 0</f>
        <v>0</v>
      </c>
      <c r="G2540" t="str">
        <f t="shared" si="21"/>
        <v/>
      </c>
      <c r="K2540" t="s">
        <v>4529</v>
      </c>
      <c r="L2540" t="s">
        <v>4569</v>
      </c>
      <c r="M2540" t="s">
        <v>46</v>
      </c>
      <c r="N2540" t="s">
        <v>4833</v>
      </c>
      <c r="O2540" t="s">
        <v>6646</v>
      </c>
      <c r="P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Q2540">
        <v>2888</v>
      </c>
    </row>
    <row r="2541" spans="1:17" hidden="1">
      <c r="A2541" t="s">
        <v>6941</v>
      </c>
      <c r="B2541" t="s">
        <v>9755</v>
      </c>
      <c r="D2541" t="b">
        <f>COUNTIF(Table_Beispiel[relWort], Table_Nomen[[#This Row],[wortKey]]) &gt; 0</f>
        <v>0</v>
      </c>
      <c r="G2541" t="str">
        <f t="shared" si="21"/>
        <v/>
      </c>
      <c r="K2541" t="s">
        <v>4529</v>
      </c>
      <c r="L2541" t="s">
        <v>4570</v>
      </c>
      <c r="M2541" t="s">
        <v>46</v>
      </c>
      <c r="N2541" t="s">
        <v>4833</v>
      </c>
      <c r="O2541" t="s">
        <v>6646</v>
      </c>
      <c r="P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Q2541">
        <v>2889</v>
      </c>
    </row>
    <row r="2542" spans="1:17" hidden="1">
      <c r="A2542" t="s">
        <v>6942</v>
      </c>
      <c r="B2542" t="s">
        <v>9756</v>
      </c>
      <c r="D2542" t="b">
        <f>COUNTIF(Table_Beispiel[relWort], Table_Nomen[[#This Row],[wortKey]]) &gt; 0</f>
        <v>0</v>
      </c>
      <c r="G2542" t="str">
        <f t="shared" si="21"/>
        <v/>
      </c>
      <c r="K2542" t="s">
        <v>4529</v>
      </c>
      <c r="L2542" t="s">
        <v>4571</v>
      </c>
      <c r="M2542" t="s">
        <v>46</v>
      </c>
      <c r="N2542" t="s">
        <v>4833</v>
      </c>
      <c r="O2542" t="s">
        <v>6646</v>
      </c>
      <c r="P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Q2542">
        <v>2890</v>
      </c>
    </row>
    <row r="2543" spans="1:17" hidden="1">
      <c r="A2543" t="s">
        <v>6943</v>
      </c>
      <c r="B2543" t="s">
        <v>9757</v>
      </c>
      <c r="D2543" t="b">
        <f>COUNTIF(Table_Beispiel[relWort], Table_Nomen[[#This Row],[wortKey]]) &gt; 0</f>
        <v>0</v>
      </c>
      <c r="G2543" t="str">
        <f t="shared" si="21"/>
        <v/>
      </c>
      <c r="K2543" t="s">
        <v>4529</v>
      </c>
      <c r="L2543" t="s">
        <v>4572</v>
      </c>
      <c r="M2543" t="s">
        <v>46</v>
      </c>
      <c r="N2543" t="s">
        <v>4833</v>
      </c>
      <c r="O2543" t="s">
        <v>6646</v>
      </c>
      <c r="P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Q2543">
        <v>2891</v>
      </c>
    </row>
    <row r="2544" spans="1:17" hidden="1">
      <c r="A2544" t="s">
        <v>6944</v>
      </c>
      <c r="B2544" t="s">
        <v>9758</v>
      </c>
      <c r="D2544" t="b">
        <f>COUNTIF(Table_Beispiel[relWort], Table_Nomen[[#This Row],[wortKey]]) &gt; 0</f>
        <v>0</v>
      </c>
      <c r="G2544" t="str">
        <f t="shared" si="21"/>
        <v/>
      </c>
      <c r="K2544" t="s">
        <v>4529</v>
      </c>
      <c r="L2544" t="s">
        <v>4573</v>
      </c>
      <c r="M2544" t="s">
        <v>46</v>
      </c>
      <c r="N2544" t="s">
        <v>4833</v>
      </c>
      <c r="O2544" t="s">
        <v>6646</v>
      </c>
      <c r="P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Q2544">
        <v>2892</v>
      </c>
    </row>
    <row r="2545" spans="1:17" hidden="1">
      <c r="A2545" t="s">
        <v>6945</v>
      </c>
      <c r="B2545" t="s">
        <v>9759</v>
      </c>
      <c r="D2545" t="b">
        <f>COUNTIF(Table_Beispiel[relWort], Table_Nomen[[#This Row],[wortKey]]) &gt; 0</f>
        <v>0</v>
      </c>
      <c r="G2545" t="str">
        <f t="shared" si="21"/>
        <v/>
      </c>
      <c r="K2545" t="s">
        <v>4529</v>
      </c>
      <c r="L2545" t="s">
        <v>4574</v>
      </c>
      <c r="M2545" t="s">
        <v>46</v>
      </c>
      <c r="N2545" t="s">
        <v>4833</v>
      </c>
      <c r="O2545" t="s">
        <v>6646</v>
      </c>
      <c r="P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Q2545">
        <v>2893</v>
      </c>
    </row>
    <row r="2546" spans="1:17" hidden="1">
      <c r="A2546" t="s">
        <v>6946</v>
      </c>
      <c r="B2546" t="s">
        <v>9760</v>
      </c>
      <c r="D2546" t="b">
        <f>COUNTIF(Table_Beispiel[relWort], Table_Nomen[[#This Row],[wortKey]]) &gt; 0</f>
        <v>0</v>
      </c>
      <c r="G2546" t="str">
        <f t="shared" si="21"/>
        <v/>
      </c>
      <c r="K2546" t="s">
        <v>4529</v>
      </c>
      <c r="L2546" t="s">
        <v>4575</v>
      </c>
      <c r="M2546" t="s">
        <v>46</v>
      </c>
      <c r="N2546" t="s">
        <v>4833</v>
      </c>
      <c r="O2546" t="s">
        <v>6646</v>
      </c>
      <c r="P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Q2546">
        <v>2894</v>
      </c>
    </row>
    <row r="2547" spans="1:17" hidden="1">
      <c r="A2547" t="s">
        <v>6947</v>
      </c>
      <c r="B2547" t="s">
        <v>9761</v>
      </c>
      <c r="D2547" t="b">
        <f>COUNTIF(Table_Beispiel[relWort], Table_Nomen[[#This Row],[wortKey]]) &gt; 0</f>
        <v>0</v>
      </c>
      <c r="G2547" t="str">
        <f t="shared" si="21"/>
        <v/>
      </c>
      <c r="K2547" t="s">
        <v>4529</v>
      </c>
      <c r="L2547" t="s">
        <v>4576</v>
      </c>
      <c r="M2547" t="s">
        <v>46</v>
      </c>
      <c r="N2547" t="s">
        <v>4833</v>
      </c>
      <c r="O2547" t="s">
        <v>6646</v>
      </c>
      <c r="P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Q2547">
        <v>2895</v>
      </c>
    </row>
    <row r="2548" spans="1:17" hidden="1">
      <c r="A2548" t="s">
        <v>6948</v>
      </c>
      <c r="B2548" t="s">
        <v>9762</v>
      </c>
      <c r="D2548" t="b">
        <f>COUNTIF(Table_Beispiel[relWort], Table_Nomen[[#This Row],[wortKey]]) &gt; 0</f>
        <v>0</v>
      </c>
      <c r="G2548" t="str">
        <f t="shared" si="21"/>
        <v/>
      </c>
      <c r="K2548" t="s">
        <v>4529</v>
      </c>
      <c r="L2548" t="s">
        <v>4577</v>
      </c>
      <c r="M2548" t="s">
        <v>46</v>
      </c>
      <c r="N2548" t="s">
        <v>4833</v>
      </c>
      <c r="O2548" t="s">
        <v>6646</v>
      </c>
      <c r="P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Q2548">
        <v>2896</v>
      </c>
    </row>
    <row r="2549" spans="1:17" hidden="1">
      <c r="A2549" t="s">
        <v>6949</v>
      </c>
      <c r="B2549" t="s">
        <v>9763</v>
      </c>
      <c r="D2549" t="b">
        <f>COUNTIF(Table_Beispiel[relWort], Table_Nomen[[#This Row],[wortKey]]) &gt; 0</f>
        <v>0</v>
      </c>
      <c r="G2549" t="str">
        <f t="shared" si="21"/>
        <v/>
      </c>
      <c r="K2549" t="s">
        <v>4529</v>
      </c>
      <c r="L2549" t="s">
        <v>4578</v>
      </c>
      <c r="M2549" t="s">
        <v>46</v>
      </c>
      <c r="N2549" t="s">
        <v>4833</v>
      </c>
      <c r="O2549" t="s">
        <v>6646</v>
      </c>
      <c r="P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Q2549">
        <v>2897</v>
      </c>
    </row>
    <row r="2550" spans="1:17" hidden="1">
      <c r="A2550" t="s">
        <v>6950</v>
      </c>
      <c r="B2550" t="s">
        <v>9764</v>
      </c>
      <c r="D2550" t="b">
        <f>COUNTIF(Table_Beispiel[relWort], Table_Nomen[[#This Row],[wortKey]]) &gt; 0</f>
        <v>0</v>
      </c>
      <c r="G2550" t="str">
        <f t="shared" si="21"/>
        <v/>
      </c>
      <c r="K2550" t="s">
        <v>4529</v>
      </c>
      <c r="L2550" t="s">
        <v>4579</v>
      </c>
      <c r="M2550" t="s">
        <v>46</v>
      </c>
      <c r="N2550" t="s">
        <v>4833</v>
      </c>
      <c r="O2550" t="s">
        <v>6646</v>
      </c>
      <c r="P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Q2550">
        <v>2898</v>
      </c>
    </row>
    <row r="2551" spans="1:17" hidden="1">
      <c r="A2551" t="s">
        <v>6951</v>
      </c>
      <c r="B2551" t="s">
        <v>9765</v>
      </c>
      <c r="D2551" t="b">
        <f>COUNTIF(Table_Beispiel[relWort], Table_Nomen[[#This Row],[wortKey]]) &gt; 0</f>
        <v>0</v>
      </c>
      <c r="G2551" t="str">
        <f t="shared" si="21"/>
        <v/>
      </c>
      <c r="K2551" t="s">
        <v>4529</v>
      </c>
      <c r="L2551" t="s">
        <v>4580</v>
      </c>
      <c r="M2551" t="s">
        <v>46</v>
      </c>
      <c r="N2551" t="s">
        <v>4833</v>
      </c>
      <c r="O2551" t="s">
        <v>6646</v>
      </c>
      <c r="P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Q2551">
        <v>2899</v>
      </c>
    </row>
    <row r="2552" spans="1:17" hidden="1">
      <c r="A2552" t="s">
        <v>6952</v>
      </c>
      <c r="B2552" t="s">
        <v>9766</v>
      </c>
      <c r="D2552" t="b">
        <f>COUNTIF(Table_Beispiel[relWort], Table_Nomen[[#This Row],[wortKey]]) &gt; 0</f>
        <v>0</v>
      </c>
      <c r="G2552" t="str">
        <f t="shared" si="21"/>
        <v/>
      </c>
      <c r="K2552" t="s">
        <v>4529</v>
      </c>
      <c r="L2552" t="s">
        <v>4581</v>
      </c>
      <c r="M2552" t="s">
        <v>46</v>
      </c>
      <c r="N2552" t="s">
        <v>4833</v>
      </c>
      <c r="O2552" t="s">
        <v>6646</v>
      </c>
      <c r="P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Q2552">
        <v>2900</v>
      </c>
    </row>
    <row r="2553" spans="1:17" hidden="1">
      <c r="A2553" t="s">
        <v>6953</v>
      </c>
      <c r="B2553" t="s">
        <v>9485</v>
      </c>
      <c r="D2553" t="b">
        <f>COUNTIF(Table_Beispiel[relWort], Table_Nomen[[#This Row],[wortKey]]) &gt; 0</f>
        <v>0</v>
      </c>
      <c r="G2553" t="str">
        <f t="shared" si="21"/>
        <v/>
      </c>
      <c r="K2553" t="s">
        <v>4529</v>
      </c>
      <c r="L2553" t="s">
        <v>4532</v>
      </c>
      <c r="M2553" t="s">
        <v>45</v>
      </c>
      <c r="N2553" t="s">
        <v>4530</v>
      </c>
      <c r="O2553" t="s">
        <v>6843</v>
      </c>
      <c r="P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Q2553">
        <v>2901</v>
      </c>
    </row>
    <row r="2554" spans="1:17" hidden="1">
      <c r="A2554" t="s">
        <v>6954</v>
      </c>
      <c r="B2554" t="s">
        <v>9486</v>
      </c>
      <c r="D2554" t="b">
        <f>COUNTIF(Table_Beispiel[relWort], Table_Nomen[[#This Row],[wortKey]]) &gt; 0</f>
        <v>0</v>
      </c>
      <c r="G2554" t="str">
        <f t="shared" si="21"/>
        <v/>
      </c>
      <c r="K2554" t="s">
        <v>4529</v>
      </c>
      <c r="L2554" t="s">
        <v>4533</v>
      </c>
      <c r="M2554" t="s">
        <v>45</v>
      </c>
      <c r="N2554" t="s">
        <v>4530</v>
      </c>
      <c r="O2554" t="s">
        <v>6843</v>
      </c>
      <c r="P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Q2554">
        <v>2902</v>
      </c>
    </row>
    <row r="2555" spans="1:17" hidden="1">
      <c r="A2555" t="s">
        <v>6955</v>
      </c>
      <c r="B2555" t="s">
        <v>9487</v>
      </c>
      <c r="D2555" t="b">
        <f>COUNTIF(Table_Beispiel[relWort], Table_Nomen[[#This Row],[wortKey]]) &gt; 0</f>
        <v>0</v>
      </c>
      <c r="G2555" t="str">
        <f t="shared" si="21"/>
        <v/>
      </c>
      <c r="K2555" t="s">
        <v>4529</v>
      </c>
      <c r="L2555" t="s">
        <v>4534</v>
      </c>
      <c r="M2555" t="s">
        <v>45</v>
      </c>
      <c r="N2555" t="s">
        <v>4530</v>
      </c>
      <c r="O2555" t="s">
        <v>6843</v>
      </c>
      <c r="P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Q2555">
        <v>2903</v>
      </c>
    </row>
    <row r="2556" spans="1:17" hidden="1">
      <c r="A2556" t="s">
        <v>6956</v>
      </c>
      <c r="B2556" t="s">
        <v>9488</v>
      </c>
      <c r="D2556" t="b">
        <f>COUNTIF(Table_Beispiel[relWort], Table_Nomen[[#This Row],[wortKey]]) &gt; 0</f>
        <v>0</v>
      </c>
      <c r="G2556" t="str">
        <f t="shared" si="21"/>
        <v/>
      </c>
      <c r="K2556" t="s">
        <v>4529</v>
      </c>
      <c r="L2556" t="s">
        <v>4535</v>
      </c>
      <c r="M2556" t="s">
        <v>45</v>
      </c>
      <c r="N2556" t="s">
        <v>4530</v>
      </c>
      <c r="O2556" t="s">
        <v>6843</v>
      </c>
      <c r="P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Q2556">
        <v>2904</v>
      </c>
    </row>
    <row r="2557" spans="1:17" hidden="1">
      <c r="A2557" t="s">
        <v>6957</v>
      </c>
      <c r="B2557" t="s">
        <v>9489</v>
      </c>
      <c r="D2557" t="b">
        <f>COUNTIF(Table_Beispiel[relWort], Table_Nomen[[#This Row],[wortKey]]) &gt; 0</f>
        <v>0</v>
      </c>
      <c r="G2557" t="str">
        <f t="shared" si="21"/>
        <v/>
      </c>
      <c r="K2557" t="s">
        <v>4529</v>
      </c>
      <c r="L2557" t="s">
        <v>4536</v>
      </c>
      <c r="M2557" t="s">
        <v>45</v>
      </c>
      <c r="N2557" t="s">
        <v>4530</v>
      </c>
      <c r="O2557" t="s">
        <v>6843</v>
      </c>
      <c r="P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Q2557">
        <v>2905</v>
      </c>
    </row>
    <row r="2558" spans="1:17" hidden="1">
      <c r="A2558" t="s">
        <v>6958</v>
      </c>
      <c r="B2558" t="s">
        <v>9490</v>
      </c>
      <c r="D2558" t="b">
        <f>COUNTIF(Table_Beispiel[relWort], Table_Nomen[[#This Row],[wortKey]]) &gt; 0</f>
        <v>0</v>
      </c>
      <c r="G2558" t="str">
        <f t="shared" ref="G2558:G2621" si="22"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K2558" t="s">
        <v>4529</v>
      </c>
      <c r="L2558" t="s">
        <v>4537</v>
      </c>
      <c r="M2558" t="s">
        <v>45</v>
      </c>
      <c r="N2558" t="s">
        <v>4530</v>
      </c>
      <c r="O2558" t="s">
        <v>6843</v>
      </c>
      <c r="P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Q2558">
        <v>2906</v>
      </c>
    </row>
    <row r="2559" spans="1:17" hidden="1">
      <c r="A2559" t="s">
        <v>6959</v>
      </c>
      <c r="B2559" t="s">
        <v>9491</v>
      </c>
      <c r="D2559" t="b">
        <f>COUNTIF(Table_Beispiel[relWort], Table_Nomen[[#This Row],[wortKey]]) &gt; 0</f>
        <v>0</v>
      </c>
      <c r="G2559" t="str">
        <f t="shared" si="22"/>
        <v/>
      </c>
      <c r="K2559" t="s">
        <v>4529</v>
      </c>
      <c r="L2559" t="s">
        <v>4538</v>
      </c>
      <c r="M2559" t="s">
        <v>45</v>
      </c>
      <c r="N2559" t="s">
        <v>4530</v>
      </c>
      <c r="O2559" t="s">
        <v>6843</v>
      </c>
      <c r="P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Q2559">
        <v>2907</v>
      </c>
    </row>
    <row r="2560" spans="1:17" hidden="1">
      <c r="A2560" t="s">
        <v>6960</v>
      </c>
      <c r="B2560" t="s">
        <v>9492</v>
      </c>
      <c r="D2560" t="b">
        <f>COUNTIF(Table_Beispiel[relWort], Table_Nomen[[#This Row],[wortKey]]) &gt; 0</f>
        <v>0</v>
      </c>
      <c r="G2560" t="str">
        <f t="shared" si="22"/>
        <v/>
      </c>
      <c r="K2560" t="s">
        <v>4529</v>
      </c>
      <c r="L2560" t="s">
        <v>4539</v>
      </c>
      <c r="M2560" t="s">
        <v>45</v>
      </c>
      <c r="N2560" t="s">
        <v>4530</v>
      </c>
      <c r="O2560" t="s">
        <v>6843</v>
      </c>
      <c r="P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Q2560">
        <v>2908</v>
      </c>
    </row>
    <row r="2561" spans="1:17" hidden="1">
      <c r="A2561" t="s">
        <v>6961</v>
      </c>
      <c r="B2561" t="s">
        <v>9493</v>
      </c>
      <c r="D2561" t="b">
        <f>COUNTIF(Table_Beispiel[relWort], Table_Nomen[[#This Row],[wortKey]]) &gt; 0</f>
        <v>0</v>
      </c>
      <c r="G2561" t="str">
        <f t="shared" si="22"/>
        <v/>
      </c>
      <c r="K2561" t="s">
        <v>4529</v>
      </c>
      <c r="L2561" t="s">
        <v>4540</v>
      </c>
      <c r="M2561" t="s">
        <v>45</v>
      </c>
      <c r="N2561" t="s">
        <v>4530</v>
      </c>
      <c r="O2561" t="s">
        <v>6843</v>
      </c>
      <c r="P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Q2561">
        <v>2909</v>
      </c>
    </row>
    <row r="2562" spans="1:17" hidden="1">
      <c r="A2562" t="s">
        <v>6962</v>
      </c>
      <c r="B2562" t="s">
        <v>9489</v>
      </c>
      <c r="D2562" t="b">
        <f>COUNTIF(Table_Beispiel[relWort], Table_Nomen[[#This Row],[wortKey]]) &gt; 0</f>
        <v>0</v>
      </c>
      <c r="G2562" t="str">
        <f t="shared" si="22"/>
        <v/>
      </c>
      <c r="K2562" t="s">
        <v>4529</v>
      </c>
      <c r="L2562" t="s">
        <v>4541</v>
      </c>
      <c r="M2562" t="s">
        <v>45</v>
      </c>
      <c r="N2562" t="s">
        <v>4530</v>
      </c>
      <c r="O2562" t="s">
        <v>6843</v>
      </c>
      <c r="P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Q2562">
        <v>2910</v>
      </c>
    </row>
    <row r="2563" spans="1:17" hidden="1">
      <c r="A2563" t="s">
        <v>6963</v>
      </c>
      <c r="B2563" t="s">
        <v>9494</v>
      </c>
      <c r="D2563" t="b">
        <f>COUNTIF(Table_Beispiel[relWort], Table_Nomen[[#This Row],[wortKey]]) &gt; 0</f>
        <v>0</v>
      </c>
      <c r="G2563" t="str">
        <f t="shared" si="22"/>
        <v/>
      </c>
      <c r="K2563" t="s">
        <v>4529</v>
      </c>
      <c r="L2563" t="s">
        <v>4542</v>
      </c>
      <c r="M2563" t="s">
        <v>45</v>
      </c>
      <c r="N2563" t="s">
        <v>4530</v>
      </c>
      <c r="O2563" t="s">
        <v>6843</v>
      </c>
      <c r="P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Q2563">
        <v>2911</v>
      </c>
    </row>
    <row r="2564" spans="1:17" hidden="1">
      <c r="A2564" t="s">
        <v>6964</v>
      </c>
      <c r="B2564" t="s">
        <v>9495</v>
      </c>
      <c r="D2564" t="b">
        <f>COUNTIF(Table_Beispiel[relWort], Table_Nomen[[#This Row],[wortKey]]) &gt; 0</f>
        <v>0</v>
      </c>
      <c r="G2564" t="str">
        <f t="shared" si="22"/>
        <v/>
      </c>
      <c r="K2564" t="s">
        <v>4529</v>
      </c>
      <c r="L2564" t="s">
        <v>4543</v>
      </c>
      <c r="M2564" t="s">
        <v>45</v>
      </c>
      <c r="N2564" t="s">
        <v>4530</v>
      </c>
      <c r="O2564" t="s">
        <v>6843</v>
      </c>
      <c r="P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Q2564">
        <v>2912</v>
      </c>
    </row>
    <row r="2565" spans="1:17" hidden="1">
      <c r="A2565" t="s">
        <v>6965</v>
      </c>
      <c r="B2565" t="s">
        <v>9496</v>
      </c>
      <c r="D2565" t="b">
        <f>COUNTIF(Table_Beispiel[relWort], Table_Nomen[[#This Row],[wortKey]]) &gt; 0</f>
        <v>0</v>
      </c>
      <c r="G2565" t="str">
        <f t="shared" si="22"/>
        <v/>
      </c>
      <c r="K2565" t="s">
        <v>4529</v>
      </c>
      <c r="L2565" t="s">
        <v>4544</v>
      </c>
      <c r="M2565" t="s">
        <v>45</v>
      </c>
      <c r="N2565" t="s">
        <v>4530</v>
      </c>
      <c r="O2565" t="s">
        <v>6843</v>
      </c>
      <c r="P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Q2565">
        <v>2913</v>
      </c>
    </row>
    <row r="2566" spans="1:17" hidden="1">
      <c r="A2566" t="s">
        <v>6966</v>
      </c>
      <c r="B2566" t="s">
        <v>9497</v>
      </c>
      <c r="D2566" t="b">
        <f>COUNTIF(Table_Beispiel[relWort], Table_Nomen[[#This Row],[wortKey]]) &gt; 0</f>
        <v>0</v>
      </c>
      <c r="G2566" t="str">
        <f t="shared" si="22"/>
        <v/>
      </c>
      <c r="K2566" t="s">
        <v>4529</v>
      </c>
      <c r="L2566" t="s">
        <v>4545</v>
      </c>
      <c r="M2566" t="s">
        <v>45</v>
      </c>
      <c r="N2566" t="s">
        <v>4530</v>
      </c>
      <c r="O2566" t="s">
        <v>6843</v>
      </c>
      <c r="P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Q2566">
        <v>2914</v>
      </c>
    </row>
    <row r="2567" spans="1:17" hidden="1">
      <c r="A2567" t="s">
        <v>6967</v>
      </c>
      <c r="B2567" t="s">
        <v>9498</v>
      </c>
      <c r="D2567" t="b">
        <f>COUNTIF(Table_Beispiel[relWort], Table_Nomen[[#This Row],[wortKey]]) &gt; 0</f>
        <v>0</v>
      </c>
      <c r="G2567" t="str">
        <f t="shared" si="22"/>
        <v/>
      </c>
      <c r="K2567" t="s">
        <v>4529</v>
      </c>
      <c r="L2567" t="s">
        <v>4546</v>
      </c>
      <c r="M2567" t="s">
        <v>45</v>
      </c>
      <c r="N2567" t="s">
        <v>4530</v>
      </c>
      <c r="O2567" t="s">
        <v>6843</v>
      </c>
      <c r="P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Q2567">
        <v>2915</v>
      </c>
    </row>
    <row r="2568" spans="1:17" hidden="1">
      <c r="A2568" t="s">
        <v>6968</v>
      </c>
      <c r="B2568" t="s">
        <v>9499</v>
      </c>
      <c r="D2568" t="b">
        <f>COUNTIF(Table_Beispiel[relWort], Table_Nomen[[#This Row],[wortKey]]) &gt; 0</f>
        <v>0</v>
      </c>
      <c r="G2568" t="str">
        <f t="shared" si="22"/>
        <v/>
      </c>
      <c r="K2568" t="s">
        <v>4529</v>
      </c>
      <c r="L2568" t="s">
        <v>4547</v>
      </c>
      <c r="M2568" t="s">
        <v>45</v>
      </c>
      <c r="N2568" t="s">
        <v>4530</v>
      </c>
      <c r="O2568" t="s">
        <v>6843</v>
      </c>
      <c r="P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Q2568">
        <v>2916</v>
      </c>
    </row>
    <row r="2569" spans="1:17" hidden="1">
      <c r="A2569" t="s">
        <v>6969</v>
      </c>
      <c r="B2569" t="s">
        <v>9500</v>
      </c>
      <c r="D2569" t="b">
        <f>COUNTIF(Table_Beispiel[relWort], Table_Nomen[[#This Row],[wortKey]]) &gt; 0</f>
        <v>0</v>
      </c>
      <c r="G2569" t="str">
        <f t="shared" si="22"/>
        <v/>
      </c>
      <c r="K2569" t="s">
        <v>4529</v>
      </c>
      <c r="L2569" t="s">
        <v>4548</v>
      </c>
      <c r="M2569" t="s">
        <v>45</v>
      </c>
      <c r="N2569" t="s">
        <v>4530</v>
      </c>
      <c r="O2569" t="s">
        <v>6843</v>
      </c>
      <c r="P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Q2569">
        <v>2917</v>
      </c>
    </row>
    <row r="2570" spans="1:17" hidden="1">
      <c r="A2570" t="s">
        <v>6970</v>
      </c>
      <c r="B2570" t="s">
        <v>9501</v>
      </c>
      <c r="D2570" t="b">
        <f>COUNTIF(Table_Beispiel[relWort], Table_Nomen[[#This Row],[wortKey]]) &gt; 0</f>
        <v>0</v>
      </c>
      <c r="G2570" t="str">
        <f t="shared" si="22"/>
        <v/>
      </c>
      <c r="K2570" t="s">
        <v>4529</v>
      </c>
      <c r="L2570" t="s">
        <v>4549</v>
      </c>
      <c r="M2570" t="s">
        <v>45</v>
      </c>
      <c r="N2570" t="s">
        <v>4530</v>
      </c>
      <c r="O2570" t="s">
        <v>6843</v>
      </c>
      <c r="P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Q2570">
        <v>2918</v>
      </c>
    </row>
    <row r="2571" spans="1:17" hidden="1">
      <c r="A2571" t="s">
        <v>6971</v>
      </c>
      <c r="B2571" t="s">
        <v>9502</v>
      </c>
      <c r="D2571" t="b">
        <f>COUNTIF(Table_Beispiel[relWort], Table_Nomen[[#This Row],[wortKey]]) &gt; 0</f>
        <v>0</v>
      </c>
      <c r="G2571" t="str">
        <f t="shared" si="22"/>
        <v/>
      </c>
      <c r="K2571" t="s">
        <v>4529</v>
      </c>
      <c r="L2571" t="s">
        <v>4550</v>
      </c>
      <c r="M2571" t="s">
        <v>45</v>
      </c>
      <c r="N2571" t="s">
        <v>4530</v>
      </c>
      <c r="O2571" t="s">
        <v>6843</v>
      </c>
      <c r="P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Q2571">
        <v>2919</v>
      </c>
    </row>
    <row r="2572" spans="1:17" hidden="1">
      <c r="A2572" t="s">
        <v>6972</v>
      </c>
      <c r="B2572" t="s">
        <v>9503</v>
      </c>
      <c r="D2572" t="b">
        <f>COUNTIF(Table_Beispiel[relWort], Table_Nomen[[#This Row],[wortKey]]) &gt; 0</f>
        <v>0</v>
      </c>
      <c r="G2572" t="str">
        <f t="shared" si="22"/>
        <v/>
      </c>
      <c r="K2572" t="s">
        <v>4529</v>
      </c>
      <c r="L2572" t="s">
        <v>4551</v>
      </c>
      <c r="M2572" t="s">
        <v>45</v>
      </c>
      <c r="N2572" t="s">
        <v>4530</v>
      </c>
      <c r="O2572" t="s">
        <v>6843</v>
      </c>
      <c r="P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Q2572">
        <v>2920</v>
      </c>
    </row>
    <row r="2573" spans="1:17" hidden="1">
      <c r="A2573" t="s">
        <v>6973</v>
      </c>
      <c r="B2573" t="s">
        <v>9504</v>
      </c>
      <c r="D2573" t="b">
        <f>COUNTIF(Table_Beispiel[relWort], Table_Nomen[[#This Row],[wortKey]]) &gt; 0</f>
        <v>0</v>
      </c>
      <c r="G2573" t="str">
        <f t="shared" si="22"/>
        <v/>
      </c>
      <c r="K2573" t="s">
        <v>4529</v>
      </c>
      <c r="L2573" t="s">
        <v>4552</v>
      </c>
      <c r="M2573" t="s">
        <v>45</v>
      </c>
      <c r="N2573" t="s">
        <v>4530</v>
      </c>
      <c r="O2573" t="s">
        <v>6843</v>
      </c>
      <c r="P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Q2573">
        <v>2921</v>
      </c>
    </row>
    <row r="2574" spans="1:17" hidden="1">
      <c r="A2574" t="s">
        <v>6974</v>
      </c>
      <c r="B2574" t="s">
        <v>9505</v>
      </c>
      <c r="D2574" t="b">
        <f>COUNTIF(Table_Beispiel[relWort], Table_Nomen[[#This Row],[wortKey]]) &gt; 0</f>
        <v>0</v>
      </c>
      <c r="G2574" t="str">
        <f t="shared" si="22"/>
        <v/>
      </c>
      <c r="K2574" t="s">
        <v>4529</v>
      </c>
      <c r="L2574" t="s">
        <v>4553</v>
      </c>
      <c r="M2574" t="s">
        <v>45</v>
      </c>
      <c r="N2574" t="s">
        <v>4530</v>
      </c>
      <c r="O2574" t="s">
        <v>6843</v>
      </c>
      <c r="P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Q2574">
        <v>2922</v>
      </c>
    </row>
    <row r="2575" spans="1:17" hidden="1">
      <c r="A2575" t="s">
        <v>6975</v>
      </c>
      <c r="B2575" t="s">
        <v>9491</v>
      </c>
      <c r="D2575" t="b">
        <f>COUNTIF(Table_Beispiel[relWort], Table_Nomen[[#This Row],[wortKey]]) &gt; 0</f>
        <v>0</v>
      </c>
      <c r="G2575" t="str">
        <f t="shared" si="22"/>
        <v/>
      </c>
      <c r="K2575" t="s">
        <v>4529</v>
      </c>
      <c r="L2575" t="s">
        <v>4554</v>
      </c>
      <c r="M2575" t="s">
        <v>45</v>
      </c>
      <c r="N2575" t="s">
        <v>4530</v>
      </c>
      <c r="O2575" t="s">
        <v>6843</v>
      </c>
      <c r="P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Q2575">
        <v>2923</v>
      </c>
    </row>
    <row r="2576" spans="1:17" hidden="1">
      <c r="A2576" t="s">
        <v>6976</v>
      </c>
      <c r="B2576" t="s">
        <v>9506</v>
      </c>
      <c r="D2576" t="b">
        <f>COUNTIF(Table_Beispiel[relWort], Table_Nomen[[#This Row],[wortKey]]) &gt; 0</f>
        <v>0</v>
      </c>
      <c r="G2576" t="str">
        <f t="shared" si="22"/>
        <v/>
      </c>
      <c r="K2576" t="s">
        <v>4529</v>
      </c>
      <c r="L2576" t="s">
        <v>4555</v>
      </c>
      <c r="M2576" t="s">
        <v>45</v>
      </c>
      <c r="N2576" t="s">
        <v>4530</v>
      </c>
      <c r="O2576" t="s">
        <v>6843</v>
      </c>
      <c r="P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Q2576">
        <v>2924</v>
      </c>
    </row>
    <row r="2577" spans="1:17" hidden="1">
      <c r="A2577" t="s">
        <v>6977</v>
      </c>
      <c r="B2577" t="s">
        <v>9507</v>
      </c>
      <c r="D2577" t="b">
        <f>COUNTIF(Table_Beispiel[relWort], Table_Nomen[[#This Row],[wortKey]]) &gt; 0</f>
        <v>0</v>
      </c>
      <c r="G2577" t="str">
        <f t="shared" si="22"/>
        <v/>
      </c>
      <c r="K2577" t="s">
        <v>4529</v>
      </c>
      <c r="L2577" t="s">
        <v>4556</v>
      </c>
      <c r="M2577" t="s">
        <v>45</v>
      </c>
      <c r="N2577" t="s">
        <v>4530</v>
      </c>
      <c r="O2577" t="s">
        <v>6843</v>
      </c>
      <c r="P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Q2577">
        <v>2925</v>
      </c>
    </row>
    <row r="2578" spans="1:17" hidden="1">
      <c r="A2578" t="s">
        <v>6978</v>
      </c>
      <c r="B2578" t="s">
        <v>9508</v>
      </c>
      <c r="D2578" t="b">
        <f>COUNTIF(Table_Beispiel[relWort], Table_Nomen[[#This Row],[wortKey]]) &gt; 0</f>
        <v>0</v>
      </c>
      <c r="G2578" t="str">
        <f t="shared" si="22"/>
        <v/>
      </c>
      <c r="K2578" t="s">
        <v>4529</v>
      </c>
      <c r="L2578" t="s">
        <v>4557</v>
      </c>
      <c r="M2578" t="s">
        <v>45</v>
      </c>
      <c r="N2578" t="s">
        <v>4530</v>
      </c>
      <c r="O2578" t="s">
        <v>6843</v>
      </c>
      <c r="P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Q2578">
        <v>2926</v>
      </c>
    </row>
    <row r="2579" spans="1:17" hidden="1">
      <c r="A2579" t="s">
        <v>6979</v>
      </c>
      <c r="B2579" t="s">
        <v>9509</v>
      </c>
      <c r="D2579" t="b">
        <f>COUNTIF(Table_Beispiel[relWort], Table_Nomen[[#This Row],[wortKey]]) &gt; 0</f>
        <v>0</v>
      </c>
      <c r="G2579" t="str">
        <f t="shared" si="22"/>
        <v/>
      </c>
      <c r="K2579" t="s">
        <v>4529</v>
      </c>
      <c r="L2579" t="s">
        <v>4558</v>
      </c>
      <c r="M2579" t="s">
        <v>45</v>
      </c>
      <c r="N2579" t="s">
        <v>4530</v>
      </c>
      <c r="O2579" t="s">
        <v>6843</v>
      </c>
      <c r="P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Q2579">
        <v>2927</v>
      </c>
    </row>
    <row r="2580" spans="1:17" hidden="1">
      <c r="A2580" t="s">
        <v>6980</v>
      </c>
      <c r="B2580" t="s">
        <v>9510</v>
      </c>
      <c r="D2580" t="b">
        <f>COUNTIF(Table_Beispiel[relWort], Table_Nomen[[#This Row],[wortKey]]) &gt; 0</f>
        <v>0</v>
      </c>
      <c r="G2580" t="str">
        <f t="shared" si="22"/>
        <v/>
      </c>
      <c r="K2580" t="s">
        <v>4529</v>
      </c>
      <c r="L2580" t="s">
        <v>4559</v>
      </c>
      <c r="M2580" t="s">
        <v>45</v>
      </c>
      <c r="N2580" t="s">
        <v>4530</v>
      </c>
      <c r="O2580" t="s">
        <v>6843</v>
      </c>
      <c r="P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Q2580">
        <v>2928</v>
      </c>
    </row>
    <row r="2581" spans="1:17" hidden="1">
      <c r="A2581" t="s">
        <v>6981</v>
      </c>
      <c r="B2581" t="s">
        <v>9511</v>
      </c>
      <c r="D2581" t="b">
        <f>COUNTIF(Table_Beispiel[relWort], Table_Nomen[[#This Row],[wortKey]]) &gt; 0</f>
        <v>0</v>
      </c>
      <c r="G2581" t="str">
        <f t="shared" si="22"/>
        <v/>
      </c>
      <c r="K2581" t="s">
        <v>4529</v>
      </c>
      <c r="L2581" t="s">
        <v>4560</v>
      </c>
      <c r="M2581" t="s">
        <v>45</v>
      </c>
      <c r="N2581" t="s">
        <v>4530</v>
      </c>
      <c r="O2581" t="s">
        <v>6843</v>
      </c>
      <c r="P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Q2581">
        <v>2929</v>
      </c>
    </row>
    <row r="2582" spans="1:17" hidden="1">
      <c r="A2582" t="s">
        <v>6982</v>
      </c>
      <c r="B2582" t="s">
        <v>9512</v>
      </c>
      <c r="D2582" t="b">
        <f>COUNTIF(Table_Beispiel[relWort], Table_Nomen[[#This Row],[wortKey]]) &gt; 0</f>
        <v>0</v>
      </c>
      <c r="G2582" t="str">
        <f t="shared" si="22"/>
        <v/>
      </c>
      <c r="K2582" t="s">
        <v>4529</v>
      </c>
      <c r="L2582" t="s">
        <v>4561</v>
      </c>
      <c r="M2582" t="s">
        <v>45</v>
      </c>
      <c r="N2582" t="s">
        <v>4530</v>
      </c>
      <c r="O2582" t="s">
        <v>6843</v>
      </c>
      <c r="P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Q2582">
        <v>2930</v>
      </c>
    </row>
    <row r="2583" spans="1:17" hidden="1">
      <c r="A2583" t="s">
        <v>6983</v>
      </c>
      <c r="B2583" t="s">
        <v>9513</v>
      </c>
      <c r="D2583" t="b">
        <f>COUNTIF(Table_Beispiel[relWort], Table_Nomen[[#This Row],[wortKey]]) &gt; 0</f>
        <v>0</v>
      </c>
      <c r="G2583" t="str">
        <f t="shared" si="22"/>
        <v/>
      </c>
      <c r="K2583" t="s">
        <v>4529</v>
      </c>
      <c r="L2583" t="s">
        <v>4562</v>
      </c>
      <c r="M2583" t="s">
        <v>45</v>
      </c>
      <c r="N2583" t="s">
        <v>4530</v>
      </c>
      <c r="O2583" t="s">
        <v>6843</v>
      </c>
      <c r="P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Q2583">
        <v>2931</v>
      </c>
    </row>
    <row r="2584" spans="1:17" hidden="1">
      <c r="A2584" t="s">
        <v>6984</v>
      </c>
      <c r="B2584" t="s">
        <v>9514</v>
      </c>
      <c r="D2584" t="b">
        <f>COUNTIF(Table_Beispiel[relWort], Table_Nomen[[#This Row],[wortKey]]) &gt; 0</f>
        <v>0</v>
      </c>
      <c r="G2584" t="str">
        <f t="shared" si="22"/>
        <v/>
      </c>
      <c r="K2584" t="s">
        <v>4529</v>
      </c>
      <c r="L2584" t="s">
        <v>4563</v>
      </c>
      <c r="M2584" t="s">
        <v>45</v>
      </c>
      <c r="N2584" t="s">
        <v>4530</v>
      </c>
      <c r="O2584" t="s">
        <v>6843</v>
      </c>
      <c r="P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Q2584">
        <v>2932</v>
      </c>
    </row>
    <row r="2585" spans="1:17" hidden="1">
      <c r="A2585" t="s">
        <v>6985</v>
      </c>
      <c r="B2585" t="s">
        <v>9515</v>
      </c>
      <c r="D2585" t="b">
        <f>COUNTIF(Table_Beispiel[relWort], Table_Nomen[[#This Row],[wortKey]]) &gt; 0</f>
        <v>0</v>
      </c>
      <c r="G2585" t="str">
        <f t="shared" si="22"/>
        <v/>
      </c>
      <c r="K2585" t="s">
        <v>4529</v>
      </c>
      <c r="L2585" t="s">
        <v>4564</v>
      </c>
      <c r="M2585" t="s">
        <v>45</v>
      </c>
      <c r="N2585" t="s">
        <v>4530</v>
      </c>
      <c r="O2585" t="s">
        <v>6843</v>
      </c>
      <c r="P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Q2585">
        <v>2933</v>
      </c>
    </row>
    <row r="2586" spans="1:17" hidden="1">
      <c r="A2586" t="s">
        <v>6986</v>
      </c>
      <c r="B2586" t="s">
        <v>9516</v>
      </c>
      <c r="D2586" t="b">
        <f>COUNTIF(Table_Beispiel[relWort], Table_Nomen[[#This Row],[wortKey]]) &gt; 0</f>
        <v>0</v>
      </c>
      <c r="G2586" t="str">
        <f t="shared" si="22"/>
        <v/>
      </c>
      <c r="K2586" t="s">
        <v>4529</v>
      </c>
      <c r="L2586" t="s">
        <v>4565</v>
      </c>
      <c r="M2586" t="s">
        <v>45</v>
      </c>
      <c r="N2586" t="s">
        <v>4530</v>
      </c>
      <c r="O2586" t="s">
        <v>6843</v>
      </c>
      <c r="P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Q2586">
        <v>2934</v>
      </c>
    </row>
    <row r="2587" spans="1:17" hidden="1">
      <c r="A2587" t="s">
        <v>6987</v>
      </c>
      <c r="B2587" t="s">
        <v>9517</v>
      </c>
      <c r="D2587" t="b">
        <f>COUNTIF(Table_Beispiel[relWort], Table_Nomen[[#This Row],[wortKey]]) &gt; 0</f>
        <v>0</v>
      </c>
      <c r="G2587" t="str">
        <f t="shared" si="22"/>
        <v/>
      </c>
      <c r="K2587" t="s">
        <v>4529</v>
      </c>
      <c r="L2587" t="s">
        <v>4566</v>
      </c>
      <c r="M2587" t="s">
        <v>45</v>
      </c>
      <c r="N2587" t="s">
        <v>4530</v>
      </c>
      <c r="O2587" t="s">
        <v>6843</v>
      </c>
      <c r="P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Q2587">
        <v>2935</v>
      </c>
    </row>
    <row r="2588" spans="1:17" hidden="1">
      <c r="A2588" t="s">
        <v>6988</v>
      </c>
      <c r="B2588" t="s">
        <v>9518</v>
      </c>
      <c r="D2588" t="b">
        <f>COUNTIF(Table_Beispiel[relWort], Table_Nomen[[#This Row],[wortKey]]) &gt; 0</f>
        <v>0</v>
      </c>
      <c r="G2588" t="str">
        <f t="shared" si="22"/>
        <v/>
      </c>
      <c r="K2588" t="s">
        <v>4529</v>
      </c>
      <c r="L2588" t="s">
        <v>4567</v>
      </c>
      <c r="M2588" t="s">
        <v>45</v>
      </c>
      <c r="N2588" t="s">
        <v>4530</v>
      </c>
      <c r="O2588" t="s">
        <v>6843</v>
      </c>
      <c r="P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Q2588">
        <v>2936</v>
      </c>
    </row>
    <row r="2589" spans="1:17" hidden="1">
      <c r="A2589" t="s">
        <v>6989</v>
      </c>
      <c r="B2589" t="s">
        <v>9496</v>
      </c>
      <c r="D2589" t="b">
        <f>COUNTIF(Table_Beispiel[relWort], Table_Nomen[[#This Row],[wortKey]]) &gt; 0</f>
        <v>0</v>
      </c>
      <c r="G2589" t="str">
        <f t="shared" si="22"/>
        <v/>
      </c>
      <c r="K2589" t="s">
        <v>4529</v>
      </c>
      <c r="L2589" t="s">
        <v>4568</v>
      </c>
      <c r="M2589" t="s">
        <v>45</v>
      </c>
      <c r="N2589" t="s">
        <v>4530</v>
      </c>
      <c r="O2589" t="s">
        <v>6843</v>
      </c>
      <c r="P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Q2589">
        <v>2937</v>
      </c>
    </row>
    <row r="2590" spans="1:17" hidden="1">
      <c r="A2590" t="s">
        <v>6990</v>
      </c>
      <c r="B2590" t="s">
        <v>9767</v>
      </c>
      <c r="D2590" t="b">
        <f>COUNTIF(Table_Beispiel[relWort], Table_Nomen[[#This Row],[wortKey]]) &gt; 0</f>
        <v>0</v>
      </c>
      <c r="G2590" t="str">
        <f t="shared" si="22"/>
        <v/>
      </c>
      <c r="K2590" t="s">
        <v>4529</v>
      </c>
      <c r="L2590" t="s">
        <v>4569</v>
      </c>
      <c r="M2590" t="s">
        <v>45</v>
      </c>
      <c r="N2590" t="s">
        <v>4530</v>
      </c>
      <c r="O2590" t="s">
        <v>6843</v>
      </c>
      <c r="P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Q2590">
        <v>2938</v>
      </c>
    </row>
    <row r="2591" spans="1:17" hidden="1">
      <c r="A2591" t="s">
        <v>6991</v>
      </c>
      <c r="B2591" t="s">
        <v>9520</v>
      </c>
      <c r="D2591" t="b">
        <f>COUNTIF(Table_Beispiel[relWort], Table_Nomen[[#This Row],[wortKey]]) &gt; 0</f>
        <v>0</v>
      </c>
      <c r="G2591" t="str">
        <f t="shared" si="22"/>
        <v/>
      </c>
      <c r="K2591" t="s">
        <v>4529</v>
      </c>
      <c r="L2591" t="s">
        <v>4570</v>
      </c>
      <c r="M2591" t="s">
        <v>45</v>
      </c>
      <c r="N2591" t="s">
        <v>4530</v>
      </c>
      <c r="O2591" t="s">
        <v>6843</v>
      </c>
      <c r="P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Q2591">
        <v>2939</v>
      </c>
    </row>
    <row r="2592" spans="1:17" hidden="1">
      <c r="A2592" t="s">
        <v>6992</v>
      </c>
      <c r="B2592" t="s">
        <v>9521</v>
      </c>
      <c r="D2592" t="b">
        <f>COUNTIF(Table_Beispiel[relWort], Table_Nomen[[#This Row],[wortKey]]) &gt; 0</f>
        <v>0</v>
      </c>
      <c r="G2592" t="str">
        <f t="shared" si="22"/>
        <v/>
      </c>
      <c r="K2592" t="s">
        <v>4529</v>
      </c>
      <c r="L2592" t="s">
        <v>4571</v>
      </c>
      <c r="M2592" t="s">
        <v>45</v>
      </c>
      <c r="N2592" t="s">
        <v>4530</v>
      </c>
      <c r="O2592" t="s">
        <v>6843</v>
      </c>
      <c r="P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Q2592">
        <v>2940</v>
      </c>
    </row>
    <row r="2593" spans="1:17" hidden="1">
      <c r="A2593" t="s">
        <v>6993</v>
      </c>
      <c r="B2593" t="s">
        <v>9522</v>
      </c>
      <c r="D2593" t="b">
        <f>COUNTIF(Table_Beispiel[relWort], Table_Nomen[[#This Row],[wortKey]]) &gt; 0</f>
        <v>0</v>
      </c>
      <c r="G2593" t="str">
        <f t="shared" si="22"/>
        <v/>
      </c>
      <c r="K2593" t="s">
        <v>4529</v>
      </c>
      <c r="L2593" t="s">
        <v>4572</v>
      </c>
      <c r="M2593" t="s">
        <v>45</v>
      </c>
      <c r="N2593" t="s">
        <v>4530</v>
      </c>
      <c r="O2593" t="s">
        <v>6843</v>
      </c>
      <c r="P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Q2593">
        <v>2941</v>
      </c>
    </row>
    <row r="2594" spans="1:17" hidden="1">
      <c r="A2594" t="s">
        <v>6994</v>
      </c>
      <c r="B2594" t="s">
        <v>9523</v>
      </c>
      <c r="D2594" t="b">
        <f>COUNTIF(Table_Beispiel[relWort], Table_Nomen[[#This Row],[wortKey]]) &gt; 0</f>
        <v>0</v>
      </c>
      <c r="G2594" t="str">
        <f t="shared" si="22"/>
        <v/>
      </c>
      <c r="K2594" t="s">
        <v>4529</v>
      </c>
      <c r="L2594" t="s">
        <v>4573</v>
      </c>
      <c r="M2594" t="s">
        <v>45</v>
      </c>
      <c r="N2594" t="s">
        <v>4530</v>
      </c>
      <c r="O2594" t="s">
        <v>6843</v>
      </c>
      <c r="P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Q2594">
        <v>2942</v>
      </c>
    </row>
    <row r="2595" spans="1:17" hidden="1">
      <c r="A2595" t="s">
        <v>6995</v>
      </c>
      <c r="B2595" t="s">
        <v>9768</v>
      </c>
      <c r="D2595" t="b">
        <f>COUNTIF(Table_Beispiel[relWort], Table_Nomen[[#This Row],[wortKey]]) &gt; 0</f>
        <v>0</v>
      </c>
      <c r="G2595" t="str">
        <f t="shared" si="22"/>
        <v/>
      </c>
      <c r="K2595" t="s">
        <v>4529</v>
      </c>
      <c r="L2595" t="s">
        <v>4574</v>
      </c>
      <c r="M2595" t="s">
        <v>45</v>
      </c>
      <c r="N2595" t="s">
        <v>4530</v>
      </c>
      <c r="O2595" t="s">
        <v>6843</v>
      </c>
      <c r="P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Q2595">
        <v>2943</v>
      </c>
    </row>
    <row r="2596" spans="1:17" hidden="1">
      <c r="A2596" t="s">
        <v>6996</v>
      </c>
      <c r="B2596" t="s">
        <v>9525</v>
      </c>
      <c r="D2596" t="b">
        <f>COUNTIF(Table_Beispiel[relWort], Table_Nomen[[#This Row],[wortKey]]) &gt; 0</f>
        <v>0</v>
      </c>
      <c r="G2596" t="str">
        <f t="shared" si="22"/>
        <v/>
      </c>
      <c r="K2596" t="s">
        <v>4529</v>
      </c>
      <c r="L2596" t="s">
        <v>4575</v>
      </c>
      <c r="M2596" t="s">
        <v>45</v>
      </c>
      <c r="N2596" t="s">
        <v>4530</v>
      </c>
      <c r="O2596" t="s">
        <v>6843</v>
      </c>
      <c r="P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Q2596">
        <v>2944</v>
      </c>
    </row>
    <row r="2597" spans="1:17" hidden="1">
      <c r="A2597" t="s">
        <v>6997</v>
      </c>
      <c r="B2597" t="s">
        <v>9769</v>
      </c>
      <c r="D2597" t="b">
        <f>COUNTIF(Table_Beispiel[relWort], Table_Nomen[[#This Row],[wortKey]]) &gt; 0</f>
        <v>0</v>
      </c>
      <c r="G2597" t="str">
        <f t="shared" si="22"/>
        <v/>
      </c>
      <c r="K2597" t="s">
        <v>4529</v>
      </c>
      <c r="L2597" t="s">
        <v>4576</v>
      </c>
      <c r="M2597" t="s">
        <v>45</v>
      </c>
      <c r="N2597" t="s">
        <v>4530</v>
      </c>
      <c r="O2597" t="s">
        <v>6843</v>
      </c>
      <c r="P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Q2597">
        <v>2945</v>
      </c>
    </row>
    <row r="2598" spans="1:17" hidden="1">
      <c r="A2598" t="s">
        <v>6998</v>
      </c>
      <c r="B2598" t="s">
        <v>9527</v>
      </c>
      <c r="D2598" t="b">
        <f>COUNTIF(Table_Beispiel[relWort], Table_Nomen[[#This Row],[wortKey]]) &gt; 0</f>
        <v>0</v>
      </c>
      <c r="G2598" t="str">
        <f t="shared" si="22"/>
        <v/>
      </c>
      <c r="K2598" t="s">
        <v>4529</v>
      </c>
      <c r="L2598" t="s">
        <v>4577</v>
      </c>
      <c r="M2598" t="s">
        <v>45</v>
      </c>
      <c r="N2598" t="s">
        <v>4530</v>
      </c>
      <c r="O2598" t="s">
        <v>6843</v>
      </c>
      <c r="P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Q2598">
        <v>2946</v>
      </c>
    </row>
    <row r="2599" spans="1:17" hidden="1">
      <c r="A2599" t="s">
        <v>6999</v>
      </c>
      <c r="B2599" t="s">
        <v>9770</v>
      </c>
      <c r="D2599" t="b">
        <f>COUNTIF(Table_Beispiel[relWort], Table_Nomen[[#This Row],[wortKey]]) &gt; 0</f>
        <v>0</v>
      </c>
      <c r="G2599" t="str">
        <f t="shared" si="22"/>
        <v/>
      </c>
      <c r="K2599" t="s">
        <v>4529</v>
      </c>
      <c r="L2599" t="s">
        <v>4578</v>
      </c>
      <c r="M2599" t="s">
        <v>45</v>
      </c>
      <c r="N2599" t="s">
        <v>4530</v>
      </c>
      <c r="O2599" t="s">
        <v>6843</v>
      </c>
      <c r="P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Q2599">
        <v>2947</v>
      </c>
    </row>
    <row r="2600" spans="1:17" hidden="1">
      <c r="A2600" t="s">
        <v>7000</v>
      </c>
      <c r="B2600" t="s">
        <v>9529</v>
      </c>
      <c r="D2600" t="b">
        <f>COUNTIF(Table_Beispiel[relWort], Table_Nomen[[#This Row],[wortKey]]) &gt; 0</f>
        <v>0</v>
      </c>
      <c r="G2600" t="str">
        <f t="shared" si="22"/>
        <v/>
      </c>
      <c r="K2600" t="s">
        <v>4529</v>
      </c>
      <c r="L2600" t="s">
        <v>4579</v>
      </c>
      <c r="M2600" t="s">
        <v>45</v>
      </c>
      <c r="N2600" t="s">
        <v>4530</v>
      </c>
      <c r="O2600" t="s">
        <v>6843</v>
      </c>
      <c r="P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Q2600">
        <v>2948</v>
      </c>
    </row>
    <row r="2601" spans="1:17" hidden="1">
      <c r="A2601" t="s">
        <v>7001</v>
      </c>
      <c r="B2601" t="s">
        <v>9530</v>
      </c>
      <c r="D2601" t="b">
        <f>COUNTIF(Table_Beispiel[relWort], Table_Nomen[[#This Row],[wortKey]]) &gt; 0</f>
        <v>0</v>
      </c>
      <c r="G2601" t="str">
        <f t="shared" si="22"/>
        <v/>
      </c>
      <c r="K2601" t="s">
        <v>4529</v>
      </c>
      <c r="L2601" t="s">
        <v>4580</v>
      </c>
      <c r="M2601" t="s">
        <v>45</v>
      </c>
      <c r="N2601" t="s">
        <v>4530</v>
      </c>
      <c r="O2601" t="s">
        <v>6843</v>
      </c>
      <c r="P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Q2601">
        <v>2949</v>
      </c>
    </row>
    <row r="2602" spans="1:17" hidden="1">
      <c r="A2602" t="s">
        <v>7002</v>
      </c>
      <c r="B2602" t="s">
        <v>9531</v>
      </c>
      <c r="D2602" t="b">
        <f>COUNTIF(Table_Beispiel[relWort], Table_Nomen[[#This Row],[wortKey]]) &gt; 0</f>
        <v>0</v>
      </c>
      <c r="G2602" t="str">
        <f t="shared" si="22"/>
        <v/>
      </c>
      <c r="K2602" t="s">
        <v>4529</v>
      </c>
      <c r="L2602" t="s">
        <v>4581</v>
      </c>
      <c r="M2602" t="s">
        <v>45</v>
      </c>
      <c r="N2602" t="s">
        <v>4530</v>
      </c>
      <c r="O2602" t="s">
        <v>6843</v>
      </c>
      <c r="P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Q2602">
        <v>2950</v>
      </c>
    </row>
    <row r="2603" spans="1:17" hidden="1">
      <c r="A2603" t="s">
        <v>7003</v>
      </c>
      <c r="B2603" t="s">
        <v>9532</v>
      </c>
      <c r="D2603" t="b">
        <f>COUNTIF(Table_Beispiel[relWort], Table_Nomen[[#This Row],[wortKey]]) &gt; 0</f>
        <v>0</v>
      </c>
      <c r="G2603" t="str">
        <f t="shared" si="22"/>
        <v/>
      </c>
      <c r="K2603" t="s">
        <v>4529</v>
      </c>
      <c r="L2603" t="s">
        <v>4532</v>
      </c>
      <c r="M2603" t="s">
        <v>46</v>
      </c>
      <c r="N2603" t="s">
        <v>4530</v>
      </c>
      <c r="O2603" t="s">
        <v>6843</v>
      </c>
      <c r="P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Q2603">
        <v>2951</v>
      </c>
    </row>
    <row r="2604" spans="1:17" hidden="1">
      <c r="A2604" t="s">
        <v>7004</v>
      </c>
      <c r="B2604" t="s">
        <v>9533</v>
      </c>
      <c r="D2604" t="b">
        <f>COUNTIF(Table_Beispiel[relWort], Table_Nomen[[#This Row],[wortKey]]) &gt; 0</f>
        <v>0</v>
      </c>
      <c r="G2604" t="str">
        <f t="shared" si="22"/>
        <v/>
      </c>
      <c r="K2604" t="s">
        <v>4529</v>
      </c>
      <c r="L2604" t="s">
        <v>4533</v>
      </c>
      <c r="M2604" t="s">
        <v>46</v>
      </c>
      <c r="N2604" t="s">
        <v>4530</v>
      </c>
      <c r="O2604" t="s">
        <v>6843</v>
      </c>
      <c r="P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Q2604">
        <v>2952</v>
      </c>
    </row>
    <row r="2605" spans="1:17" hidden="1">
      <c r="A2605" t="s">
        <v>7005</v>
      </c>
      <c r="B2605" t="s">
        <v>9534</v>
      </c>
      <c r="D2605" t="b">
        <f>COUNTIF(Table_Beispiel[relWort], Table_Nomen[[#This Row],[wortKey]]) &gt; 0</f>
        <v>0</v>
      </c>
      <c r="G2605" t="str">
        <f t="shared" si="22"/>
        <v/>
      </c>
      <c r="K2605" t="s">
        <v>4529</v>
      </c>
      <c r="L2605" t="s">
        <v>4534</v>
      </c>
      <c r="M2605" t="s">
        <v>46</v>
      </c>
      <c r="N2605" t="s">
        <v>4530</v>
      </c>
      <c r="O2605" t="s">
        <v>6843</v>
      </c>
      <c r="P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Q2605">
        <v>2953</v>
      </c>
    </row>
    <row r="2606" spans="1:17" hidden="1">
      <c r="A2606" t="s">
        <v>7006</v>
      </c>
      <c r="B2606" t="s">
        <v>9535</v>
      </c>
      <c r="D2606" t="b">
        <f>COUNTIF(Table_Beispiel[relWort], Table_Nomen[[#This Row],[wortKey]]) &gt; 0</f>
        <v>0</v>
      </c>
      <c r="G2606" t="str">
        <f t="shared" si="22"/>
        <v/>
      </c>
      <c r="K2606" t="s">
        <v>4529</v>
      </c>
      <c r="L2606" t="s">
        <v>4535</v>
      </c>
      <c r="M2606" t="s">
        <v>46</v>
      </c>
      <c r="N2606" t="s">
        <v>4530</v>
      </c>
      <c r="O2606" t="s">
        <v>6843</v>
      </c>
      <c r="P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Q2606">
        <v>2954</v>
      </c>
    </row>
    <row r="2607" spans="1:17" hidden="1">
      <c r="A2607" t="s">
        <v>7007</v>
      </c>
      <c r="B2607" t="s">
        <v>9536</v>
      </c>
      <c r="D2607" t="b">
        <f>COUNTIF(Table_Beispiel[relWort], Table_Nomen[[#This Row],[wortKey]]) &gt; 0</f>
        <v>0</v>
      </c>
      <c r="G2607" t="str">
        <f t="shared" si="22"/>
        <v/>
      </c>
      <c r="K2607" t="s">
        <v>4529</v>
      </c>
      <c r="L2607" t="s">
        <v>4536</v>
      </c>
      <c r="M2607" t="s">
        <v>46</v>
      </c>
      <c r="N2607" t="s">
        <v>4530</v>
      </c>
      <c r="O2607" t="s">
        <v>6843</v>
      </c>
      <c r="P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Q2607">
        <v>2955</v>
      </c>
    </row>
    <row r="2608" spans="1:17" hidden="1">
      <c r="A2608" t="s">
        <v>7008</v>
      </c>
      <c r="B2608" t="s">
        <v>9537</v>
      </c>
      <c r="D2608" t="b">
        <f>COUNTIF(Table_Beispiel[relWort], Table_Nomen[[#This Row],[wortKey]]) &gt; 0</f>
        <v>0</v>
      </c>
      <c r="G2608" t="str">
        <f t="shared" si="22"/>
        <v/>
      </c>
      <c r="K2608" t="s">
        <v>4529</v>
      </c>
      <c r="L2608" t="s">
        <v>4537</v>
      </c>
      <c r="M2608" t="s">
        <v>46</v>
      </c>
      <c r="N2608" t="s">
        <v>4530</v>
      </c>
      <c r="O2608" t="s">
        <v>6843</v>
      </c>
      <c r="P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Q2608">
        <v>2956</v>
      </c>
    </row>
    <row r="2609" spans="1:17" hidden="1">
      <c r="A2609" t="s">
        <v>7009</v>
      </c>
      <c r="B2609" t="s">
        <v>9538</v>
      </c>
      <c r="D2609" t="b">
        <f>COUNTIF(Table_Beispiel[relWort], Table_Nomen[[#This Row],[wortKey]]) &gt; 0</f>
        <v>0</v>
      </c>
      <c r="G2609" t="str">
        <f t="shared" si="22"/>
        <v/>
      </c>
      <c r="K2609" t="s">
        <v>4529</v>
      </c>
      <c r="L2609" t="s">
        <v>4538</v>
      </c>
      <c r="M2609" t="s">
        <v>46</v>
      </c>
      <c r="N2609" t="s">
        <v>4530</v>
      </c>
      <c r="O2609" t="s">
        <v>6843</v>
      </c>
      <c r="P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Q2609">
        <v>2957</v>
      </c>
    </row>
    <row r="2610" spans="1:17" hidden="1">
      <c r="A2610" t="s">
        <v>7010</v>
      </c>
      <c r="B2610" t="s">
        <v>9539</v>
      </c>
      <c r="D2610" t="b">
        <f>COUNTIF(Table_Beispiel[relWort], Table_Nomen[[#This Row],[wortKey]]) &gt; 0</f>
        <v>0</v>
      </c>
      <c r="G2610" t="str">
        <f t="shared" si="22"/>
        <v/>
      </c>
      <c r="K2610" t="s">
        <v>4529</v>
      </c>
      <c r="L2610" t="s">
        <v>4539</v>
      </c>
      <c r="M2610" t="s">
        <v>46</v>
      </c>
      <c r="N2610" t="s">
        <v>4530</v>
      </c>
      <c r="O2610" t="s">
        <v>6843</v>
      </c>
      <c r="P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Q2610">
        <v>2958</v>
      </c>
    </row>
    <row r="2611" spans="1:17" hidden="1">
      <c r="A2611" t="s">
        <v>7011</v>
      </c>
      <c r="B2611" t="s">
        <v>9540</v>
      </c>
      <c r="D2611" t="b">
        <f>COUNTIF(Table_Beispiel[relWort], Table_Nomen[[#This Row],[wortKey]]) &gt; 0</f>
        <v>0</v>
      </c>
      <c r="G2611" t="str">
        <f t="shared" si="22"/>
        <v/>
      </c>
      <c r="K2611" t="s">
        <v>4529</v>
      </c>
      <c r="L2611" t="s">
        <v>4540</v>
      </c>
      <c r="M2611" t="s">
        <v>46</v>
      </c>
      <c r="N2611" t="s">
        <v>4530</v>
      </c>
      <c r="O2611" t="s">
        <v>6843</v>
      </c>
      <c r="P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Q2611">
        <v>2959</v>
      </c>
    </row>
    <row r="2612" spans="1:17" hidden="1">
      <c r="A2612" t="s">
        <v>7012</v>
      </c>
      <c r="B2612" t="s">
        <v>9536</v>
      </c>
      <c r="D2612" t="b">
        <f>COUNTIF(Table_Beispiel[relWort], Table_Nomen[[#This Row],[wortKey]]) &gt; 0</f>
        <v>0</v>
      </c>
      <c r="G2612" t="str">
        <f t="shared" si="22"/>
        <v/>
      </c>
      <c r="K2612" t="s">
        <v>4529</v>
      </c>
      <c r="L2612" t="s">
        <v>4541</v>
      </c>
      <c r="M2612" t="s">
        <v>46</v>
      </c>
      <c r="N2612" t="s">
        <v>4530</v>
      </c>
      <c r="O2612" t="s">
        <v>6843</v>
      </c>
      <c r="P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Q2612">
        <v>2960</v>
      </c>
    </row>
    <row r="2613" spans="1:17" hidden="1">
      <c r="A2613" t="s">
        <v>7013</v>
      </c>
      <c r="B2613" t="s">
        <v>9541</v>
      </c>
      <c r="D2613" t="b">
        <f>COUNTIF(Table_Beispiel[relWort], Table_Nomen[[#This Row],[wortKey]]) &gt; 0</f>
        <v>0</v>
      </c>
      <c r="G2613" t="str">
        <f t="shared" si="22"/>
        <v/>
      </c>
      <c r="K2613" t="s">
        <v>4529</v>
      </c>
      <c r="L2613" t="s">
        <v>4542</v>
      </c>
      <c r="M2613" t="s">
        <v>46</v>
      </c>
      <c r="N2613" t="s">
        <v>4530</v>
      </c>
      <c r="O2613" t="s">
        <v>6843</v>
      </c>
      <c r="P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Q2613">
        <v>2961</v>
      </c>
    </row>
    <row r="2614" spans="1:17" hidden="1">
      <c r="A2614" t="s">
        <v>7014</v>
      </c>
      <c r="B2614" t="s">
        <v>9542</v>
      </c>
      <c r="D2614" t="b">
        <f>COUNTIF(Table_Beispiel[relWort], Table_Nomen[[#This Row],[wortKey]]) &gt; 0</f>
        <v>0</v>
      </c>
      <c r="G2614" t="str">
        <f t="shared" si="22"/>
        <v/>
      </c>
      <c r="K2614" t="s">
        <v>4529</v>
      </c>
      <c r="L2614" t="s">
        <v>4543</v>
      </c>
      <c r="M2614" t="s">
        <v>46</v>
      </c>
      <c r="N2614" t="s">
        <v>4530</v>
      </c>
      <c r="O2614" t="s">
        <v>6843</v>
      </c>
      <c r="P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Q2614">
        <v>2962</v>
      </c>
    </row>
    <row r="2615" spans="1:17" hidden="1">
      <c r="A2615" t="s">
        <v>7015</v>
      </c>
      <c r="B2615" t="s">
        <v>9543</v>
      </c>
      <c r="D2615" t="b">
        <f>COUNTIF(Table_Beispiel[relWort], Table_Nomen[[#This Row],[wortKey]]) &gt; 0</f>
        <v>0</v>
      </c>
      <c r="G2615" t="str">
        <f t="shared" si="22"/>
        <v/>
      </c>
      <c r="K2615" t="s">
        <v>4529</v>
      </c>
      <c r="L2615" t="s">
        <v>4544</v>
      </c>
      <c r="M2615" t="s">
        <v>46</v>
      </c>
      <c r="N2615" t="s">
        <v>4530</v>
      </c>
      <c r="O2615" t="s">
        <v>6843</v>
      </c>
      <c r="P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Q2615">
        <v>2963</v>
      </c>
    </row>
    <row r="2616" spans="1:17" hidden="1">
      <c r="A2616" t="s">
        <v>7016</v>
      </c>
      <c r="B2616" t="s">
        <v>9544</v>
      </c>
      <c r="D2616" t="b">
        <f>COUNTIF(Table_Beispiel[relWort], Table_Nomen[[#This Row],[wortKey]]) &gt; 0</f>
        <v>0</v>
      </c>
      <c r="G2616" t="str">
        <f t="shared" si="22"/>
        <v/>
      </c>
      <c r="K2616" t="s">
        <v>4529</v>
      </c>
      <c r="L2616" t="s">
        <v>4545</v>
      </c>
      <c r="M2616" t="s">
        <v>46</v>
      </c>
      <c r="N2616" t="s">
        <v>4530</v>
      </c>
      <c r="O2616" t="s">
        <v>6843</v>
      </c>
      <c r="P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Q2616">
        <v>2964</v>
      </c>
    </row>
    <row r="2617" spans="1:17" hidden="1">
      <c r="A2617" t="s">
        <v>7017</v>
      </c>
      <c r="B2617" t="s">
        <v>9545</v>
      </c>
      <c r="D2617" t="b">
        <f>COUNTIF(Table_Beispiel[relWort], Table_Nomen[[#This Row],[wortKey]]) &gt; 0</f>
        <v>0</v>
      </c>
      <c r="G2617" t="str">
        <f t="shared" si="22"/>
        <v/>
      </c>
      <c r="K2617" t="s">
        <v>4529</v>
      </c>
      <c r="L2617" t="s">
        <v>4546</v>
      </c>
      <c r="M2617" t="s">
        <v>46</v>
      </c>
      <c r="N2617" t="s">
        <v>4530</v>
      </c>
      <c r="O2617" t="s">
        <v>6843</v>
      </c>
      <c r="P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Q2617">
        <v>2965</v>
      </c>
    </row>
    <row r="2618" spans="1:17" hidden="1">
      <c r="A2618" t="s">
        <v>7018</v>
      </c>
      <c r="B2618" t="s">
        <v>9546</v>
      </c>
      <c r="D2618" t="b">
        <f>COUNTIF(Table_Beispiel[relWort], Table_Nomen[[#This Row],[wortKey]]) &gt; 0</f>
        <v>0</v>
      </c>
      <c r="G2618" t="str">
        <f t="shared" si="22"/>
        <v/>
      </c>
      <c r="K2618" t="s">
        <v>4529</v>
      </c>
      <c r="L2618" t="s">
        <v>4547</v>
      </c>
      <c r="M2618" t="s">
        <v>46</v>
      </c>
      <c r="N2618" t="s">
        <v>4530</v>
      </c>
      <c r="O2618" t="s">
        <v>6843</v>
      </c>
      <c r="P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Q2618">
        <v>2966</v>
      </c>
    </row>
    <row r="2619" spans="1:17" hidden="1">
      <c r="A2619" t="s">
        <v>7019</v>
      </c>
      <c r="B2619" t="s">
        <v>9547</v>
      </c>
      <c r="D2619" t="b">
        <f>COUNTIF(Table_Beispiel[relWort], Table_Nomen[[#This Row],[wortKey]]) &gt; 0</f>
        <v>0</v>
      </c>
      <c r="G2619" t="str">
        <f t="shared" si="22"/>
        <v/>
      </c>
      <c r="K2619" t="s">
        <v>4529</v>
      </c>
      <c r="L2619" t="s">
        <v>4548</v>
      </c>
      <c r="M2619" t="s">
        <v>46</v>
      </c>
      <c r="N2619" t="s">
        <v>4530</v>
      </c>
      <c r="O2619" t="s">
        <v>6843</v>
      </c>
      <c r="P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Q2619">
        <v>2967</v>
      </c>
    </row>
    <row r="2620" spans="1:17" hidden="1">
      <c r="A2620" t="s">
        <v>7020</v>
      </c>
      <c r="B2620" t="s">
        <v>9548</v>
      </c>
      <c r="D2620" t="b">
        <f>COUNTIF(Table_Beispiel[relWort], Table_Nomen[[#This Row],[wortKey]]) &gt; 0</f>
        <v>0</v>
      </c>
      <c r="G2620" t="str">
        <f t="shared" si="22"/>
        <v/>
      </c>
      <c r="K2620" t="s">
        <v>4529</v>
      </c>
      <c r="L2620" t="s">
        <v>4549</v>
      </c>
      <c r="M2620" t="s">
        <v>46</v>
      </c>
      <c r="N2620" t="s">
        <v>4530</v>
      </c>
      <c r="O2620" t="s">
        <v>6843</v>
      </c>
      <c r="P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Q2620">
        <v>2968</v>
      </c>
    </row>
    <row r="2621" spans="1:17" hidden="1">
      <c r="A2621" t="s">
        <v>7021</v>
      </c>
      <c r="B2621" t="s">
        <v>9549</v>
      </c>
      <c r="D2621" t="b">
        <f>COUNTIF(Table_Beispiel[relWort], Table_Nomen[[#This Row],[wortKey]]) &gt; 0</f>
        <v>0</v>
      </c>
      <c r="G2621" t="str">
        <f t="shared" si="22"/>
        <v/>
      </c>
      <c r="K2621" t="s">
        <v>4529</v>
      </c>
      <c r="L2621" t="s">
        <v>4550</v>
      </c>
      <c r="M2621" t="s">
        <v>46</v>
      </c>
      <c r="N2621" t="s">
        <v>4530</v>
      </c>
      <c r="O2621" t="s">
        <v>6843</v>
      </c>
      <c r="P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Q2621">
        <v>2969</v>
      </c>
    </row>
    <row r="2622" spans="1:17" hidden="1">
      <c r="A2622" t="s">
        <v>7022</v>
      </c>
      <c r="B2622" t="s">
        <v>9550</v>
      </c>
      <c r="D2622" t="b">
        <f>COUNTIF(Table_Beispiel[relWort], Table_Nomen[[#This Row],[wortKey]]) &gt; 0</f>
        <v>0</v>
      </c>
      <c r="G2622" t="str">
        <f t="shared" ref="G2622:G2685" si="23"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K2622" t="s">
        <v>4529</v>
      </c>
      <c r="L2622" t="s">
        <v>4551</v>
      </c>
      <c r="M2622" t="s">
        <v>46</v>
      </c>
      <c r="N2622" t="s">
        <v>4530</v>
      </c>
      <c r="O2622" t="s">
        <v>6843</v>
      </c>
      <c r="P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Q2622">
        <v>2970</v>
      </c>
    </row>
    <row r="2623" spans="1:17" hidden="1">
      <c r="A2623" t="s">
        <v>7023</v>
      </c>
      <c r="B2623" t="s">
        <v>9551</v>
      </c>
      <c r="D2623" t="b">
        <f>COUNTIF(Table_Beispiel[relWort], Table_Nomen[[#This Row],[wortKey]]) &gt; 0</f>
        <v>0</v>
      </c>
      <c r="G2623" t="str">
        <f t="shared" si="23"/>
        <v/>
      </c>
      <c r="K2623" t="s">
        <v>4529</v>
      </c>
      <c r="L2623" t="s">
        <v>4552</v>
      </c>
      <c r="M2623" t="s">
        <v>46</v>
      </c>
      <c r="N2623" t="s">
        <v>4530</v>
      </c>
      <c r="O2623" t="s">
        <v>6843</v>
      </c>
      <c r="P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Q2623">
        <v>2971</v>
      </c>
    </row>
    <row r="2624" spans="1:17" hidden="1">
      <c r="A2624" t="s">
        <v>7024</v>
      </c>
      <c r="B2624" t="s">
        <v>9552</v>
      </c>
      <c r="D2624" t="b">
        <f>COUNTIF(Table_Beispiel[relWort], Table_Nomen[[#This Row],[wortKey]]) &gt; 0</f>
        <v>0</v>
      </c>
      <c r="G2624" t="str">
        <f t="shared" si="23"/>
        <v/>
      </c>
      <c r="K2624" t="s">
        <v>4529</v>
      </c>
      <c r="L2624" t="s">
        <v>4553</v>
      </c>
      <c r="M2624" t="s">
        <v>46</v>
      </c>
      <c r="N2624" t="s">
        <v>4530</v>
      </c>
      <c r="O2624" t="s">
        <v>6843</v>
      </c>
      <c r="P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Q2624">
        <v>2972</v>
      </c>
    </row>
    <row r="2625" spans="1:17" hidden="1">
      <c r="A2625" t="s">
        <v>7025</v>
      </c>
      <c r="B2625" t="s">
        <v>9538</v>
      </c>
      <c r="D2625" t="b">
        <f>COUNTIF(Table_Beispiel[relWort], Table_Nomen[[#This Row],[wortKey]]) &gt; 0</f>
        <v>0</v>
      </c>
      <c r="G2625" t="str">
        <f t="shared" si="23"/>
        <v/>
      </c>
      <c r="K2625" t="s">
        <v>4529</v>
      </c>
      <c r="L2625" t="s">
        <v>4554</v>
      </c>
      <c r="M2625" t="s">
        <v>46</v>
      </c>
      <c r="N2625" t="s">
        <v>4530</v>
      </c>
      <c r="O2625" t="s">
        <v>6843</v>
      </c>
      <c r="P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Q2625">
        <v>2973</v>
      </c>
    </row>
    <row r="2626" spans="1:17" hidden="1">
      <c r="A2626" t="s">
        <v>7026</v>
      </c>
      <c r="B2626" t="s">
        <v>9553</v>
      </c>
      <c r="D2626" t="b">
        <f>COUNTIF(Table_Beispiel[relWort], Table_Nomen[[#This Row],[wortKey]]) &gt; 0</f>
        <v>0</v>
      </c>
      <c r="G2626" t="str">
        <f t="shared" si="23"/>
        <v/>
      </c>
      <c r="K2626" t="s">
        <v>4529</v>
      </c>
      <c r="L2626" t="s">
        <v>4555</v>
      </c>
      <c r="M2626" t="s">
        <v>46</v>
      </c>
      <c r="N2626" t="s">
        <v>4530</v>
      </c>
      <c r="O2626" t="s">
        <v>6843</v>
      </c>
      <c r="P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Q2626">
        <v>2974</v>
      </c>
    </row>
    <row r="2627" spans="1:17" hidden="1">
      <c r="A2627" t="s">
        <v>7027</v>
      </c>
      <c r="B2627" t="s">
        <v>9554</v>
      </c>
      <c r="D2627" t="b">
        <f>COUNTIF(Table_Beispiel[relWort], Table_Nomen[[#This Row],[wortKey]]) &gt; 0</f>
        <v>0</v>
      </c>
      <c r="G2627" t="str">
        <f t="shared" si="23"/>
        <v/>
      </c>
      <c r="K2627" t="s">
        <v>4529</v>
      </c>
      <c r="L2627" t="s">
        <v>4556</v>
      </c>
      <c r="M2627" t="s">
        <v>46</v>
      </c>
      <c r="N2627" t="s">
        <v>4530</v>
      </c>
      <c r="O2627" t="s">
        <v>6843</v>
      </c>
      <c r="P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Q2627">
        <v>2975</v>
      </c>
    </row>
    <row r="2628" spans="1:17" hidden="1">
      <c r="A2628" t="s">
        <v>7028</v>
      </c>
      <c r="B2628" t="s">
        <v>9555</v>
      </c>
      <c r="D2628" t="b">
        <f>COUNTIF(Table_Beispiel[relWort], Table_Nomen[[#This Row],[wortKey]]) &gt; 0</f>
        <v>0</v>
      </c>
      <c r="G2628" t="str">
        <f t="shared" si="23"/>
        <v/>
      </c>
      <c r="K2628" t="s">
        <v>4529</v>
      </c>
      <c r="L2628" t="s">
        <v>4557</v>
      </c>
      <c r="M2628" t="s">
        <v>46</v>
      </c>
      <c r="N2628" t="s">
        <v>4530</v>
      </c>
      <c r="O2628" t="s">
        <v>6843</v>
      </c>
      <c r="P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Q2628">
        <v>2976</v>
      </c>
    </row>
    <row r="2629" spans="1:17" hidden="1">
      <c r="A2629" t="s">
        <v>7029</v>
      </c>
      <c r="B2629" t="s">
        <v>9556</v>
      </c>
      <c r="D2629" t="b">
        <f>COUNTIF(Table_Beispiel[relWort], Table_Nomen[[#This Row],[wortKey]]) &gt; 0</f>
        <v>0</v>
      </c>
      <c r="G2629" t="str">
        <f t="shared" si="23"/>
        <v/>
      </c>
      <c r="K2629" t="s">
        <v>4529</v>
      </c>
      <c r="L2629" t="s">
        <v>4558</v>
      </c>
      <c r="M2629" t="s">
        <v>46</v>
      </c>
      <c r="N2629" t="s">
        <v>4530</v>
      </c>
      <c r="O2629" t="s">
        <v>6843</v>
      </c>
      <c r="P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Q2629">
        <v>2977</v>
      </c>
    </row>
    <row r="2630" spans="1:17" hidden="1">
      <c r="A2630" t="s">
        <v>7030</v>
      </c>
      <c r="B2630" t="s">
        <v>9557</v>
      </c>
      <c r="D2630" t="b">
        <f>COUNTIF(Table_Beispiel[relWort], Table_Nomen[[#This Row],[wortKey]]) &gt; 0</f>
        <v>0</v>
      </c>
      <c r="G2630" t="str">
        <f t="shared" si="23"/>
        <v/>
      </c>
      <c r="K2630" t="s">
        <v>4529</v>
      </c>
      <c r="L2630" t="s">
        <v>4559</v>
      </c>
      <c r="M2630" t="s">
        <v>46</v>
      </c>
      <c r="N2630" t="s">
        <v>4530</v>
      </c>
      <c r="O2630" t="s">
        <v>6843</v>
      </c>
      <c r="P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Q2630">
        <v>2978</v>
      </c>
    </row>
    <row r="2631" spans="1:17" hidden="1">
      <c r="A2631" t="s">
        <v>7031</v>
      </c>
      <c r="B2631" t="s">
        <v>9558</v>
      </c>
      <c r="D2631" t="b">
        <f>COUNTIF(Table_Beispiel[relWort], Table_Nomen[[#This Row],[wortKey]]) &gt; 0</f>
        <v>0</v>
      </c>
      <c r="G2631" t="str">
        <f t="shared" si="23"/>
        <v/>
      </c>
      <c r="K2631" t="s">
        <v>4529</v>
      </c>
      <c r="L2631" t="s">
        <v>4560</v>
      </c>
      <c r="M2631" t="s">
        <v>46</v>
      </c>
      <c r="N2631" t="s">
        <v>4530</v>
      </c>
      <c r="O2631" t="s">
        <v>6843</v>
      </c>
      <c r="P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Q2631">
        <v>2979</v>
      </c>
    </row>
    <row r="2632" spans="1:17" hidden="1">
      <c r="A2632" t="s">
        <v>7032</v>
      </c>
      <c r="B2632" t="s">
        <v>9559</v>
      </c>
      <c r="D2632" t="b">
        <f>COUNTIF(Table_Beispiel[relWort], Table_Nomen[[#This Row],[wortKey]]) &gt; 0</f>
        <v>0</v>
      </c>
      <c r="G2632" t="str">
        <f t="shared" si="23"/>
        <v/>
      </c>
      <c r="K2632" t="s">
        <v>4529</v>
      </c>
      <c r="L2632" t="s">
        <v>4561</v>
      </c>
      <c r="M2632" t="s">
        <v>46</v>
      </c>
      <c r="N2632" t="s">
        <v>4530</v>
      </c>
      <c r="O2632" t="s">
        <v>6843</v>
      </c>
      <c r="P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Q2632">
        <v>2980</v>
      </c>
    </row>
    <row r="2633" spans="1:17" hidden="1">
      <c r="A2633" t="s">
        <v>7033</v>
      </c>
      <c r="B2633" t="s">
        <v>9560</v>
      </c>
      <c r="D2633" t="b">
        <f>COUNTIF(Table_Beispiel[relWort], Table_Nomen[[#This Row],[wortKey]]) &gt; 0</f>
        <v>0</v>
      </c>
      <c r="G2633" t="str">
        <f t="shared" si="23"/>
        <v/>
      </c>
      <c r="K2633" t="s">
        <v>4529</v>
      </c>
      <c r="L2633" t="s">
        <v>4562</v>
      </c>
      <c r="M2633" t="s">
        <v>46</v>
      </c>
      <c r="N2633" t="s">
        <v>4530</v>
      </c>
      <c r="O2633" t="s">
        <v>6843</v>
      </c>
      <c r="P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Q2633">
        <v>2981</v>
      </c>
    </row>
    <row r="2634" spans="1:17" hidden="1">
      <c r="A2634" t="s">
        <v>7034</v>
      </c>
      <c r="B2634" t="s">
        <v>9561</v>
      </c>
      <c r="D2634" t="b">
        <f>COUNTIF(Table_Beispiel[relWort], Table_Nomen[[#This Row],[wortKey]]) &gt; 0</f>
        <v>0</v>
      </c>
      <c r="G2634" t="str">
        <f t="shared" si="23"/>
        <v/>
      </c>
      <c r="K2634" t="s">
        <v>4529</v>
      </c>
      <c r="L2634" t="s">
        <v>4563</v>
      </c>
      <c r="M2634" t="s">
        <v>46</v>
      </c>
      <c r="N2634" t="s">
        <v>4530</v>
      </c>
      <c r="O2634" t="s">
        <v>6843</v>
      </c>
      <c r="P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Q2634">
        <v>2982</v>
      </c>
    </row>
    <row r="2635" spans="1:17" hidden="1">
      <c r="A2635" t="s">
        <v>7035</v>
      </c>
      <c r="B2635" t="s">
        <v>9562</v>
      </c>
      <c r="D2635" t="b">
        <f>COUNTIF(Table_Beispiel[relWort], Table_Nomen[[#This Row],[wortKey]]) &gt; 0</f>
        <v>0</v>
      </c>
      <c r="G2635" t="str">
        <f t="shared" si="23"/>
        <v/>
      </c>
      <c r="K2635" t="s">
        <v>4529</v>
      </c>
      <c r="L2635" t="s">
        <v>4564</v>
      </c>
      <c r="M2635" t="s">
        <v>46</v>
      </c>
      <c r="N2635" t="s">
        <v>4530</v>
      </c>
      <c r="O2635" t="s">
        <v>6843</v>
      </c>
      <c r="P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Q2635">
        <v>2983</v>
      </c>
    </row>
    <row r="2636" spans="1:17" hidden="1">
      <c r="A2636" t="s">
        <v>7036</v>
      </c>
      <c r="B2636" t="s">
        <v>9563</v>
      </c>
      <c r="D2636" t="b">
        <f>COUNTIF(Table_Beispiel[relWort], Table_Nomen[[#This Row],[wortKey]]) &gt; 0</f>
        <v>0</v>
      </c>
      <c r="G2636" t="str">
        <f t="shared" si="23"/>
        <v/>
      </c>
      <c r="K2636" t="s">
        <v>4529</v>
      </c>
      <c r="L2636" t="s">
        <v>4565</v>
      </c>
      <c r="M2636" t="s">
        <v>46</v>
      </c>
      <c r="N2636" t="s">
        <v>4530</v>
      </c>
      <c r="O2636" t="s">
        <v>6843</v>
      </c>
      <c r="P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Q2636">
        <v>2984</v>
      </c>
    </row>
    <row r="2637" spans="1:17" hidden="1">
      <c r="A2637" t="s">
        <v>7037</v>
      </c>
      <c r="B2637" t="s">
        <v>9564</v>
      </c>
      <c r="D2637" t="b">
        <f>COUNTIF(Table_Beispiel[relWort], Table_Nomen[[#This Row],[wortKey]]) &gt; 0</f>
        <v>0</v>
      </c>
      <c r="G2637" t="str">
        <f t="shared" si="23"/>
        <v/>
      </c>
      <c r="K2637" t="s">
        <v>4529</v>
      </c>
      <c r="L2637" t="s">
        <v>4566</v>
      </c>
      <c r="M2637" t="s">
        <v>46</v>
      </c>
      <c r="N2637" t="s">
        <v>4530</v>
      </c>
      <c r="O2637" t="s">
        <v>6843</v>
      </c>
      <c r="P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Q2637">
        <v>2985</v>
      </c>
    </row>
    <row r="2638" spans="1:17" hidden="1">
      <c r="A2638" t="s">
        <v>7038</v>
      </c>
      <c r="B2638" t="s">
        <v>9565</v>
      </c>
      <c r="D2638" t="b">
        <f>COUNTIF(Table_Beispiel[relWort], Table_Nomen[[#This Row],[wortKey]]) &gt; 0</f>
        <v>0</v>
      </c>
      <c r="G2638" t="str">
        <f t="shared" si="23"/>
        <v/>
      </c>
      <c r="K2638" t="s">
        <v>4529</v>
      </c>
      <c r="L2638" t="s">
        <v>4567</v>
      </c>
      <c r="M2638" t="s">
        <v>46</v>
      </c>
      <c r="N2638" t="s">
        <v>4530</v>
      </c>
      <c r="O2638" t="s">
        <v>6843</v>
      </c>
      <c r="P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Q2638">
        <v>2986</v>
      </c>
    </row>
    <row r="2639" spans="1:17" hidden="1">
      <c r="A2639" t="s">
        <v>7039</v>
      </c>
      <c r="B2639" t="s">
        <v>9543</v>
      </c>
      <c r="D2639" t="b">
        <f>COUNTIF(Table_Beispiel[relWort], Table_Nomen[[#This Row],[wortKey]]) &gt; 0</f>
        <v>0</v>
      </c>
      <c r="G2639" t="str">
        <f t="shared" si="23"/>
        <v/>
      </c>
      <c r="K2639" t="s">
        <v>4529</v>
      </c>
      <c r="L2639" t="s">
        <v>4568</v>
      </c>
      <c r="M2639" t="s">
        <v>46</v>
      </c>
      <c r="N2639" t="s">
        <v>4530</v>
      </c>
      <c r="O2639" t="s">
        <v>6843</v>
      </c>
      <c r="P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Q2639">
        <v>2987</v>
      </c>
    </row>
    <row r="2640" spans="1:17" hidden="1">
      <c r="A2640" t="s">
        <v>7040</v>
      </c>
      <c r="B2640" t="s">
        <v>9566</v>
      </c>
      <c r="D2640" t="b">
        <f>COUNTIF(Table_Beispiel[relWort], Table_Nomen[[#This Row],[wortKey]]) &gt; 0</f>
        <v>0</v>
      </c>
      <c r="G2640" t="str">
        <f t="shared" si="23"/>
        <v/>
      </c>
      <c r="K2640" t="s">
        <v>4529</v>
      </c>
      <c r="L2640" t="s">
        <v>4569</v>
      </c>
      <c r="M2640" t="s">
        <v>46</v>
      </c>
      <c r="N2640" t="s">
        <v>4530</v>
      </c>
      <c r="O2640" t="s">
        <v>6843</v>
      </c>
      <c r="P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Q2640">
        <v>2988</v>
      </c>
    </row>
    <row r="2641" spans="1:17" hidden="1">
      <c r="A2641" t="s">
        <v>7041</v>
      </c>
      <c r="B2641" t="s">
        <v>9567</v>
      </c>
      <c r="D2641" t="b">
        <f>COUNTIF(Table_Beispiel[relWort], Table_Nomen[[#This Row],[wortKey]]) &gt; 0</f>
        <v>0</v>
      </c>
      <c r="G2641" t="str">
        <f t="shared" si="23"/>
        <v/>
      </c>
      <c r="K2641" t="s">
        <v>4529</v>
      </c>
      <c r="L2641" t="s">
        <v>4570</v>
      </c>
      <c r="M2641" t="s">
        <v>46</v>
      </c>
      <c r="N2641" t="s">
        <v>4530</v>
      </c>
      <c r="O2641" t="s">
        <v>6843</v>
      </c>
      <c r="P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Q2641">
        <v>2989</v>
      </c>
    </row>
    <row r="2642" spans="1:17" hidden="1">
      <c r="A2642" t="s">
        <v>7042</v>
      </c>
      <c r="B2642" t="s">
        <v>9568</v>
      </c>
      <c r="D2642" t="b">
        <f>COUNTIF(Table_Beispiel[relWort], Table_Nomen[[#This Row],[wortKey]]) &gt; 0</f>
        <v>0</v>
      </c>
      <c r="G2642" t="str">
        <f t="shared" si="23"/>
        <v/>
      </c>
      <c r="K2642" t="s">
        <v>4529</v>
      </c>
      <c r="L2642" t="s">
        <v>4571</v>
      </c>
      <c r="M2642" t="s">
        <v>46</v>
      </c>
      <c r="N2642" t="s">
        <v>4530</v>
      </c>
      <c r="O2642" t="s">
        <v>6843</v>
      </c>
      <c r="P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Q2642">
        <v>2990</v>
      </c>
    </row>
    <row r="2643" spans="1:17" hidden="1">
      <c r="A2643" t="s">
        <v>7043</v>
      </c>
      <c r="B2643" t="s">
        <v>9569</v>
      </c>
      <c r="D2643" t="b">
        <f>COUNTIF(Table_Beispiel[relWort], Table_Nomen[[#This Row],[wortKey]]) &gt; 0</f>
        <v>0</v>
      </c>
      <c r="G2643" t="str">
        <f t="shared" si="23"/>
        <v/>
      </c>
      <c r="K2643" t="s">
        <v>4529</v>
      </c>
      <c r="L2643" t="s">
        <v>4572</v>
      </c>
      <c r="M2643" t="s">
        <v>46</v>
      </c>
      <c r="N2643" t="s">
        <v>4530</v>
      </c>
      <c r="O2643" t="s">
        <v>6843</v>
      </c>
      <c r="P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Q2643">
        <v>2991</v>
      </c>
    </row>
    <row r="2644" spans="1:17" hidden="1">
      <c r="A2644" t="s">
        <v>7044</v>
      </c>
      <c r="B2644" t="s">
        <v>9570</v>
      </c>
      <c r="D2644" t="b">
        <f>COUNTIF(Table_Beispiel[relWort], Table_Nomen[[#This Row],[wortKey]]) &gt; 0</f>
        <v>0</v>
      </c>
      <c r="G2644" t="str">
        <f t="shared" si="23"/>
        <v/>
      </c>
      <c r="K2644" t="s">
        <v>4529</v>
      </c>
      <c r="L2644" t="s">
        <v>4573</v>
      </c>
      <c r="M2644" t="s">
        <v>46</v>
      </c>
      <c r="N2644" t="s">
        <v>4530</v>
      </c>
      <c r="O2644" t="s">
        <v>6843</v>
      </c>
      <c r="P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Q2644">
        <v>2992</v>
      </c>
    </row>
    <row r="2645" spans="1:17" hidden="1">
      <c r="A2645" t="s">
        <v>7045</v>
      </c>
      <c r="B2645" t="s">
        <v>9771</v>
      </c>
      <c r="D2645" t="b">
        <f>COUNTIF(Table_Beispiel[relWort], Table_Nomen[[#This Row],[wortKey]]) &gt; 0</f>
        <v>0</v>
      </c>
      <c r="G2645" t="str">
        <f t="shared" si="23"/>
        <v/>
      </c>
      <c r="K2645" t="s">
        <v>4529</v>
      </c>
      <c r="L2645" t="s">
        <v>4574</v>
      </c>
      <c r="M2645" t="s">
        <v>46</v>
      </c>
      <c r="N2645" t="s">
        <v>4530</v>
      </c>
      <c r="O2645" t="s">
        <v>6843</v>
      </c>
      <c r="P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Q2645">
        <v>2993</v>
      </c>
    </row>
    <row r="2646" spans="1:17" hidden="1">
      <c r="A2646" t="s">
        <v>7046</v>
      </c>
      <c r="B2646" t="s">
        <v>9572</v>
      </c>
      <c r="D2646" t="b">
        <f>COUNTIF(Table_Beispiel[relWort], Table_Nomen[[#This Row],[wortKey]]) &gt; 0</f>
        <v>0</v>
      </c>
      <c r="G2646" t="str">
        <f t="shared" si="23"/>
        <v/>
      </c>
      <c r="K2646" t="s">
        <v>4529</v>
      </c>
      <c r="L2646" t="s">
        <v>4575</v>
      </c>
      <c r="M2646" t="s">
        <v>46</v>
      </c>
      <c r="N2646" t="s">
        <v>4530</v>
      </c>
      <c r="O2646" t="s">
        <v>6843</v>
      </c>
      <c r="P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Q2646">
        <v>2994</v>
      </c>
    </row>
    <row r="2647" spans="1:17" hidden="1">
      <c r="A2647" t="s">
        <v>7047</v>
      </c>
      <c r="B2647" t="s">
        <v>9772</v>
      </c>
      <c r="D2647" t="b">
        <f>COUNTIF(Table_Beispiel[relWort], Table_Nomen[[#This Row],[wortKey]]) &gt; 0</f>
        <v>0</v>
      </c>
      <c r="G2647" t="str">
        <f t="shared" si="23"/>
        <v/>
      </c>
      <c r="K2647" t="s">
        <v>4529</v>
      </c>
      <c r="L2647" t="s">
        <v>4576</v>
      </c>
      <c r="M2647" t="s">
        <v>46</v>
      </c>
      <c r="N2647" t="s">
        <v>4530</v>
      </c>
      <c r="O2647" t="s">
        <v>6843</v>
      </c>
      <c r="P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Q2647">
        <v>2995</v>
      </c>
    </row>
    <row r="2648" spans="1:17" hidden="1">
      <c r="A2648" t="s">
        <v>7048</v>
      </c>
      <c r="B2648" t="s">
        <v>9574</v>
      </c>
      <c r="D2648" t="b">
        <f>COUNTIF(Table_Beispiel[relWort], Table_Nomen[[#This Row],[wortKey]]) &gt; 0</f>
        <v>0</v>
      </c>
      <c r="G2648" t="str">
        <f t="shared" si="23"/>
        <v/>
      </c>
      <c r="K2648" t="s">
        <v>4529</v>
      </c>
      <c r="L2648" t="s">
        <v>4577</v>
      </c>
      <c r="M2648" t="s">
        <v>46</v>
      </c>
      <c r="N2648" t="s">
        <v>4530</v>
      </c>
      <c r="O2648" t="s">
        <v>6843</v>
      </c>
      <c r="P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Q2648">
        <v>2996</v>
      </c>
    </row>
    <row r="2649" spans="1:17" hidden="1">
      <c r="A2649" t="s">
        <v>7049</v>
      </c>
      <c r="B2649" t="s">
        <v>9773</v>
      </c>
      <c r="D2649" t="b">
        <f>COUNTIF(Table_Beispiel[relWort], Table_Nomen[[#This Row],[wortKey]]) &gt; 0</f>
        <v>0</v>
      </c>
      <c r="G2649" t="str">
        <f t="shared" si="23"/>
        <v/>
      </c>
      <c r="K2649" t="s">
        <v>4529</v>
      </c>
      <c r="L2649" t="s">
        <v>4578</v>
      </c>
      <c r="M2649" t="s">
        <v>46</v>
      </c>
      <c r="N2649" t="s">
        <v>4530</v>
      </c>
      <c r="O2649" t="s">
        <v>6843</v>
      </c>
      <c r="P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Q2649">
        <v>2997</v>
      </c>
    </row>
    <row r="2650" spans="1:17" hidden="1">
      <c r="A2650" t="s">
        <v>7050</v>
      </c>
      <c r="B2650" t="s">
        <v>9576</v>
      </c>
      <c r="D2650" t="b">
        <f>COUNTIF(Table_Beispiel[relWort], Table_Nomen[[#This Row],[wortKey]]) &gt; 0</f>
        <v>0</v>
      </c>
      <c r="G2650" t="str">
        <f t="shared" si="23"/>
        <v/>
      </c>
      <c r="K2650" t="s">
        <v>4529</v>
      </c>
      <c r="L2650" t="s">
        <v>4579</v>
      </c>
      <c r="M2650" t="s">
        <v>46</v>
      </c>
      <c r="N2650" t="s">
        <v>4530</v>
      </c>
      <c r="O2650" t="s">
        <v>6843</v>
      </c>
      <c r="P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Q2650">
        <v>2998</v>
      </c>
    </row>
    <row r="2651" spans="1:17" hidden="1">
      <c r="A2651" t="s">
        <v>7051</v>
      </c>
      <c r="B2651" t="s">
        <v>9577</v>
      </c>
      <c r="D2651" t="b">
        <f>COUNTIF(Table_Beispiel[relWort], Table_Nomen[[#This Row],[wortKey]]) &gt; 0</f>
        <v>0</v>
      </c>
      <c r="G2651" t="str">
        <f t="shared" si="23"/>
        <v/>
      </c>
      <c r="K2651" t="s">
        <v>4529</v>
      </c>
      <c r="L2651" t="s">
        <v>4580</v>
      </c>
      <c r="M2651" t="s">
        <v>46</v>
      </c>
      <c r="N2651" t="s">
        <v>4530</v>
      </c>
      <c r="O2651" t="s">
        <v>6843</v>
      </c>
      <c r="P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Q2651">
        <v>2999</v>
      </c>
    </row>
    <row r="2652" spans="1:17" hidden="1">
      <c r="A2652" t="s">
        <v>7052</v>
      </c>
      <c r="B2652" t="s">
        <v>9578</v>
      </c>
      <c r="D2652" t="b">
        <f>COUNTIF(Table_Beispiel[relWort], Table_Nomen[[#This Row],[wortKey]]) &gt; 0</f>
        <v>0</v>
      </c>
      <c r="G2652" t="str">
        <f t="shared" si="23"/>
        <v/>
      </c>
      <c r="K2652" t="s">
        <v>4529</v>
      </c>
      <c r="L2652" t="s">
        <v>4581</v>
      </c>
      <c r="M2652" t="s">
        <v>46</v>
      </c>
      <c r="N2652" t="s">
        <v>4530</v>
      </c>
      <c r="O2652" t="s">
        <v>6843</v>
      </c>
      <c r="P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Q2652">
        <v>3000</v>
      </c>
    </row>
    <row r="2653" spans="1:17" hidden="1">
      <c r="A2653" t="s">
        <v>7053</v>
      </c>
      <c r="B2653" t="s">
        <v>9579</v>
      </c>
      <c r="D2653" t="b">
        <f>COUNTIF(Table_Beispiel[relWort], Table_Nomen[[#This Row],[wortKey]]) &gt; 0</f>
        <v>0</v>
      </c>
      <c r="G2653" t="str">
        <f t="shared" si="23"/>
        <v/>
      </c>
      <c r="K2653" t="s">
        <v>4529</v>
      </c>
      <c r="L2653" t="s">
        <v>4532</v>
      </c>
      <c r="M2653" t="s">
        <v>45</v>
      </c>
      <c r="N2653" t="s">
        <v>4732</v>
      </c>
      <c r="O2653" t="s">
        <v>6843</v>
      </c>
      <c r="P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Q2653">
        <v>3001</v>
      </c>
    </row>
    <row r="2654" spans="1:17" hidden="1">
      <c r="A2654" t="s">
        <v>7054</v>
      </c>
      <c r="B2654" t="s">
        <v>9580</v>
      </c>
      <c r="D2654" t="b">
        <f>COUNTIF(Table_Beispiel[relWort], Table_Nomen[[#This Row],[wortKey]]) &gt; 0</f>
        <v>0</v>
      </c>
      <c r="G2654" t="str">
        <f t="shared" si="23"/>
        <v/>
      </c>
      <c r="K2654" t="s">
        <v>4529</v>
      </c>
      <c r="L2654" t="s">
        <v>4533</v>
      </c>
      <c r="M2654" t="s">
        <v>45</v>
      </c>
      <c r="N2654" t="s">
        <v>4732</v>
      </c>
      <c r="O2654" t="s">
        <v>6843</v>
      </c>
      <c r="P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Q2654">
        <v>3002</v>
      </c>
    </row>
    <row r="2655" spans="1:17" hidden="1">
      <c r="A2655" t="s">
        <v>7055</v>
      </c>
      <c r="B2655" t="s">
        <v>9581</v>
      </c>
      <c r="D2655" t="b">
        <f>COUNTIF(Table_Beispiel[relWort], Table_Nomen[[#This Row],[wortKey]]) &gt; 0</f>
        <v>0</v>
      </c>
      <c r="G2655" t="str">
        <f t="shared" si="23"/>
        <v/>
      </c>
      <c r="K2655" t="s">
        <v>4529</v>
      </c>
      <c r="L2655" t="s">
        <v>4534</v>
      </c>
      <c r="M2655" t="s">
        <v>45</v>
      </c>
      <c r="N2655" t="s">
        <v>4732</v>
      </c>
      <c r="O2655" t="s">
        <v>6843</v>
      </c>
      <c r="P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Q2655">
        <v>3003</v>
      </c>
    </row>
    <row r="2656" spans="1:17" hidden="1">
      <c r="A2656" t="s">
        <v>7056</v>
      </c>
      <c r="B2656" t="s">
        <v>9582</v>
      </c>
      <c r="D2656" t="b">
        <f>COUNTIF(Table_Beispiel[relWort], Table_Nomen[[#This Row],[wortKey]]) &gt; 0</f>
        <v>0</v>
      </c>
      <c r="G2656" t="str">
        <f t="shared" si="23"/>
        <v/>
      </c>
      <c r="K2656" t="s">
        <v>4529</v>
      </c>
      <c r="L2656" t="s">
        <v>4535</v>
      </c>
      <c r="M2656" t="s">
        <v>45</v>
      </c>
      <c r="N2656" t="s">
        <v>4732</v>
      </c>
      <c r="O2656" t="s">
        <v>6843</v>
      </c>
      <c r="P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Q2656">
        <v>3004</v>
      </c>
    </row>
    <row r="2657" spans="1:17" hidden="1">
      <c r="A2657" t="s">
        <v>7057</v>
      </c>
      <c r="B2657" t="s">
        <v>9583</v>
      </c>
      <c r="D2657" t="b">
        <f>COUNTIF(Table_Beispiel[relWort], Table_Nomen[[#This Row],[wortKey]]) &gt; 0</f>
        <v>0</v>
      </c>
      <c r="G2657" t="str">
        <f t="shared" si="23"/>
        <v/>
      </c>
      <c r="K2657" t="s">
        <v>4529</v>
      </c>
      <c r="L2657" t="s">
        <v>4536</v>
      </c>
      <c r="M2657" t="s">
        <v>45</v>
      </c>
      <c r="N2657" t="s">
        <v>4732</v>
      </c>
      <c r="O2657" t="s">
        <v>6843</v>
      </c>
      <c r="P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Q2657">
        <v>3005</v>
      </c>
    </row>
    <row r="2658" spans="1:17" hidden="1">
      <c r="A2658" t="s">
        <v>7058</v>
      </c>
      <c r="B2658" t="s">
        <v>9584</v>
      </c>
      <c r="D2658" t="b">
        <f>COUNTIF(Table_Beispiel[relWort], Table_Nomen[[#This Row],[wortKey]]) &gt; 0</f>
        <v>0</v>
      </c>
      <c r="G2658" t="str">
        <f t="shared" si="23"/>
        <v/>
      </c>
      <c r="K2658" t="s">
        <v>4529</v>
      </c>
      <c r="L2658" t="s">
        <v>4537</v>
      </c>
      <c r="M2658" t="s">
        <v>45</v>
      </c>
      <c r="N2658" t="s">
        <v>4732</v>
      </c>
      <c r="O2658" t="s">
        <v>6843</v>
      </c>
      <c r="P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Q2658">
        <v>3006</v>
      </c>
    </row>
    <row r="2659" spans="1:17" hidden="1">
      <c r="A2659" t="s">
        <v>7059</v>
      </c>
      <c r="B2659" t="s">
        <v>9585</v>
      </c>
      <c r="D2659" t="b">
        <f>COUNTIF(Table_Beispiel[relWort], Table_Nomen[[#This Row],[wortKey]]) &gt; 0</f>
        <v>0</v>
      </c>
      <c r="G2659" t="str">
        <f t="shared" si="23"/>
        <v/>
      </c>
      <c r="K2659" t="s">
        <v>4529</v>
      </c>
      <c r="L2659" t="s">
        <v>4538</v>
      </c>
      <c r="M2659" t="s">
        <v>45</v>
      </c>
      <c r="N2659" t="s">
        <v>4732</v>
      </c>
      <c r="O2659" t="s">
        <v>6843</v>
      </c>
      <c r="P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Q2659">
        <v>3007</v>
      </c>
    </row>
    <row r="2660" spans="1:17" hidden="1">
      <c r="A2660" t="s">
        <v>7060</v>
      </c>
      <c r="B2660" t="s">
        <v>9586</v>
      </c>
      <c r="D2660" t="b">
        <f>COUNTIF(Table_Beispiel[relWort], Table_Nomen[[#This Row],[wortKey]]) &gt; 0</f>
        <v>0</v>
      </c>
      <c r="G2660" t="str">
        <f t="shared" si="23"/>
        <v/>
      </c>
      <c r="K2660" t="s">
        <v>4529</v>
      </c>
      <c r="L2660" t="s">
        <v>4539</v>
      </c>
      <c r="M2660" t="s">
        <v>45</v>
      </c>
      <c r="N2660" t="s">
        <v>4732</v>
      </c>
      <c r="O2660" t="s">
        <v>6843</v>
      </c>
      <c r="P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Q2660">
        <v>3008</v>
      </c>
    </row>
    <row r="2661" spans="1:17" hidden="1">
      <c r="A2661" t="s">
        <v>7061</v>
      </c>
      <c r="B2661" t="s">
        <v>9587</v>
      </c>
      <c r="D2661" t="b">
        <f>COUNTIF(Table_Beispiel[relWort], Table_Nomen[[#This Row],[wortKey]]) &gt; 0</f>
        <v>0</v>
      </c>
      <c r="G2661" t="str">
        <f t="shared" si="23"/>
        <v/>
      </c>
      <c r="K2661" t="s">
        <v>4529</v>
      </c>
      <c r="L2661" t="s">
        <v>4540</v>
      </c>
      <c r="M2661" t="s">
        <v>45</v>
      </c>
      <c r="N2661" t="s">
        <v>4732</v>
      </c>
      <c r="O2661" t="s">
        <v>6843</v>
      </c>
      <c r="P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Q2661">
        <v>3009</v>
      </c>
    </row>
    <row r="2662" spans="1:17" hidden="1">
      <c r="A2662" t="s">
        <v>7062</v>
      </c>
      <c r="B2662" t="s">
        <v>9583</v>
      </c>
      <c r="D2662" t="b">
        <f>COUNTIF(Table_Beispiel[relWort], Table_Nomen[[#This Row],[wortKey]]) &gt; 0</f>
        <v>0</v>
      </c>
      <c r="G2662" t="str">
        <f t="shared" si="23"/>
        <v/>
      </c>
      <c r="K2662" t="s">
        <v>4529</v>
      </c>
      <c r="L2662" t="s">
        <v>4541</v>
      </c>
      <c r="M2662" t="s">
        <v>45</v>
      </c>
      <c r="N2662" t="s">
        <v>4732</v>
      </c>
      <c r="O2662" t="s">
        <v>6843</v>
      </c>
      <c r="P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Q2662">
        <v>3010</v>
      </c>
    </row>
    <row r="2663" spans="1:17" hidden="1">
      <c r="A2663" t="s">
        <v>7063</v>
      </c>
      <c r="B2663" t="s">
        <v>9588</v>
      </c>
      <c r="D2663" t="b">
        <f>COUNTIF(Table_Beispiel[relWort], Table_Nomen[[#This Row],[wortKey]]) &gt; 0</f>
        <v>0</v>
      </c>
      <c r="G2663" t="str">
        <f t="shared" si="23"/>
        <v/>
      </c>
      <c r="K2663" t="s">
        <v>4529</v>
      </c>
      <c r="L2663" t="s">
        <v>4542</v>
      </c>
      <c r="M2663" t="s">
        <v>45</v>
      </c>
      <c r="N2663" t="s">
        <v>4732</v>
      </c>
      <c r="O2663" t="s">
        <v>6843</v>
      </c>
      <c r="P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Q2663">
        <v>3011</v>
      </c>
    </row>
    <row r="2664" spans="1:17" hidden="1">
      <c r="A2664" t="s">
        <v>7064</v>
      </c>
      <c r="B2664" t="s">
        <v>9589</v>
      </c>
      <c r="D2664" t="b">
        <f>COUNTIF(Table_Beispiel[relWort], Table_Nomen[[#This Row],[wortKey]]) &gt; 0</f>
        <v>0</v>
      </c>
      <c r="G2664" t="str">
        <f t="shared" si="23"/>
        <v/>
      </c>
      <c r="K2664" t="s">
        <v>4529</v>
      </c>
      <c r="L2664" t="s">
        <v>4543</v>
      </c>
      <c r="M2664" t="s">
        <v>45</v>
      </c>
      <c r="N2664" t="s">
        <v>4732</v>
      </c>
      <c r="O2664" t="s">
        <v>6843</v>
      </c>
      <c r="P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Q2664">
        <v>3012</v>
      </c>
    </row>
    <row r="2665" spans="1:17" hidden="1">
      <c r="A2665" t="s">
        <v>7065</v>
      </c>
      <c r="B2665" t="s">
        <v>9590</v>
      </c>
      <c r="D2665" t="b">
        <f>COUNTIF(Table_Beispiel[relWort], Table_Nomen[[#This Row],[wortKey]]) &gt; 0</f>
        <v>0</v>
      </c>
      <c r="G2665" t="str">
        <f t="shared" si="23"/>
        <v/>
      </c>
      <c r="K2665" t="s">
        <v>4529</v>
      </c>
      <c r="L2665" t="s">
        <v>4544</v>
      </c>
      <c r="M2665" t="s">
        <v>45</v>
      </c>
      <c r="N2665" t="s">
        <v>4732</v>
      </c>
      <c r="O2665" t="s">
        <v>6843</v>
      </c>
      <c r="P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Q2665">
        <v>3013</v>
      </c>
    </row>
    <row r="2666" spans="1:17" hidden="1">
      <c r="A2666" t="s">
        <v>7066</v>
      </c>
      <c r="B2666" t="s">
        <v>9591</v>
      </c>
      <c r="D2666" t="b">
        <f>COUNTIF(Table_Beispiel[relWort], Table_Nomen[[#This Row],[wortKey]]) &gt; 0</f>
        <v>0</v>
      </c>
      <c r="G2666" t="str">
        <f t="shared" si="23"/>
        <v/>
      </c>
      <c r="K2666" t="s">
        <v>4529</v>
      </c>
      <c r="L2666" t="s">
        <v>4545</v>
      </c>
      <c r="M2666" t="s">
        <v>45</v>
      </c>
      <c r="N2666" t="s">
        <v>4732</v>
      </c>
      <c r="O2666" t="s">
        <v>6843</v>
      </c>
      <c r="P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Q2666">
        <v>3014</v>
      </c>
    </row>
    <row r="2667" spans="1:17" hidden="1">
      <c r="A2667" t="s">
        <v>7067</v>
      </c>
      <c r="B2667" t="s">
        <v>9592</v>
      </c>
      <c r="D2667" t="b">
        <f>COUNTIF(Table_Beispiel[relWort], Table_Nomen[[#This Row],[wortKey]]) &gt; 0</f>
        <v>0</v>
      </c>
      <c r="G2667" t="str">
        <f t="shared" si="23"/>
        <v/>
      </c>
      <c r="K2667" t="s">
        <v>4529</v>
      </c>
      <c r="L2667" t="s">
        <v>4546</v>
      </c>
      <c r="M2667" t="s">
        <v>45</v>
      </c>
      <c r="N2667" t="s">
        <v>4732</v>
      </c>
      <c r="O2667" t="s">
        <v>6843</v>
      </c>
      <c r="P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Q2667">
        <v>3015</v>
      </c>
    </row>
    <row r="2668" spans="1:17" hidden="1">
      <c r="A2668" t="s">
        <v>7068</v>
      </c>
      <c r="B2668" t="s">
        <v>9593</v>
      </c>
      <c r="D2668" t="b">
        <f>COUNTIF(Table_Beispiel[relWort], Table_Nomen[[#This Row],[wortKey]]) &gt; 0</f>
        <v>0</v>
      </c>
      <c r="G2668" t="str">
        <f t="shared" si="23"/>
        <v/>
      </c>
      <c r="K2668" t="s">
        <v>4529</v>
      </c>
      <c r="L2668" t="s">
        <v>4547</v>
      </c>
      <c r="M2668" t="s">
        <v>45</v>
      </c>
      <c r="N2668" t="s">
        <v>4732</v>
      </c>
      <c r="O2668" t="s">
        <v>6843</v>
      </c>
      <c r="P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Q2668">
        <v>3016</v>
      </c>
    </row>
    <row r="2669" spans="1:17" hidden="1">
      <c r="A2669" t="s">
        <v>7069</v>
      </c>
      <c r="B2669" t="s">
        <v>9594</v>
      </c>
      <c r="D2669" t="b">
        <f>COUNTIF(Table_Beispiel[relWort], Table_Nomen[[#This Row],[wortKey]]) &gt; 0</f>
        <v>0</v>
      </c>
      <c r="G2669" t="str">
        <f t="shared" si="23"/>
        <v/>
      </c>
      <c r="K2669" t="s">
        <v>4529</v>
      </c>
      <c r="L2669" t="s">
        <v>4548</v>
      </c>
      <c r="M2669" t="s">
        <v>45</v>
      </c>
      <c r="N2669" t="s">
        <v>4732</v>
      </c>
      <c r="O2669" t="s">
        <v>6843</v>
      </c>
      <c r="P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Q2669">
        <v>3017</v>
      </c>
    </row>
    <row r="2670" spans="1:17" hidden="1">
      <c r="A2670" t="s">
        <v>7070</v>
      </c>
      <c r="B2670" t="s">
        <v>9595</v>
      </c>
      <c r="D2670" t="b">
        <f>COUNTIF(Table_Beispiel[relWort], Table_Nomen[[#This Row],[wortKey]]) &gt; 0</f>
        <v>0</v>
      </c>
      <c r="G2670" t="str">
        <f t="shared" si="23"/>
        <v/>
      </c>
      <c r="K2670" t="s">
        <v>4529</v>
      </c>
      <c r="L2670" t="s">
        <v>4549</v>
      </c>
      <c r="M2670" t="s">
        <v>45</v>
      </c>
      <c r="N2670" t="s">
        <v>4732</v>
      </c>
      <c r="O2670" t="s">
        <v>6843</v>
      </c>
      <c r="P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Q2670">
        <v>3018</v>
      </c>
    </row>
    <row r="2671" spans="1:17" hidden="1">
      <c r="A2671" t="s">
        <v>7071</v>
      </c>
      <c r="B2671" t="s">
        <v>9596</v>
      </c>
      <c r="D2671" t="b">
        <f>COUNTIF(Table_Beispiel[relWort], Table_Nomen[[#This Row],[wortKey]]) &gt; 0</f>
        <v>0</v>
      </c>
      <c r="G2671" t="str">
        <f t="shared" si="23"/>
        <v/>
      </c>
      <c r="K2671" t="s">
        <v>4529</v>
      </c>
      <c r="L2671" t="s">
        <v>4550</v>
      </c>
      <c r="M2671" t="s">
        <v>45</v>
      </c>
      <c r="N2671" t="s">
        <v>4732</v>
      </c>
      <c r="O2671" t="s">
        <v>6843</v>
      </c>
      <c r="P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Q2671">
        <v>3019</v>
      </c>
    </row>
    <row r="2672" spans="1:17" hidden="1">
      <c r="A2672" t="s">
        <v>7072</v>
      </c>
      <c r="B2672" t="s">
        <v>9597</v>
      </c>
      <c r="D2672" t="b">
        <f>COUNTIF(Table_Beispiel[relWort], Table_Nomen[[#This Row],[wortKey]]) &gt; 0</f>
        <v>0</v>
      </c>
      <c r="G2672" t="str">
        <f t="shared" si="23"/>
        <v/>
      </c>
      <c r="K2672" t="s">
        <v>4529</v>
      </c>
      <c r="L2672" t="s">
        <v>4551</v>
      </c>
      <c r="M2672" t="s">
        <v>45</v>
      </c>
      <c r="N2672" t="s">
        <v>4732</v>
      </c>
      <c r="O2672" t="s">
        <v>6843</v>
      </c>
      <c r="P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Q2672">
        <v>3020</v>
      </c>
    </row>
    <row r="2673" spans="1:17" hidden="1">
      <c r="A2673" t="s">
        <v>7073</v>
      </c>
      <c r="B2673" t="s">
        <v>9598</v>
      </c>
      <c r="D2673" t="b">
        <f>COUNTIF(Table_Beispiel[relWort], Table_Nomen[[#This Row],[wortKey]]) &gt; 0</f>
        <v>0</v>
      </c>
      <c r="G2673" t="str">
        <f t="shared" si="23"/>
        <v/>
      </c>
      <c r="K2673" t="s">
        <v>4529</v>
      </c>
      <c r="L2673" t="s">
        <v>4552</v>
      </c>
      <c r="M2673" t="s">
        <v>45</v>
      </c>
      <c r="N2673" t="s">
        <v>4732</v>
      </c>
      <c r="O2673" t="s">
        <v>6843</v>
      </c>
      <c r="P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Q2673">
        <v>3021</v>
      </c>
    </row>
    <row r="2674" spans="1:17" hidden="1">
      <c r="A2674" t="s">
        <v>7074</v>
      </c>
      <c r="B2674" t="s">
        <v>9599</v>
      </c>
      <c r="D2674" t="b">
        <f>COUNTIF(Table_Beispiel[relWort], Table_Nomen[[#This Row],[wortKey]]) &gt; 0</f>
        <v>0</v>
      </c>
      <c r="G2674" t="str">
        <f t="shared" si="23"/>
        <v/>
      </c>
      <c r="K2674" t="s">
        <v>4529</v>
      </c>
      <c r="L2674" t="s">
        <v>4553</v>
      </c>
      <c r="M2674" t="s">
        <v>45</v>
      </c>
      <c r="N2674" t="s">
        <v>4732</v>
      </c>
      <c r="O2674" t="s">
        <v>6843</v>
      </c>
      <c r="P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Q2674">
        <v>3022</v>
      </c>
    </row>
    <row r="2675" spans="1:17" hidden="1">
      <c r="A2675" t="s">
        <v>7075</v>
      </c>
      <c r="B2675" t="s">
        <v>9585</v>
      </c>
      <c r="D2675" t="b">
        <f>COUNTIF(Table_Beispiel[relWort], Table_Nomen[[#This Row],[wortKey]]) &gt; 0</f>
        <v>0</v>
      </c>
      <c r="G2675" t="str">
        <f t="shared" si="23"/>
        <v/>
      </c>
      <c r="K2675" t="s">
        <v>4529</v>
      </c>
      <c r="L2675" t="s">
        <v>4554</v>
      </c>
      <c r="M2675" t="s">
        <v>45</v>
      </c>
      <c r="N2675" t="s">
        <v>4732</v>
      </c>
      <c r="O2675" t="s">
        <v>6843</v>
      </c>
      <c r="P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Q2675">
        <v>3023</v>
      </c>
    </row>
    <row r="2676" spans="1:17" hidden="1">
      <c r="A2676" t="s">
        <v>7076</v>
      </c>
      <c r="B2676" t="s">
        <v>9600</v>
      </c>
      <c r="D2676" t="b">
        <f>COUNTIF(Table_Beispiel[relWort], Table_Nomen[[#This Row],[wortKey]]) &gt; 0</f>
        <v>0</v>
      </c>
      <c r="G2676" t="str">
        <f t="shared" si="23"/>
        <v/>
      </c>
      <c r="K2676" t="s">
        <v>4529</v>
      </c>
      <c r="L2676" t="s">
        <v>4555</v>
      </c>
      <c r="M2676" t="s">
        <v>45</v>
      </c>
      <c r="N2676" t="s">
        <v>4732</v>
      </c>
      <c r="O2676" t="s">
        <v>6843</v>
      </c>
      <c r="P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Q2676">
        <v>3024</v>
      </c>
    </row>
    <row r="2677" spans="1:17" hidden="1">
      <c r="A2677" t="s">
        <v>7077</v>
      </c>
      <c r="B2677" t="s">
        <v>9601</v>
      </c>
      <c r="D2677" t="b">
        <f>COUNTIF(Table_Beispiel[relWort], Table_Nomen[[#This Row],[wortKey]]) &gt; 0</f>
        <v>0</v>
      </c>
      <c r="G2677" t="str">
        <f t="shared" si="23"/>
        <v/>
      </c>
      <c r="K2677" t="s">
        <v>4529</v>
      </c>
      <c r="L2677" t="s">
        <v>4556</v>
      </c>
      <c r="M2677" t="s">
        <v>45</v>
      </c>
      <c r="N2677" t="s">
        <v>4732</v>
      </c>
      <c r="O2677" t="s">
        <v>6843</v>
      </c>
      <c r="P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Q2677">
        <v>3025</v>
      </c>
    </row>
    <row r="2678" spans="1:17" hidden="1">
      <c r="A2678" t="s">
        <v>7078</v>
      </c>
      <c r="B2678" t="s">
        <v>9602</v>
      </c>
      <c r="D2678" t="b">
        <f>COUNTIF(Table_Beispiel[relWort], Table_Nomen[[#This Row],[wortKey]]) &gt; 0</f>
        <v>0</v>
      </c>
      <c r="G2678" t="str">
        <f t="shared" si="23"/>
        <v/>
      </c>
      <c r="K2678" t="s">
        <v>4529</v>
      </c>
      <c r="L2678" t="s">
        <v>4557</v>
      </c>
      <c r="M2678" t="s">
        <v>45</v>
      </c>
      <c r="N2678" t="s">
        <v>4732</v>
      </c>
      <c r="O2678" t="s">
        <v>6843</v>
      </c>
      <c r="P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Q2678">
        <v>3026</v>
      </c>
    </row>
    <row r="2679" spans="1:17" hidden="1">
      <c r="A2679" t="s">
        <v>7079</v>
      </c>
      <c r="B2679" t="s">
        <v>9603</v>
      </c>
      <c r="D2679" t="b">
        <f>COUNTIF(Table_Beispiel[relWort], Table_Nomen[[#This Row],[wortKey]]) &gt; 0</f>
        <v>0</v>
      </c>
      <c r="G2679" t="str">
        <f t="shared" si="23"/>
        <v/>
      </c>
      <c r="K2679" t="s">
        <v>4529</v>
      </c>
      <c r="L2679" t="s">
        <v>4558</v>
      </c>
      <c r="M2679" t="s">
        <v>45</v>
      </c>
      <c r="N2679" t="s">
        <v>4732</v>
      </c>
      <c r="O2679" t="s">
        <v>6843</v>
      </c>
      <c r="P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Q2679">
        <v>3027</v>
      </c>
    </row>
    <row r="2680" spans="1:17" hidden="1">
      <c r="A2680" t="s">
        <v>7080</v>
      </c>
      <c r="B2680" t="s">
        <v>9604</v>
      </c>
      <c r="D2680" t="b">
        <f>COUNTIF(Table_Beispiel[relWort], Table_Nomen[[#This Row],[wortKey]]) &gt; 0</f>
        <v>0</v>
      </c>
      <c r="G2680" t="str">
        <f t="shared" si="23"/>
        <v/>
      </c>
      <c r="K2680" t="s">
        <v>4529</v>
      </c>
      <c r="L2680" t="s">
        <v>4559</v>
      </c>
      <c r="M2680" t="s">
        <v>45</v>
      </c>
      <c r="N2680" t="s">
        <v>4732</v>
      </c>
      <c r="O2680" t="s">
        <v>6843</v>
      </c>
      <c r="P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Q2680">
        <v>3028</v>
      </c>
    </row>
    <row r="2681" spans="1:17" hidden="1">
      <c r="A2681" t="s">
        <v>7081</v>
      </c>
      <c r="B2681" t="s">
        <v>9605</v>
      </c>
      <c r="D2681" t="b">
        <f>COUNTIF(Table_Beispiel[relWort], Table_Nomen[[#This Row],[wortKey]]) &gt; 0</f>
        <v>0</v>
      </c>
      <c r="G2681" t="str">
        <f t="shared" si="23"/>
        <v/>
      </c>
      <c r="K2681" t="s">
        <v>4529</v>
      </c>
      <c r="L2681" t="s">
        <v>4560</v>
      </c>
      <c r="M2681" t="s">
        <v>45</v>
      </c>
      <c r="N2681" t="s">
        <v>4732</v>
      </c>
      <c r="O2681" t="s">
        <v>6843</v>
      </c>
      <c r="P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Q2681">
        <v>3029</v>
      </c>
    </row>
    <row r="2682" spans="1:17" hidden="1">
      <c r="A2682" t="s">
        <v>7082</v>
      </c>
      <c r="B2682" t="s">
        <v>9606</v>
      </c>
      <c r="D2682" t="b">
        <f>COUNTIF(Table_Beispiel[relWort], Table_Nomen[[#This Row],[wortKey]]) &gt; 0</f>
        <v>0</v>
      </c>
      <c r="G2682" t="str">
        <f t="shared" si="23"/>
        <v/>
      </c>
      <c r="K2682" t="s">
        <v>4529</v>
      </c>
      <c r="L2682" t="s">
        <v>4561</v>
      </c>
      <c r="M2682" t="s">
        <v>45</v>
      </c>
      <c r="N2682" t="s">
        <v>4732</v>
      </c>
      <c r="O2682" t="s">
        <v>6843</v>
      </c>
      <c r="P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Q2682">
        <v>3030</v>
      </c>
    </row>
    <row r="2683" spans="1:17" hidden="1">
      <c r="A2683" t="s">
        <v>7083</v>
      </c>
      <c r="B2683" t="s">
        <v>9607</v>
      </c>
      <c r="D2683" t="b">
        <f>COUNTIF(Table_Beispiel[relWort], Table_Nomen[[#This Row],[wortKey]]) &gt; 0</f>
        <v>0</v>
      </c>
      <c r="G2683" t="str">
        <f t="shared" si="23"/>
        <v/>
      </c>
      <c r="K2683" t="s">
        <v>4529</v>
      </c>
      <c r="L2683" t="s">
        <v>4562</v>
      </c>
      <c r="M2683" t="s">
        <v>45</v>
      </c>
      <c r="N2683" t="s">
        <v>4732</v>
      </c>
      <c r="O2683" t="s">
        <v>6843</v>
      </c>
      <c r="P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Q2683">
        <v>3031</v>
      </c>
    </row>
    <row r="2684" spans="1:17" hidden="1">
      <c r="A2684" t="s">
        <v>7084</v>
      </c>
      <c r="B2684" t="s">
        <v>9608</v>
      </c>
      <c r="D2684" t="b">
        <f>COUNTIF(Table_Beispiel[relWort], Table_Nomen[[#This Row],[wortKey]]) &gt; 0</f>
        <v>0</v>
      </c>
      <c r="G2684" t="str">
        <f t="shared" si="23"/>
        <v/>
      </c>
      <c r="K2684" t="s">
        <v>4529</v>
      </c>
      <c r="L2684" t="s">
        <v>4563</v>
      </c>
      <c r="M2684" t="s">
        <v>45</v>
      </c>
      <c r="N2684" t="s">
        <v>4732</v>
      </c>
      <c r="O2684" t="s">
        <v>6843</v>
      </c>
      <c r="P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Q2684">
        <v>3032</v>
      </c>
    </row>
    <row r="2685" spans="1:17" hidden="1">
      <c r="A2685" t="s">
        <v>7085</v>
      </c>
      <c r="B2685" t="s">
        <v>9609</v>
      </c>
      <c r="D2685" t="b">
        <f>COUNTIF(Table_Beispiel[relWort], Table_Nomen[[#This Row],[wortKey]]) &gt; 0</f>
        <v>0</v>
      </c>
      <c r="G2685" t="str">
        <f t="shared" si="23"/>
        <v/>
      </c>
      <c r="K2685" t="s">
        <v>4529</v>
      </c>
      <c r="L2685" t="s">
        <v>4564</v>
      </c>
      <c r="M2685" t="s">
        <v>45</v>
      </c>
      <c r="N2685" t="s">
        <v>4732</v>
      </c>
      <c r="O2685" t="s">
        <v>6843</v>
      </c>
      <c r="P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Q2685">
        <v>3033</v>
      </c>
    </row>
    <row r="2686" spans="1:17" hidden="1">
      <c r="A2686" t="s">
        <v>7086</v>
      </c>
      <c r="B2686" t="s">
        <v>9610</v>
      </c>
      <c r="D2686" t="b">
        <f>COUNTIF(Table_Beispiel[relWort], Table_Nomen[[#This Row],[wortKey]]) &gt; 0</f>
        <v>0</v>
      </c>
      <c r="G2686" t="str">
        <f t="shared" ref="G2686:G2749" si="24"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K2686" t="s">
        <v>4529</v>
      </c>
      <c r="L2686" t="s">
        <v>4565</v>
      </c>
      <c r="M2686" t="s">
        <v>45</v>
      </c>
      <c r="N2686" t="s">
        <v>4732</v>
      </c>
      <c r="O2686" t="s">
        <v>6843</v>
      </c>
      <c r="P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Q2686">
        <v>3034</v>
      </c>
    </row>
    <row r="2687" spans="1:17" hidden="1">
      <c r="A2687" t="s">
        <v>7087</v>
      </c>
      <c r="B2687" t="s">
        <v>9611</v>
      </c>
      <c r="D2687" t="b">
        <f>COUNTIF(Table_Beispiel[relWort], Table_Nomen[[#This Row],[wortKey]]) &gt; 0</f>
        <v>0</v>
      </c>
      <c r="G2687" t="str">
        <f t="shared" si="24"/>
        <v/>
      </c>
      <c r="K2687" t="s">
        <v>4529</v>
      </c>
      <c r="L2687" t="s">
        <v>4566</v>
      </c>
      <c r="M2687" t="s">
        <v>45</v>
      </c>
      <c r="N2687" t="s">
        <v>4732</v>
      </c>
      <c r="O2687" t="s">
        <v>6843</v>
      </c>
      <c r="P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Q2687">
        <v>3035</v>
      </c>
    </row>
    <row r="2688" spans="1:17" hidden="1">
      <c r="A2688" t="s">
        <v>7088</v>
      </c>
      <c r="B2688" t="s">
        <v>9612</v>
      </c>
      <c r="D2688" t="b">
        <f>COUNTIF(Table_Beispiel[relWort], Table_Nomen[[#This Row],[wortKey]]) &gt; 0</f>
        <v>0</v>
      </c>
      <c r="G2688" t="str">
        <f t="shared" si="24"/>
        <v/>
      </c>
      <c r="K2688" t="s">
        <v>4529</v>
      </c>
      <c r="L2688" t="s">
        <v>4567</v>
      </c>
      <c r="M2688" t="s">
        <v>45</v>
      </c>
      <c r="N2688" t="s">
        <v>4732</v>
      </c>
      <c r="O2688" t="s">
        <v>6843</v>
      </c>
      <c r="P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Q2688">
        <v>3036</v>
      </c>
    </row>
    <row r="2689" spans="1:17" hidden="1">
      <c r="A2689" t="s">
        <v>7089</v>
      </c>
      <c r="B2689" t="s">
        <v>9590</v>
      </c>
      <c r="D2689" t="b">
        <f>COUNTIF(Table_Beispiel[relWort], Table_Nomen[[#This Row],[wortKey]]) &gt; 0</f>
        <v>0</v>
      </c>
      <c r="G2689" t="str">
        <f t="shared" si="24"/>
        <v/>
      </c>
      <c r="K2689" t="s">
        <v>4529</v>
      </c>
      <c r="L2689" t="s">
        <v>4568</v>
      </c>
      <c r="M2689" t="s">
        <v>45</v>
      </c>
      <c r="N2689" t="s">
        <v>4732</v>
      </c>
      <c r="O2689" t="s">
        <v>6843</v>
      </c>
      <c r="P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Q2689">
        <v>3037</v>
      </c>
    </row>
    <row r="2690" spans="1:17" hidden="1">
      <c r="A2690" t="s">
        <v>7090</v>
      </c>
      <c r="B2690" t="s">
        <v>9613</v>
      </c>
      <c r="D2690" t="b">
        <f>COUNTIF(Table_Beispiel[relWort], Table_Nomen[[#This Row],[wortKey]]) &gt; 0</f>
        <v>0</v>
      </c>
      <c r="G2690" t="str">
        <f t="shared" si="24"/>
        <v/>
      </c>
      <c r="K2690" t="s">
        <v>4529</v>
      </c>
      <c r="L2690" t="s">
        <v>4569</v>
      </c>
      <c r="M2690" t="s">
        <v>45</v>
      </c>
      <c r="N2690" t="s">
        <v>4732</v>
      </c>
      <c r="O2690" t="s">
        <v>6843</v>
      </c>
      <c r="P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Q2690">
        <v>3038</v>
      </c>
    </row>
    <row r="2691" spans="1:17" hidden="1">
      <c r="A2691" t="s">
        <v>7091</v>
      </c>
      <c r="B2691" t="s">
        <v>9614</v>
      </c>
      <c r="D2691" t="b">
        <f>COUNTIF(Table_Beispiel[relWort], Table_Nomen[[#This Row],[wortKey]]) &gt; 0</f>
        <v>0</v>
      </c>
      <c r="G2691" t="str">
        <f t="shared" si="24"/>
        <v/>
      </c>
      <c r="K2691" t="s">
        <v>4529</v>
      </c>
      <c r="L2691" t="s">
        <v>4570</v>
      </c>
      <c r="M2691" t="s">
        <v>45</v>
      </c>
      <c r="N2691" t="s">
        <v>4732</v>
      </c>
      <c r="O2691" t="s">
        <v>6843</v>
      </c>
      <c r="P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Q2691">
        <v>3039</v>
      </c>
    </row>
    <row r="2692" spans="1:17" hidden="1">
      <c r="A2692" t="s">
        <v>7092</v>
      </c>
      <c r="B2692" t="s">
        <v>9615</v>
      </c>
      <c r="D2692" t="b">
        <f>COUNTIF(Table_Beispiel[relWort], Table_Nomen[[#This Row],[wortKey]]) &gt; 0</f>
        <v>0</v>
      </c>
      <c r="G2692" t="str">
        <f t="shared" si="24"/>
        <v/>
      </c>
      <c r="K2692" t="s">
        <v>4529</v>
      </c>
      <c r="L2692" t="s">
        <v>4571</v>
      </c>
      <c r="M2692" t="s">
        <v>45</v>
      </c>
      <c r="N2692" t="s">
        <v>4732</v>
      </c>
      <c r="O2692" t="s">
        <v>6843</v>
      </c>
      <c r="P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Q2692">
        <v>3040</v>
      </c>
    </row>
    <row r="2693" spans="1:17" hidden="1">
      <c r="A2693" t="s">
        <v>7093</v>
      </c>
      <c r="B2693" t="s">
        <v>9616</v>
      </c>
      <c r="D2693" t="b">
        <f>COUNTIF(Table_Beispiel[relWort], Table_Nomen[[#This Row],[wortKey]]) &gt; 0</f>
        <v>0</v>
      </c>
      <c r="G2693" t="str">
        <f t="shared" si="24"/>
        <v/>
      </c>
      <c r="K2693" t="s">
        <v>4529</v>
      </c>
      <c r="L2693" t="s">
        <v>4572</v>
      </c>
      <c r="M2693" t="s">
        <v>45</v>
      </c>
      <c r="N2693" t="s">
        <v>4732</v>
      </c>
      <c r="O2693" t="s">
        <v>6843</v>
      </c>
      <c r="P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Q2693">
        <v>3041</v>
      </c>
    </row>
    <row r="2694" spans="1:17" hidden="1">
      <c r="A2694" t="s">
        <v>7094</v>
      </c>
      <c r="B2694" t="s">
        <v>9617</v>
      </c>
      <c r="D2694" t="b">
        <f>COUNTIF(Table_Beispiel[relWort], Table_Nomen[[#This Row],[wortKey]]) &gt; 0</f>
        <v>0</v>
      </c>
      <c r="G2694" t="str">
        <f t="shared" si="24"/>
        <v/>
      </c>
      <c r="K2694" t="s">
        <v>4529</v>
      </c>
      <c r="L2694" t="s">
        <v>4573</v>
      </c>
      <c r="M2694" t="s">
        <v>45</v>
      </c>
      <c r="N2694" t="s">
        <v>4732</v>
      </c>
      <c r="O2694" t="s">
        <v>6843</v>
      </c>
      <c r="P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Q2694">
        <v>3042</v>
      </c>
    </row>
    <row r="2695" spans="1:17" hidden="1">
      <c r="A2695" t="s">
        <v>7095</v>
      </c>
      <c r="B2695" t="s">
        <v>9774</v>
      </c>
      <c r="D2695" t="b">
        <f>COUNTIF(Table_Beispiel[relWort], Table_Nomen[[#This Row],[wortKey]]) &gt; 0</f>
        <v>0</v>
      </c>
      <c r="G2695" t="str">
        <f t="shared" si="24"/>
        <v/>
      </c>
      <c r="K2695" t="s">
        <v>4529</v>
      </c>
      <c r="L2695" t="s">
        <v>4574</v>
      </c>
      <c r="M2695" t="s">
        <v>45</v>
      </c>
      <c r="N2695" t="s">
        <v>4732</v>
      </c>
      <c r="O2695" t="s">
        <v>6843</v>
      </c>
      <c r="P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Q2695">
        <v>3043</v>
      </c>
    </row>
    <row r="2696" spans="1:17" hidden="1">
      <c r="A2696" t="s">
        <v>7096</v>
      </c>
      <c r="B2696" t="s">
        <v>9619</v>
      </c>
      <c r="D2696" t="b">
        <f>COUNTIF(Table_Beispiel[relWort], Table_Nomen[[#This Row],[wortKey]]) &gt; 0</f>
        <v>0</v>
      </c>
      <c r="G2696" t="str">
        <f t="shared" si="24"/>
        <v/>
      </c>
      <c r="K2696" t="s">
        <v>4529</v>
      </c>
      <c r="L2696" t="s">
        <v>4575</v>
      </c>
      <c r="M2696" t="s">
        <v>45</v>
      </c>
      <c r="N2696" t="s">
        <v>4732</v>
      </c>
      <c r="O2696" t="s">
        <v>6843</v>
      </c>
      <c r="P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Q2696">
        <v>3044</v>
      </c>
    </row>
    <row r="2697" spans="1:17" hidden="1">
      <c r="A2697" t="s">
        <v>7097</v>
      </c>
      <c r="B2697" t="s">
        <v>9775</v>
      </c>
      <c r="D2697" t="b">
        <f>COUNTIF(Table_Beispiel[relWort], Table_Nomen[[#This Row],[wortKey]]) &gt; 0</f>
        <v>0</v>
      </c>
      <c r="G2697" t="str">
        <f t="shared" si="24"/>
        <v/>
      </c>
      <c r="K2697" t="s">
        <v>4529</v>
      </c>
      <c r="L2697" t="s">
        <v>4576</v>
      </c>
      <c r="M2697" t="s">
        <v>45</v>
      </c>
      <c r="N2697" t="s">
        <v>4732</v>
      </c>
      <c r="O2697" t="s">
        <v>6843</v>
      </c>
      <c r="P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Q2697">
        <v>3045</v>
      </c>
    </row>
    <row r="2698" spans="1:17" hidden="1">
      <c r="A2698" t="s">
        <v>7098</v>
      </c>
      <c r="B2698" t="s">
        <v>9621</v>
      </c>
      <c r="D2698" t="b">
        <f>COUNTIF(Table_Beispiel[relWort], Table_Nomen[[#This Row],[wortKey]]) &gt; 0</f>
        <v>0</v>
      </c>
      <c r="G2698" t="str">
        <f t="shared" si="24"/>
        <v/>
      </c>
      <c r="K2698" t="s">
        <v>4529</v>
      </c>
      <c r="L2698" t="s">
        <v>4577</v>
      </c>
      <c r="M2698" t="s">
        <v>45</v>
      </c>
      <c r="N2698" t="s">
        <v>4732</v>
      </c>
      <c r="O2698" t="s">
        <v>6843</v>
      </c>
      <c r="P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Q2698">
        <v>3046</v>
      </c>
    </row>
    <row r="2699" spans="1:17" hidden="1">
      <c r="A2699" t="s">
        <v>7099</v>
      </c>
      <c r="B2699" t="s">
        <v>9776</v>
      </c>
      <c r="D2699" t="b">
        <f>COUNTIF(Table_Beispiel[relWort], Table_Nomen[[#This Row],[wortKey]]) &gt; 0</f>
        <v>0</v>
      </c>
      <c r="G2699" t="str">
        <f t="shared" si="24"/>
        <v/>
      </c>
      <c r="K2699" t="s">
        <v>4529</v>
      </c>
      <c r="L2699" t="s">
        <v>4578</v>
      </c>
      <c r="M2699" t="s">
        <v>45</v>
      </c>
      <c r="N2699" t="s">
        <v>4732</v>
      </c>
      <c r="O2699" t="s">
        <v>6843</v>
      </c>
      <c r="P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Q2699">
        <v>3047</v>
      </c>
    </row>
    <row r="2700" spans="1:17" hidden="1">
      <c r="A2700" t="s">
        <v>7100</v>
      </c>
      <c r="B2700" t="s">
        <v>9623</v>
      </c>
      <c r="D2700" t="b">
        <f>COUNTIF(Table_Beispiel[relWort], Table_Nomen[[#This Row],[wortKey]]) &gt; 0</f>
        <v>0</v>
      </c>
      <c r="G2700" t="str">
        <f t="shared" si="24"/>
        <v/>
      </c>
      <c r="K2700" t="s">
        <v>4529</v>
      </c>
      <c r="L2700" t="s">
        <v>4579</v>
      </c>
      <c r="M2700" t="s">
        <v>45</v>
      </c>
      <c r="N2700" t="s">
        <v>4732</v>
      </c>
      <c r="O2700" t="s">
        <v>6843</v>
      </c>
      <c r="P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Q2700">
        <v>3048</v>
      </c>
    </row>
    <row r="2701" spans="1:17" hidden="1">
      <c r="A2701" t="s">
        <v>7101</v>
      </c>
      <c r="B2701" t="s">
        <v>9624</v>
      </c>
      <c r="D2701" t="b">
        <f>COUNTIF(Table_Beispiel[relWort], Table_Nomen[[#This Row],[wortKey]]) &gt; 0</f>
        <v>0</v>
      </c>
      <c r="G2701" t="str">
        <f t="shared" si="24"/>
        <v/>
      </c>
      <c r="K2701" t="s">
        <v>4529</v>
      </c>
      <c r="L2701" t="s">
        <v>4580</v>
      </c>
      <c r="M2701" t="s">
        <v>45</v>
      </c>
      <c r="N2701" t="s">
        <v>4732</v>
      </c>
      <c r="O2701" t="s">
        <v>6843</v>
      </c>
      <c r="P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Q2701">
        <v>3049</v>
      </c>
    </row>
    <row r="2702" spans="1:17" hidden="1">
      <c r="A2702" t="s">
        <v>7102</v>
      </c>
      <c r="B2702" t="s">
        <v>9625</v>
      </c>
      <c r="D2702" t="b">
        <f>COUNTIF(Table_Beispiel[relWort], Table_Nomen[[#This Row],[wortKey]]) &gt; 0</f>
        <v>0</v>
      </c>
      <c r="G2702" t="str">
        <f t="shared" si="24"/>
        <v/>
      </c>
      <c r="K2702" t="s">
        <v>4529</v>
      </c>
      <c r="L2702" t="s">
        <v>4581</v>
      </c>
      <c r="M2702" t="s">
        <v>45</v>
      </c>
      <c r="N2702" t="s">
        <v>4732</v>
      </c>
      <c r="O2702" t="s">
        <v>6843</v>
      </c>
      <c r="P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Q2702">
        <v>3050</v>
      </c>
    </row>
    <row r="2703" spans="1:17" hidden="1">
      <c r="A2703" t="s">
        <v>7103</v>
      </c>
      <c r="B2703" t="s">
        <v>9626</v>
      </c>
      <c r="D2703" t="b">
        <f>COUNTIF(Table_Beispiel[relWort], Table_Nomen[[#This Row],[wortKey]]) &gt; 0</f>
        <v>0</v>
      </c>
      <c r="G2703" t="str">
        <f t="shared" si="24"/>
        <v/>
      </c>
      <c r="K2703" t="s">
        <v>4529</v>
      </c>
      <c r="L2703" t="s">
        <v>4532</v>
      </c>
      <c r="M2703" t="s">
        <v>46</v>
      </c>
      <c r="N2703" t="s">
        <v>4732</v>
      </c>
      <c r="O2703" t="s">
        <v>6843</v>
      </c>
      <c r="P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Q2703">
        <v>3051</v>
      </c>
    </row>
    <row r="2704" spans="1:17" hidden="1">
      <c r="A2704" t="s">
        <v>7104</v>
      </c>
      <c r="B2704" t="s">
        <v>9627</v>
      </c>
      <c r="D2704" t="b">
        <f>COUNTIF(Table_Beispiel[relWort], Table_Nomen[[#This Row],[wortKey]]) &gt; 0</f>
        <v>0</v>
      </c>
      <c r="G2704" t="str">
        <f t="shared" si="24"/>
        <v/>
      </c>
      <c r="K2704" t="s">
        <v>4529</v>
      </c>
      <c r="L2704" t="s">
        <v>4533</v>
      </c>
      <c r="M2704" t="s">
        <v>46</v>
      </c>
      <c r="N2704" t="s">
        <v>4732</v>
      </c>
      <c r="O2704" t="s">
        <v>6843</v>
      </c>
      <c r="P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Q2704">
        <v>3052</v>
      </c>
    </row>
    <row r="2705" spans="1:17" hidden="1">
      <c r="A2705" t="s">
        <v>7105</v>
      </c>
      <c r="B2705" t="s">
        <v>9628</v>
      </c>
      <c r="D2705" t="b">
        <f>COUNTIF(Table_Beispiel[relWort], Table_Nomen[[#This Row],[wortKey]]) &gt; 0</f>
        <v>0</v>
      </c>
      <c r="G2705" t="str">
        <f t="shared" si="24"/>
        <v/>
      </c>
      <c r="K2705" t="s">
        <v>4529</v>
      </c>
      <c r="L2705" t="s">
        <v>4534</v>
      </c>
      <c r="M2705" t="s">
        <v>46</v>
      </c>
      <c r="N2705" t="s">
        <v>4732</v>
      </c>
      <c r="O2705" t="s">
        <v>6843</v>
      </c>
      <c r="P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Q2705">
        <v>3053</v>
      </c>
    </row>
    <row r="2706" spans="1:17" hidden="1">
      <c r="A2706" t="s">
        <v>7106</v>
      </c>
      <c r="B2706" t="s">
        <v>9629</v>
      </c>
      <c r="D2706" t="b">
        <f>COUNTIF(Table_Beispiel[relWort], Table_Nomen[[#This Row],[wortKey]]) &gt; 0</f>
        <v>0</v>
      </c>
      <c r="G2706" t="str">
        <f t="shared" si="24"/>
        <v/>
      </c>
      <c r="K2706" t="s">
        <v>4529</v>
      </c>
      <c r="L2706" t="s">
        <v>4535</v>
      </c>
      <c r="M2706" t="s">
        <v>46</v>
      </c>
      <c r="N2706" t="s">
        <v>4732</v>
      </c>
      <c r="O2706" t="s">
        <v>6843</v>
      </c>
      <c r="P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Q2706">
        <v>3054</v>
      </c>
    </row>
    <row r="2707" spans="1:17" hidden="1">
      <c r="A2707" t="s">
        <v>7107</v>
      </c>
      <c r="B2707" t="s">
        <v>9630</v>
      </c>
      <c r="D2707" t="b">
        <f>COUNTIF(Table_Beispiel[relWort], Table_Nomen[[#This Row],[wortKey]]) &gt; 0</f>
        <v>0</v>
      </c>
      <c r="G2707" t="str">
        <f t="shared" si="24"/>
        <v/>
      </c>
      <c r="K2707" t="s">
        <v>4529</v>
      </c>
      <c r="L2707" t="s">
        <v>4536</v>
      </c>
      <c r="M2707" t="s">
        <v>46</v>
      </c>
      <c r="N2707" t="s">
        <v>4732</v>
      </c>
      <c r="O2707" t="s">
        <v>6843</v>
      </c>
      <c r="P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Q2707">
        <v>3055</v>
      </c>
    </row>
    <row r="2708" spans="1:17" hidden="1">
      <c r="A2708" t="s">
        <v>7108</v>
      </c>
      <c r="B2708" t="s">
        <v>9631</v>
      </c>
      <c r="D2708" t="b">
        <f>COUNTIF(Table_Beispiel[relWort], Table_Nomen[[#This Row],[wortKey]]) &gt; 0</f>
        <v>0</v>
      </c>
      <c r="G2708" t="str">
        <f t="shared" si="24"/>
        <v/>
      </c>
      <c r="K2708" t="s">
        <v>4529</v>
      </c>
      <c r="L2708" t="s">
        <v>4537</v>
      </c>
      <c r="M2708" t="s">
        <v>46</v>
      </c>
      <c r="N2708" t="s">
        <v>4732</v>
      </c>
      <c r="O2708" t="s">
        <v>6843</v>
      </c>
      <c r="P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Q2708">
        <v>3056</v>
      </c>
    </row>
    <row r="2709" spans="1:17" hidden="1">
      <c r="A2709" t="s">
        <v>7109</v>
      </c>
      <c r="B2709" t="s">
        <v>9632</v>
      </c>
      <c r="D2709" t="b">
        <f>COUNTIF(Table_Beispiel[relWort], Table_Nomen[[#This Row],[wortKey]]) &gt; 0</f>
        <v>0</v>
      </c>
      <c r="G2709" t="str">
        <f t="shared" si="24"/>
        <v/>
      </c>
      <c r="K2709" t="s">
        <v>4529</v>
      </c>
      <c r="L2709" t="s">
        <v>4538</v>
      </c>
      <c r="M2709" t="s">
        <v>46</v>
      </c>
      <c r="N2709" t="s">
        <v>4732</v>
      </c>
      <c r="O2709" t="s">
        <v>6843</v>
      </c>
      <c r="P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Q2709">
        <v>3057</v>
      </c>
    </row>
    <row r="2710" spans="1:17" hidden="1">
      <c r="A2710" t="s">
        <v>7110</v>
      </c>
      <c r="B2710" t="s">
        <v>9633</v>
      </c>
      <c r="D2710" t="b">
        <f>COUNTIF(Table_Beispiel[relWort], Table_Nomen[[#This Row],[wortKey]]) &gt; 0</f>
        <v>0</v>
      </c>
      <c r="G2710" t="str">
        <f t="shared" si="24"/>
        <v/>
      </c>
      <c r="K2710" t="s">
        <v>4529</v>
      </c>
      <c r="L2710" t="s">
        <v>4539</v>
      </c>
      <c r="M2710" t="s">
        <v>46</v>
      </c>
      <c r="N2710" t="s">
        <v>4732</v>
      </c>
      <c r="O2710" t="s">
        <v>6843</v>
      </c>
      <c r="P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Q2710">
        <v>3058</v>
      </c>
    </row>
    <row r="2711" spans="1:17" hidden="1">
      <c r="A2711" t="s">
        <v>7111</v>
      </c>
      <c r="B2711" t="s">
        <v>9634</v>
      </c>
      <c r="D2711" t="b">
        <f>COUNTIF(Table_Beispiel[relWort], Table_Nomen[[#This Row],[wortKey]]) &gt; 0</f>
        <v>0</v>
      </c>
      <c r="G2711" t="str">
        <f t="shared" si="24"/>
        <v/>
      </c>
      <c r="K2711" t="s">
        <v>4529</v>
      </c>
      <c r="L2711" t="s">
        <v>4540</v>
      </c>
      <c r="M2711" t="s">
        <v>46</v>
      </c>
      <c r="N2711" t="s">
        <v>4732</v>
      </c>
      <c r="O2711" t="s">
        <v>6843</v>
      </c>
      <c r="P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Q2711">
        <v>3059</v>
      </c>
    </row>
    <row r="2712" spans="1:17" hidden="1">
      <c r="A2712" t="s">
        <v>7112</v>
      </c>
      <c r="B2712" t="s">
        <v>9630</v>
      </c>
      <c r="D2712" t="b">
        <f>COUNTIF(Table_Beispiel[relWort], Table_Nomen[[#This Row],[wortKey]]) &gt; 0</f>
        <v>0</v>
      </c>
      <c r="G2712" t="str">
        <f t="shared" si="24"/>
        <v/>
      </c>
      <c r="K2712" t="s">
        <v>4529</v>
      </c>
      <c r="L2712" t="s">
        <v>4541</v>
      </c>
      <c r="M2712" t="s">
        <v>46</v>
      </c>
      <c r="N2712" t="s">
        <v>4732</v>
      </c>
      <c r="O2712" t="s">
        <v>6843</v>
      </c>
      <c r="P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Q2712">
        <v>3060</v>
      </c>
    </row>
    <row r="2713" spans="1:17" hidden="1">
      <c r="A2713" t="s">
        <v>7113</v>
      </c>
      <c r="B2713" t="s">
        <v>9635</v>
      </c>
      <c r="D2713" t="b">
        <f>COUNTIF(Table_Beispiel[relWort], Table_Nomen[[#This Row],[wortKey]]) &gt; 0</f>
        <v>0</v>
      </c>
      <c r="G2713" t="str">
        <f t="shared" si="24"/>
        <v/>
      </c>
      <c r="K2713" t="s">
        <v>4529</v>
      </c>
      <c r="L2713" t="s">
        <v>4542</v>
      </c>
      <c r="M2713" t="s">
        <v>46</v>
      </c>
      <c r="N2713" t="s">
        <v>4732</v>
      </c>
      <c r="O2713" t="s">
        <v>6843</v>
      </c>
      <c r="P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Q2713">
        <v>3061</v>
      </c>
    </row>
    <row r="2714" spans="1:17" hidden="1">
      <c r="A2714" t="s">
        <v>7114</v>
      </c>
      <c r="B2714" t="s">
        <v>9636</v>
      </c>
      <c r="D2714" t="b">
        <f>COUNTIF(Table_Beispiel[relWort], Table_Nomen[[#This Row],[wortKey]]) &gt; 0</f>
        <v>0</v>
      </c>
      <c r="G2714" t="str">
        <f t="shared" si="24"/>
        <v/>
      </c>
      <c r="K2714" t="s">
        <v>4529</v>
      </c>
      <c r="L2714" t="s">
        <v>4543</v>
      </c>
      <c r="M2714" t="s">
        <v>46</v>
      </c>
      <c r="N2714" t="s">
        <v>4732</v>
      </c>
      <c r="O2714" t="s">
        <v>6843</v>
      </c>
      <c r="P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Q2714">
        <v>3062</v>
      </c>
    </row>
    <row r="2715" spans="1:17" hidden="1">
      <c r="A2715" t="s">
        <v>7115</v>
      </c>
      <c r="B2715" t="s">
        <v>9637</v>
      </c>
      <c r="D2715" t="b">
        <f>COUNTIF(Table_Beispiel[relWort], Table_Nomen[[#This Row],[wortKey]]) &gt; 0</f>
        <v>0</v>
      </c>
      <c r="G2715" t="str">
        <f t="shared" si="24"/>
        <v/>
      </c>
      <c r="K2715" t="s">
        <v>4529</v>
      </c>
      <c r="L2715" t="s">
        <v>4544</v>
      </c>
      <c r="M2715" t="s">
        <v>46</v>
      </c>
      <c r="N2715" t="s">
        <v>4732</v>
      </c>
      <c r="O2715" t="s">
        <v>6843</v>
      </c>
      <c r="P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Q2715">
        <v>3063</v>
      </c>
    </row>
    <row r="2716" spans="1:17" hidden="1">
      <c r="A2716" t="s">
        <v>7116</v>
      </c>
      <c r="B2716" t="s">
        <v>9638</v>
      </c>
      <c r="D2716" t="b">
        <f>COUNTIF(Table_Beispiel[relWort], Table_Nomen[[#This Row],[wortKey]]) &gt; 0</f>
        <v>0</v>
      </c>
      <c r="G2716" t="str">
        <f t="shared" si="24"/>
        <v/>
      </c>
      <c r="K2716" t="s">
        <v>4529</v>
      </c>
      <c r="L2716" t="s">
        <v>4545</v>
      </c>
      <c r="M2716" t="s">
        <v>46</v>
      </c>
      <c r="N2716" t="s">
        <v>4732</v>
      </c>
      <c r="O2716" t="s">
        <v>6843</v>
      </c>
      <c r="P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Q2716">
        <v>3064</v>
      </c>
    </row>
    <row r="2717" spans="1:17" hidden="1">
      <c r="A2717" t="s">
        <v>7117</v>
      </c>
      <c r="B2717" t="s">
        <v>9639</v>
      </c>
      <c r="D2717" t="b">
        <f>COUNTIF(Table_Beispiel[relWort], Table_Nomen[[#This Row],[wortKey]]) &gt; 0</f>
        <v>0</v>
      </c>
      <c r="G2717" t="str">
        <f t="shared" si="24"/>
        <v/>
      </c>
      <c r="K2717" t="s">
        <v>4529</v>
      </c>
      <c r="L2717" t="s">
        <v>4546</v>
      </c>
      <c r="M2717" t="s">
        <v>46</v>
      </c>
      <c r="N2717" t="s">
        <v>4732</v>
      </c>
      <c r="O2717" t="s">
        <v>6843</v>
      </c>
      <c r="P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Q2717">
        <v>3065</v>
      </c>
    </row>
    <row r="2718" spans="1:17" hidden="1">
      <c r="A2718" t="s">
        <v>7118</v>
      </c>
      <c r="B2718" t="s">
        <v>9640</v>
      </c>
      <c r="D2718" t="b">
        <f>COUNTIF(Table_Beispiel[relWort], Table_Nomen[[#This Row],[wortKey]]) &gt; 0</f>
        <v>0</v>
      </c>
      <c r="G2718" t="str">
        <f t="shared" si="24"/>
        <v/>
      </c>
      <c r="K2718" t="s">
        <v>4529</v>
      </c>
      <c r="L2718" t="s">
        <v>4547</v>
      </c>
      <c r="M2718" t="s">
        <v>46</v>
      </c>
      <c r="N2718" t="s">
        <v>4732</v>
      </c>
      <c r="O2718" t="s">
        <v>6843</v>
      </c>
      <c r="P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Q2718">
        <v>3066</v>
      </c>
    </row>
    <row r="2719" spans="1:17" hidden="1">
      <c r="A2719" t="s">
        <v>7119</v>
      </c>
      <c r="B2719" t="s">
        <v>9641</v>
      </c>
      <c r="D2719" t="b">
        <f>COUNTIF(Table_Beispiel[relWort], Table_Nomen[[#This Row],[wortKey]]) &gt; 0</f>
        <v>0</v>
      </c>
      <c r="G2719" t="str">
        <f t="shared" si="24"/>
        <v/>
      </c>
      <c r="K2719" t="s">
        <v>4529</v>
      </c>
      <c r="L2719" t="s">
        <v>4548</v>
      </c>
      <c r="M2719" t="s">
        <v>46</v>
      </c>
      <c r="N2719" t="s">
        <v>4732</v>
      </c>
      <c r="O2719" t="s">
        <v>6843</v>
      </c>
      <c r="P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Q2719">
        <v>3067</v>
      </c>
    </row>
    <row r="2720" spans="1:17" hidden="1">
      <c r="A2720" t="s">
        <v>7120</v>
      </c>
      <c r="B2720" t="s">
        <v>9642</v>
      </c>
      <c r="D2720" t="b">
        <f>COUNTIF(Table_Beispiel[relWort], Table_Nomen[[#This Row],[wortKey]]) &gt; 0</f>
        <v>0</v>
      </c>
      <c r="G2720" t="str">
        <f t="shared" si="24"/>
        <v/>
      </c>
      <c r="K2720" t="s">
        <v>4529</v>
      </c>
      <c r="L2720" t="s">
        <v>4549</v>
      </c>
      <c r="M2720" t="s">
        <v>46</v>
      </c>
      <c r="N2720" t="s">
        <v>4732</v>
      </c>
      <c r="O2720" t="s">
        <v>6843</v>
      </c>
      <c r="P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Q2720">
        <v>3068</v>
      </c>
    </row>
    <row r="2721" spans="1:17" hidden="1">
      <c r="A2721" t="s">
        <v>7121</v>
      </c>
      <c r="B2721" t="s">
        <v>9643</v>
      </c>
      <c r="D2721" t="b">
        <f>COUNTIF(Table_Beispiel[relWort], Table_Nomen[[#This Row],[wortKey]]) &gt; 0</f>
        <v>0</v>
      </c>
      <c r="G2721" t="str">
        <f t="shared" si="24"/>
        <v/>
      </c>
      <c r="K2721" t="s">
        <v>4529</v>
      </c>
      <c r="L2721" t="s">
        <v>4550</v>
      </c>
      <c r="M2721" t="s">
        <v>46</v>
      </c>
      <c r="N2721" t="s">
        <v>4732</v>
      </c>
      <c r="O2721" t="s">
        <v>6843</v>
      </c>
      <c r="P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Q2721">
        <v>3069</v>
      </c>
    </row>
    <row r="2722" spans="1:17" hidden="1">
      <c r="A2722" t="s">
        <v>7122</v>
      </c>
      <c r="B2722" t="s">
        <v>9644</v>
      </c>
      <c r="D2722" t="b">
        <f>COUNTIF(Table_Beispiel[relWort], Table_Nomen[[#This Row],[wortKey]]) &gt; 0</f>
        <v>0</v>
      </c>
      <c r="G2722" t="str">
        <f t="shared" si="24"/>
        <v/>
      </c>
      <c r="K2722" t="s">
        <v>4529</v>
      </c>
      <c r="L2722" t="s">
        <v>4551</v>
      </c>
      <c r="M2722" t="s">
        <v>46</v>
      </c>
      <c r="N2722" t="s">
        <v>4732</v>
      </c>
      <c r="O2722" t="s">
        <v>6843</v>
      </c>
      <c r="P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Q2722">
        <v>3070</v>
      </c>
    </row>
    <row r="2723" spans="1:17" hidden="1">
      <c r="A2723" t="s">
        <v>7123</v>
      </c>
      <c r="B2723" t="s">
        <v>9645</v>
      </c>
      <c r="D2723" t="b">
        <f>COUNTIF(Table_Beispiel[relWort], Table_Nomen[[#This Row],[wortKey]]) &gt; 0</f>
        <v>0</v>
      </c>
      <c r="G2723" t="str">
        <f t="shared" si="24"/>
        <v/>
      </c>
      <c r="K2723" t="s">
        <v>4529</v>
      </c>
      <c r="L2723" t="s">
        <v>4552</v>
      </c>
      <c r="M2723" t="s">
        <v>46</v>
      </c>
      <c r="N2723" t="s">
        <v>4732</v>
      </c>
      <c r="O2723" t="s">
        <v>6843</v>
      </c>
      <c r="P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Q2723">
        <v>3071</v>
      </c>
    </row>
    <row r="2724" spans="1:17" hidden="1">
      <c r="A2724" t="s">
        <v>7124</v>
      </c>
      <c r="B2724" t="s">
        <v>9646</v>
      </c>
      <c r="D2724" t="b">
        <f>COUNTIF(Table_Beispiel[relWort], Table_Nomen[[#This Row],[wortKey]]) &gt; 0</f>
        <v>0</v>
      </c>
      <c r="G2724" t="str">
        <f t="shared" si="24"/>
        <v/>
      </c>
      <c r="K2724" t="s">
        <v>4529</v>
      </c>
      <c r="L2724" t="s">
        <v>4553</v>
      </c>
      <c r="M2724" t="s">
        <v>46</v>
      </c>
      <c r="N2724" t="s">
        <v>4732</v>
      </c>
      <c r="O2724" t="s">
        <v>6843</v>
      </c>
      <c r="P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Q2724">
        <v>3072</v>
      </c>
    </row>
    <row r="2725" spans="1:17" hidden="1">
      <c r="A2725" t="s">
        <v>7125</v>
      </c>
      <c r="B2725" t="s">
        <v>9632</v>
      </c>
      <c r="D2725" t="b">
        <f>COUNTIF(Table_Beispiel[relWort], Table_Nomen[[#This Row],[wortKey]]) &gt; 0</f>
        <v>0</v>
      </c>
      <c r="G2725" t="str">
        <f t="shared" si="24"/>
        <v/>
      </c>
      <c r="K2725" t="s">
        <v>4529</v>
      </c>
      <c r="L2725" t="s">
        <v>4554</v>
      </c>
      <c r="M2725" t="s">
        <v>46</v>
      </c>
      <c r="N2725" t="s">
        <v>4732</v>
      </c>
      <c r="O2725" t="s">
        <v>6843</v>
      </c>
      <c r="P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Q2725">
        <v>3073</v>
      </c>
    </row>
    <row r="2726" spans="1:17" hidden="1">
      <c r="A2726" t="s">
        <v>7126</v>
      </c>
      <c r="B2726" t="s">
        <v>9647</v>
      </c>
      <c r="D2726" t="b">
        <f>COUNTIF(Table_Beispiel[relWort], Table_Nomen[[#This Row],[wortKey]]) &gt; 0</f>
        <v>0</v>
      </c>
      <c r="G2726" t="str">
        <f t="shared" si="24"/>
        <v/>
      </c>
      <c r="K2726" t="s">
        <v>4529</v>
      </c>
      <c r="L2726" t="s">
        <v>4555</v>
      </c>
      <c r="M2726" t="s">
        <v>46</v>
      </c>
      <c r="N2726" t="s">
        <v>4732</v>
      </c>
      <c r="O2726" t="s">
        <v>6843</v>
      </c>
      <c r="P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Q2726">
        <v>3074</v>
      </c>
    </row>
    <row r="2727" spans="1:17" hidden="1">
      <c r="A2727" t="s">
        <v>7127</v>
      </c>
      <c r="B2727" t="s">
        <v>9648</v>
      </c>
      <c r="D2727" t="b">
        <f>COUNTIF(Table_Beispiel[relWort], Table_Nomen[[#This Row],[wortKey]]) &gt; 0</f>
        <v>0</v>
      </c>
      <c r="G2727" t="str">
        <f t="shared" si="24"/>
        <v/>
      </c>
      <c r="K2727" t="s">
        <v>4529</v>
      </c>
      <c r="L2727" t="s">
        <v>4556</v>
      </c>
      <c r="M2727" t="s">
        <v>46</v>
      </c>
      <c r="N2727" t="s">
        <v>4732</v>
      </c>
      <c r="O2727" t="s">
        <v>6843</v>
      </c>
      <c r="P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Q2727">
        <v>3075</v>
      </c>
    </row>
    <row r="2728" spans="1:17" hidden="1">
      <c r="A2728" t="s">
        <v>7128</v>
      </c>
      <c r="B2728" t="s">
        <v>9649</v>
      </c>
      <c r="D2728" t="b">
        <f>COUNTIF(Table_Beispiel[relWort], Table_Nomen[[#This Row],[wortKey]]) &gt; 0</f>
        <v>0</v>
      </c>
      <c r="G2728" t="str">
        <f t="shared" si="24"/>
        <v/>
      </c>
      <c r="K2728" t="s">
        <v>4529</v>
      </c>
      <c r="L2728" t="s">
        <v>4557</v>
      </c>
      <c r="M2728" t="s">
        <v>46</v>
      </c>
      <c r="N2728" t="s">
        <v>4732</v>
      </c>
      <c r="O2728" t="s">
        <v>6843</v>
      </c>
      <c r="P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Q2728">
        <v>3076</v>
      </c>
    </row>
    <row r="2729" spans="1:17" hidden="1">
      <c r="A2729" t="s">
        <v>7129</v>
      </c>
      <c r="B2729" t="s">
        <v>9650</v>
      </c>
      <c r="D2729" t="b">
        <f>COUNTIF(Table_Beispiel[relWort], Table_Nomen[[#This Row],[wortKey]]) &gt; 0</f>
        <v>0</v>
      </c>
      <c r="G2729" t="str">
        <f t="shared" si="24"/>
        <v/>
      </c>
      <c r="K2729" t="s">
        <v>4529</v>
      </c>
      <c r="L2729" t="s">
        <v>4558</v>
      </c>
      <c r="M2729" t="s">
        <v>46</v>
      </c>
      <c r="N2729" t="s">
        <v>4732</v>
      </c>
      <c r="O2729" t="s">
        <v>6843</v>
      </c>
      <c r="P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Q2729">
        <v>3077</v>
      </c>
    </row>
    <row r="2730" spans="1:17" hidden="1">
      <c r="A2730" t="s">
        <v>7130</v>
      </c>
      <c r="B2730" t="s">
        <v>9651</v>
      </c>
      <c r="D2730" t="b">
        <f>COUNTIF(Table_Beispiel[relWort], Table_Nomen[[#This Row],[wortKey]]) &gt; 0</f>
        <v>0</v>
      </c>
      <c r="G2730" t="str">
        <f t="shared" si="24"/>
        <v/>
      </c>
      <c r="K2730" t="s">
        <v>4529</v>
      </c>
      <c r="L2730" t="s">
        <v>4559</v>
      </c>
      <c r="M2730" t="s">
        <v>46</v>
      </c>
      <c r="N2730" t="s">
        <v>4732</v>
      </c>
      <c r="O2730" t="s">
        <v>6843</v>
      </c>
      <c r="P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Q2730">
        <v>3078</v>
      </c>
    </row>
    <row r="2731" spans="1:17" hidden="1">
      <c r="A2731" t="s">
        <v>7131</v>
      </c>
      <c r="B2731" t="s">
        <v>9652</v>
      </c>
      <c r="D2731" t="b">
        <f>COUNTIF(Table_Beispiel[relWort], Table_Nomen[[#This Row],[wortKey]]) &gt; 0</f>
        <v>0</v>
      </c>
      <c r="G2731" t="str">
        <f t="shared" si="24"/>
        <v/>
      </c>
      <c r="K2731" t="s">
        <v>4529</v>
      </c>
      <c r="L2731" t="s">
        <v>4560</v>
      </c>
      <c r="M2731" t="s">
        <v>46</v>
      </c>
      <c r="N2731" t="s">
        <v>4732</v>
      </c>
      <c r="O2731" t="s">
        <v>6843</v>
      </c>
      <c r="P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Q2731">
        <v>3079</v>
      </c>
    </row>
    <row r="2732" spans="1:17" hidden="1">
      <c r="A2732" t="s">
        <v>7132</v>
      </c>
      <c r="B2732" t="s">
        <v>9653</v>
      </c>
      <c r="D2732" t="b">
        <f>COUNTIF(Table_Beispiel[relWort], Table_Nomen[[#This Row],[wortKey]]) &gt; 0</f>
        <v>0</v>
      </c>
      <c r="G2732" t="str">
        <f t="shared" si="24"/>
        <v/>
      </c>
      <c r="K2732" t="s">
        <v>4529</v>
      </c>
      <c r="L2732" t="s">
        <v>4561</v>
      </c>
      <c r="M2732" t="s">
        <v>46</v>
      </c>
      <c r="N2732" t="s">
        <v>4732</v>
      </c>
      <c r="O2732" t="s">
        <v>6843</v>
      </c>
      <c r="P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Q2732">
        <v>3080</v>
      </c>
    </row>
    <row r="2733" spans="1:17" hidden="1">
      <c r="A2733" t="s">
        <v>7133</v>
      </c>
      <c r="B2733" t="s">
        <v>9654</v>
      </c>
      <c r="D2733" t="b">
        <f>COUNTIF(Table_Beispiel[relWort], Table_Nomen[[#This Row],[wortKey]]) &gt; 0</f>
        <v>0</v>
      </c>
      <c r="G2733" t="str">
        <f t="shared" si="24"/>
        <v/>
      </c>
      <c r="K2733" t="s">
        <v>4529</v>
      </c>
      <c r="L2733" t="s">
        <v>4562</v>
      </c>
      <c r="M2733" t="s">
        <v>46</v>
      </c>
      <c r="N2733" t="s">
        <v>4732</v>
      </c>
      <c r="O2733" t="s">
        <v>6843</v>
      </c>
      <c r="P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Q2733">
        <v>3081</v>
      </c>
    </row>
    <row r="2734" spans="1:17" hidden="1">
      <c r="A2734" t="s">
        <v>7134</v>
      </c>
      <c r="B2734" t="s">
        <v>9655</v>
      </c>
      <c r="D2734" t="b">
        <f>COUNTIF(Table_Beispiel[relWort], Table_Nomen[[#This Row],[wortKey]]) &gt; 0</f>
        <v>0</v>
      </c>
      <c r="G2734" t="str">
        <f t="shared" si="24"/>
        <v/>
      </c>
      <c r="K2734" t="s">
        <v>4529</v>
      </c>
      <c r="L2734" t="s">
        <v>4563</v>
      </c>
      <c r="M2734" t="s">
        <v>46</v>
      </c>
      <c r="N2734" t="s">
        <v>4732</v>
      </c>
      <c r="O2734" t="s">
        <v>6843</v>
      </c>
      <c r="P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Q2734">
        <v>3082</v>
      </c>
    </row>
    <row r="2735" spans="1:17" hidden="1">
      <c r="A2735" t="s">
        <v>7135</v>
      </c>
      <c r="B2735" t="s">
        <v>9656</v>
      </c>
      <c r="D2735" t="b">
        <f>COUNTIF(Table_Beispiel[relWort], Table_Nomen[[#This Row],[wortKey]]) &gt; 0</f>
        <v>0</v>
      </c>
      <c r="G2735" t="str">
        <f t="shared" si="24"/>
        <v/>
      </c>
      <c r="K2735" t="s">
        <v>4529</v>
      </c>
      <c r="L2735" t="s">
        <v>4564</v>
      </c>
      <c r="M2735" t="s">
        <v>46</v>
      </c>
      <c r="N2735" t="s">
        <v>4732</v>
      </c>
      <c r="O2735" t="s">
        <v>6843</v>
      </c>
      <c r="P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Q2735">
        <v>3083</v>
      </c>
    </row>
    <row r="2736" spans="1:17" hidden="1">
      <c r="A2736" t="s">
        <v>7136</v>
      </c>
      <c r="B2736" t="s">
        <v>9657</v>
      </c>
      <c r="D2736" t="b">
        <f>COUNTIF(Table_Beispiel[relWort], Table_Nomen[[#This Row],[wortKey]]) &gt; 0</f>
        <v>0</v>
      </c>
      <c r="G2736" t="str">
        <f t="shared" si="24"/>
        <v/>
      </c>
      <c r="K2736" t="s">
        <v>4529</v>
      </c>
      <c r="L2736" t="s">
        <v>4565</v>
      </c>
      <c r="M2736" t="s">
        <v>46</v>
      </c>
      <c r="N2736" t="s">
        <v>4732</v>
      </c>
      <c r="O2736" t="s">
        <v>6843</v>
      </c>
      <c r="P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Q2736">
        <v>3084</v>
      </c>
    </row>
    <row r="2737" spans="1:17" hidden="1">
      <c r="A2737" t="s">
        <v>7137</v>
      </c>
      <c r="B2737" t="s">
        <v>9658</v>
      </c>
      <c r="D2737" t="b">
        <f>COUNTIF(Table_Beispiel[relWort], Table_Nomen[[#This Row],[wortKey]]) &gt; 0</f>
        <v>0</v>
      </c>
      <c r="G2737" t="str">
        <f t="shared" si="24"/>
        <v/>
      </c>
      <c r="K2737" t="s">
        <v>4529</v>
      </c>
      <c r="L2737" t="s">
        <v>4566</v>
      </c>
      <c r="M2737" t="s">
        <v>46</v>
      </c>
      <c r="N2737" t="s">
        <v>4732</v>
      </c>
      <c r="O2737" t="s">
        <v>6843</v>
      </c>
      <c r="P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Q2737">
        <v>3085</v>
      </c>
    </row>
    <row r="2738" spans="1:17" hidden="1">
      <c r="A2738" t="s">
        <v>7138</v>
      </c>
      <c r="B2738" t="s">
        <v>9659</v>
      </c>
      <c r="D2738" t="b">
        <f>COUNTIF(Table_Beispiel[relWort], Table_Nomen[[#This Row],[wortKey]]) &gt; 0</f>
        <v>0</v>
      </c>
      <c r="G2738" t="str">
        <f t="shared" si="24"/>
        <v/>
      </c>
      <c r="K2738" t="s">
        <v>4529</v>
      </c>
      <c r="L2738" t="s">
        <v>4567</v>
      </c>
      <c r="M2738" t="s">
        <v>46</v>
      </c>
      <c r="N2738" t="s">
        <v>4732</v>
      </c>
      <c r="O2738" t="s">
        <v>6843</v>
      </c>
      <c r="P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Q2738">
        <v>3086</v>
      </c>
    </row>
    <row r="2739" spans="1:17" hidden="1">
      <c r="A2739" t="s">
        <v>7139</v>
      </c>
      <c r="B2739" t="s">
        <v>9637</v>
      </c>
      <c r="D2739" t="b">
        <f>COUNTIF(Table_Beispiel[relWort], Table_Nomen[[#This Row],[wortKey]]) &gt; 0</f>
        <v>0</v>
      </c>
      <c r="G2739" t="str">
        <f t="shared" si="24"/>
        <v/>
      </c>
      <c r="K2739" t="s">
        <v>4529</v>
      </c>
      <c r="L2739" t="s">
        <v>4568</v>
      </c>
      <c r="M2739" t="s">
        <v>46</v>
      </c>
      <c r="N2739" t="s">
        <v>4732</v>
      </c>
      <c r="O2739" t="s">
        <v>6843</v>
      </c>
      <c r="P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Q2739">
        <v>3087</v>
      </c>
    </row>
    <row r="2740" spans="1:17" hidden="1">
      <c r="A2740" t="s">
        <v>7140</v>
      </c>
      <c r="B2740" t="s">
        <v>9660</v>
      </c>
      <c r="D2740" t="b">
        <f>COUNTIF(Table_Beispiel[relWort], Table_Nomen[[#This Row],[wortKey]]) &gt; 0</f>
        <v>0</v>
      </c>
      <c r="G2740" t="str">
        <f t="shared" si="24"/>
        <v/>
      </c>
      <c r="K2740" t="s">
        <v>4529</v>
      </c>
      <c r="L2740" t="s">
        <v>4569</v>
      </c>
      <c r="M2740" t="s">
        <v>46</v>
      </c>
      <c r="N2740" t="s">
        <v>4732</v>
      </c>
      <c r="O2740" t="s">
        <v>6843</v>
      </c>
      <c r="P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Q2740">
        <v>3088</v>
      </c>
    </row>
    <row r="2741" spans="1:17" hidden="1">
      <c r="A2741" t="s">
        <v>7141</v>
      </c>
      <c r="B2741" t="s">
        <v>9661</v>
      </c>
      <c r="D2741" t="b">
        <f>COUNTIF(Table_Beispiel[relWort], Table_Nomen[[#This Row],[wortKey]]) &gt; 0</f>
        <v>0</v>
      </c>
      <c r="G2741" t="str">
        <f t="shared" si="24"/>
        <v/>
      </c>
      <c r="K2741" t="s">
        <v>4529</v>
      </c>
      <c r="L2741" t="s">
        <v>4570</v>
      </c>
      <c r="M2741" t="s">
        <v>46</v>
      </c>
      <c r="N2741" t="s">
        <v>4732</v>
      </c>
      <c r="O2741" t="s">
        <v>6843</v>
      </c>
      <c r="P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Q2741">
        <v>3089</v>
      </c>
    </row>
    <row r="2742" spans="1:17" hidden="1">
      <c r="A2742" t="s">
        <v>7142</v>
      </c>
      <c r="B2742" t="s">
        <v>9662</v>
      </c>
      <c r="D2742" t="b">
        <f>COUNTIF(Table_Beispiel[relWort], Table_Nomen[[#This Row],[wortKey]]) &gt; 0</f>
        <v>0</v>
      </c>
      <c r="G2742" t="str">
        <f t="shared" si="24"/>
        <v/>
      </c>
      <c r="K2742" t="s">
        <v>4529</v>
      </c>
      <c r="L2742" t="s">
        <v>4571</v>
      </c>
      <c r="M2742" t="s">
        <v>46</v>
      </c>
      <c r="N2742" t="s">
        <v>4732</v>
      </c>
      <c r="O2742" t="s">
        <v>6843</v>
      </c>
      <c r="P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Q2742">
        <v>3090</v>
      </c>
    </row>
    <row r="2743" spans="1:17" hidden="1">
      <c r="A2743" t="s">
        <v>7143</v>
      </c>
      <c r="B2743" t="s">
        <v>9663</v>
      </c>
      <c r="D2743" t="b">
        <f>COUNTIF(Table_Beispiel[relWort], Table_Nomen[[#This Row],[wortKey]]) &gt; 0</f>
        <v>0</v>
      </c>
      <c r="G2743" t="str">
        <f t="shared" si="24"/>
        <v/>
      </c>
      <c r="K2743" t="s">
        <v>4529</v>
      </c>
      <c r="L2743" t="s">
        <v>4572</v>
      </c>
      <c r="M2743" t="s">
        <v>46</v>
      </c>
      <c r="N2743" t="s">
        <v>4732</v>
      </c>
      <c r="O2743" t="s">
        <v>6843</v>
      </c>
      <c r="P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Q2743">
        <v>3091</v>
      </c>
    </row>
    <row r="2744" spans="1:17" hidden="1">
      <c r="A2744" t="s">
        <v>7144</v>
      </c>
      <c r="B2744" t="s">
        <v>9664</v>
      </c>
      <c r="D2744" t="b">
        <f>COUNTIF(Table_Beispiel[relWort], Table_Nomen[[#This Row],[wortKey]]) &gt; 0</f>
        <v>0</v>
      </c>
      <c r="G2744" t="str">
        <f t="shared" si="24"/>
        <v/>
      </c>
      <c r="K2744" t="s">
        <v>4529</v>
      </c>
      <c r="L2744" t="s">
        <v>4573</v>
      </c>
      <c r="M2744" t="s">
        <v>46</v>
      </c>
      <c r="N2744" t="s">
        <v>4732</v>
      </c>
      <c r="O2744" t="s">
        <v>6843</v>
      </c>
      <c r="P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Q2744">
        <v>3092</v>
      </c>
    </row>
    <row r="2745" spans="1:17" hidden="1">
      <c r="A2745" t="s">
        <v>7145</v>
      </c>
      <c r="B2745" t="s">
        <v>9777</v>
      </c>
      <c r="D2745" t="b">
        <f>COUNTIF(Table_Beispiel[relWort], Table_Nomen[[#This Row],[wortKey]]) &gt; 0</f>
        <v>0</v>
      </c>
      <c r="G2745" t="str">
        <f t="shared" si="24"/>
        <v/>
      </c>
      <c r="K2745" t="s">
        <v>4529</v>
      </c>
      <c r="L2745" t="s">
        <v>4574</v>
      </c>
      <c r="M2745" t="s">
        <v>46</v>
      </c>
      <c r="N2745" t="s">
        <v>4732</v>
      </c>
      <c r="O2745" t="s">
        <v>6843</v>
      </c>
      <c r="P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Q2745">
        <v>3093</v>
      </c>
    </row>
    <row r="2746" spans="1:17" hidden="1">
      <c r="A2746" t="s">
        <v>7146</v>
      </c>
      <c r="B2746" t="s">
        <v>9666</v>
      </c>
      <c r="D2746" t="b">
        <f>COUNTIF(Table_Beispiel[relWort], Table_Nomen[[#This Row],[wortKey]]) &gt; 0</f>
        <v>0</v>
      </c>
      <c r="G2746" t="str">
        <f t="shared" si="24"/>
        <v/>
      </c>
      <c r="K2746" t="s">
        <v>4529</v>
      </c>
      <c r="L2746" t="s">
        <v>4575</v>
      </c>
      <c r="M2746" t="s">
        <v>46</v>
      </c>
      <c r="N2746" t="s">
        <v>4732</v>
      </c>
      <c r="O2746" t="s">
        <v>6843</v>
      </c>
      <c r="P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Q2746">
        <v>3094</v>
      </c>
    </row>
    <row r="2747" spans="1:17" hidden="1">
      <c r="A2747" t="s">
        <v>7147</v>
      </c>
      <c r="B2747" t="s">
        <v>9778</v>
      </c>
      <c r="D2747" t="b">
        <f>COUNTIF(Table_Beispiel[relWort], Table_Nomen[[#This Row],[wortKey]]) &gt; 0</f>
        <v>0</v>
      </c>
      <c r="G2747" t="str">
        <f t="shared" si="24"/>
        <v/>
      </c>
      <c r="K2747" t="s">
        <v>4529</v>
      </c>
      <c r="L2747" t="s">
        <v>4576</v>
      </c>
      <c r="M2747" t="s">
        <v>46</v>
      </c>
      <c r="N2747" t="s">
        <v>4732</v>
      </c>
      <c r="O2747" t="s">
        <v>6843</v>
      </c>
      <c r="P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Q2747">
        <v>3095</v>
      </c>
    </row>
    <row r="2748" spans="1:17" hidden="1">
      <c r="A2748" t="s">
        <v>7148</v>
      </c>
      <c r="B2748" t="s">
        <v>9668</v>
      </c>
      <c r="D2748" t="b">
        <f>COUNTIF(Table_Beispiel[relWort], Table_Nomen[[#This Row],[wortKey]]) &gt; 0</f>
        <v>0</v>
      </c>
      <c r="G2748" t="str">
        <f t="shared" si="24"/>
        <v/>
      </c>
      <c r="K2748" t="s">
        <v>4529</v>
      </c>
      <c r="L2748" t="s">
        <v>4577</v>
      </c>
      <c r="M2748" t="s">
        <v>46</v>
      </c>
      <c r="N2748" t="s">
        <v>4732</v>
      </c>
      <c r="O2748" t="s">
        <v>6843</v>
      </c>
      <c r="P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Q2748">
        <v>3096</v>
      </c>
    </row>
    <row r="2749" spans="1:17" hidden="1">
      <c r="A2749" t="s">
        <v>7149</v>
      </c>
      <c r="B2749" t="s">
        <v>9779</v>
      </c>
      <c r="D2749" t="b">
        <f>COUNTIF(Table_Beispiel[relWort], Table_Nomen[[#This Row],[wortKey]]) &gt; 0</f>
        <v>0</v>
      </c>
      <c r="G2749" t="str">
        <f t="shared" si="24"/>
        <v/>
      </c>
      <c r="K2749" t="s">
        <v>4529</v>
      </c>
      <c r="L2749" t="s">
        <v>4578</v>
      </c>
      <c r="M2749" t="s">
        <v>46</v>
      </c>
      <c r="N2749" t="s">
        <v>4732</v>
      </c>
      <c r="O2749" t="s">
        <v>6843</v>
      </c>
      <c r="P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Q2749">
        <v>3097</v>
      </c>
    </row>
    <row r="2750" spans="1:17" hidden="1">
      <c r="A2750" t="s">
        <v>7150</v>
      </c>
      <c r="B2750" t="s">
        <v>9670</v>
      </c>
      <c r="D2750" t="b">
        <f>COUNTIF(Table_Beispiel[relWort], Table_Nomen[[#This Row],[wortKey]]) &gt; 0</f>
        <v>0</v>
      </c>
      <c r="G2750" t="str">
        <f t="shared" ref="G2750:G2813" si="25"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K2750" t="s">
        <v>4529</v>
      </c>
      <c r="L2750" t="s">
        <v>4579</v>
      </c>
      <c r="M2750" t="s">
        <v>46</v>
      </c>
      <c r="N2750" t="s">
        <v>4732</v>
      </c>
      <c r="O2750" t="s">
        <v>6843</v>
      </c>
      <c r="P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Q2750">
        <v>3098</v>
      </c>
    </row>
    <row r="2751" spans="1:17" hidden="1">
      <c r="A2751" t="s">
        <v>7151</v>
      </c>
      <c r="B2751" t="s">
        <v>9671</v>
      </c>
      <c r="D2751" t="b">
        <f>COUNTIF(Table_Beispiel[relWort], Table_Nomen[[#This Row],[wortKey]]) &gt; 0</f>
        <v>0</v>
      </c>
      <c r="G2751" t="str">
        <f t="shared" si="25"/>
        <v/>
      </c>
      <c r="K2751" t="s">
        <v>4529</v>
      </c>
      <c r="L2751" t="s">
        <v>4580</v>
      </c>
      <c r="M2751" t="s">
        <v>46</v>
      </c>
      <c r="N2751" t="s">
        <v>4732</v>
      </c>
      <c r="O2751" t="s">
        <v>6843</v>
      </c>
      <c r="P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Q2751">
        <v>3099</v>
      </c>
    </row>
    <row r="2752" spans="1:17" hidden="1">
      <c r="A2752" t="s">
        <v>7152</v>
      </c>
      <c r="B2752" t="s">
        <v>9672</v>
      </c>
      <c r="D2752" t="b">
        <f>COUNTIF(Table_Beispiel[relWort], Table_Nomen[[#This Row],[wortKey]]) &gt; 0</f>
        <v>0</v>
      </c>
      <c r="G2752" t="str">
        <f t="shared" si="25"/>
        <v/>
      </c>
      <c r="K2752" t="s">
        <v>4529</v>
      </c>
      <c r="L2752" t="s">
        <v>4581</v>
      </c>
      <c r="M2752" t="s">
        <v>46</v>
      </c>
      <c r="N2752" t="s">
        <v>4732</v>
      </c>
      <c r="O2752" t="s">
        <v>6843</v>
      </c>
      <c r="P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Q2752">
        <v>3100</v>
      </c>
    </row>
    <row r="2753" spans="1:17" hidden="1">
      <c r="A2753" t="s">
        <v>7153</v>
      </c>
      <c r="B2753" t="s">
        <v>9673</v>
      </c>
      <c r="D2753" t="b">
        <f>COUNTIF(Table_Beispiel[relWort], Table_Nomen[[#This Row],[wortKey]]) &gt; 0</f>
        <v>0</v>
      </c>
      <c r="G2753" t="str">
        <f t="shared" si="25"/>
        <v/>
      </c>
      <c r="K2753" t="s">
        <v>4529</v>
      </c>
      <c r="L2753" t="s">
        <v>4532</v>
      </c>
      <c r="M2753" t="s">
        <v>45</v>
      </c>
      <c r="N2753" t="s">
        <v>4833</v>
      </c>
      <c r="O2753" t="s">
        <v>6843</v>
      </c>
      <c r="P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Q2753">
        <v>3101</v>
      </c>
    </row>
    <row r="2754" spans="1:17" hidden="1">
      <c r="A2754" t="s">
        <v>7154</v>
      </c>
      <c r="B2754" t="s">
        <v>9674</v>
      </c>
      <c r="D2754" t="b">
        <f>COUNTIF(Table_Beispiel[relWort], Table_Nomen[[#This Row],[wortKey]]) &gt; 0</f>
        <v>0</v>
      </c>
      <c r="G2754" t="str">
        <f t="shared" si="25"/>
        <v/>
      </c>
      <c r="K2754" t="s">
        <v>4529</v>
      </c>
      <c r="L2754" t="s">
        <v>4533</v>
      </c>
      <c r="M2754" t="s">
        <v>45</v>
      </c>
      <c r="N2754" t="s">
        <v>4833</v>
      </c>
      <c r="O2754" t="s">
        <v>6843</v>
      </c>
      <c r="P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Q2754">
        <v>3102</v>
      </c>
    </row>
    <row r="2755" spans="1:17" hidden="1">
      <c r="A2755" t="s">
        <v>7155</v>
      </c>
      <c r="B2755" t="s">
        <v>9675</v>
      </c>
      <c r="D2755" t="b">
        <f>COUNTIF(Table_Beispiel[relWort], Table_Nomen[[#This Row],[wortKey]]) &gt; 0</f>
        <v>0</v>
      </c>
      <c r="G2755" t="str">
        <f t="shared" si="25"/>
        <v/>
      </c>
      <c r="K2755" t="s">
        <v>4529</v>
      </c>
      <c r="L2755" t="s">
        <v>4534</v>
      </c>
      <c r="M2755" t="s">
        <v>45</v>
      </c>
      <c r="N2755" t="s">
        <v>4833</v>
      </c>
      <c r="O2755" t="s">
        <v>6843</v>
      </c>
      <c r="P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Q2755">
        <v>3103</v>
      </c>
    </row>
    <row r="2756" spans="1:17" hidden="1">
      <c r="A2756" t="s">
        <v>7156</v>
      </c>
      <c r="B2756" t="s">
        <v>9676</v>
      </c>
      <c r="D2756" t="b">
        <f>COUNTIF(Table_Beispiel[relWort], Table_Nomen[[#This Row],[wortKey]]) &gt; 0</f>
        <v>0</v>
      </c>
      <c r="G2756" t="str">
        <f t="shared" si="25"/>
        <v/>
      </c>
      <c r="K2756" t="s">
        <v>4529</v>
      </c>
      <c r="L2756" t="s">
        <v>4535</v>
      </c>
      <c r="M2756" t="s">
        <v>45</v>
      </c>
      <c r="N2756" t="s">
        <v>4833</v>
      </c>
      <c r="O2756" t="s">
        <v>6843</v>
      </c>
      <c r="P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Q2756">
        <v>3104</v>
      </c>
    </row>
    <row r="2757" spans="1:17" hidden="1">
      <c r="A2757" t="s">
        <v>7157</v>
      </c>
      <c r="B2757" t="s">
        <v>9677</v>
      </c>
      <c r="D2757" t="b">
        <f>COUNTIF(Table_Beispiel[relWort], Table_Nomen[[#This Row],[wortKey]]) &gt; 0</f>
        <v>0</v>
      </c>
      <c r="G2757" t="str">
        <f t="shared" si="25"/>
        <v/>
      </c>
      <c r="K2757" t="s">
        <v>4529</v>
      </c>
      <c r="L2757" t="s">
        <v>4536</v>
      </c>
      <c r="M2757" t="s">
        <v>45</v>
      </c>
      <c r="N2757" t="s">
        <v>4833</v>
      </c>
      <c r="O2757" t="s">
        <v>6843</v>
      </c>
      <c r="P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Q2757">
        <v>3105</v>
      </c>
    </row>
    <row r="2758" spans="1:17" hidden="1">
      <c r="A2758" t="s">
        <v>7158</v>
      </c>
      <c r="B2758" t="s">
        <v>9678</v>
      </c>
      <c r="D2758" t="b">
        <f>COUNTIF(Table_Beispiel[relWort], Table_Nomen[[#This Row],[wortKey]]) &gt; 0</f>
        <v>0</v>
      </c>
      <c r="G2758" t="str">
        <f t="shared" si="25"/>
        <v/>
      </c>
      <c r="K2758" t="s">
        <v>4529</v>
      </c>
      <c r="L2758" t="s">
        <v>4537</v>
      </c>
      <c r="M2758" t="s">
        <v>45</v>
      </c>
      <c r="N2758" t="s">
        <v>4833</v>
      </c>
      <c r="O2758" t="s">
        <v>6843</v>
      </c>
      <c r="P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Q2758">
        <v>3106</v>
      </c>
    </row>
    <row r="2759" spans="1:17" hidden="1">
      <c r="A2759" t="s">
        <v>7159</v>
      </c>
      <c r="B2759" t="s">
        <v>9679</v>
      </c>
      <c r="D2759" t="b">
        <f>COUNTIF(Table_Beispiel[relWort], Table_Nomen[[#This Row],[wortKey]]) &gt; 0</f>
        <v>0</v>
      </c>
      <c r="G2759" t="str">
        <f t="shared" si="25"/>
        <v/>
      </c>
      <c r="K2759" t="s">
        <v>4529</v>
      </c>
      <c r="L2759" t="s">
        <v>4538</v>
      </c>
      <c r="M2759" t="s">
        <v>45</v>
      </c>
      <c r="N2759" t="s">
        <v>4833</v>
      </c>
      <c r="O2759" t="s">
        <v>6843</v>
      </c>
      <c r="P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Q2759">
        <v>3107</v>
      </c>
    </row>
    <row r="2760" spans="1:17" hidden="1">
      <c r="A2760" t="s">
        <v>7160</v>
      </c>
      <c r="B2760" t="s">
        <v>9680</v>
      </c>
      <c r="D2760" t="b">
        <f>COUNTIF(Table_Beispiel[relWort], Table_Nomen[[#This Row],[wortKey]]) &gt; 0</f>
        <v>0</v>
      </c>
      <c r="G2760" t="str">
        <f t="shared" si="25"/>
        <v/>
      </c>
      <c r="K2760" t="s">
        <v>4529</v>
      </c>
      <c r="L2760" t="s">
        <v>4539</v>
      </c>
      <c r="M2760" t="s">
        <v>45</v>
      </c>
      <c r="N2760" t="s">
        <v>4833</v>
      </c>
      <c r="O2760" t="s">
        <v>6843</v>
      </c>
      <c r="P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Q2760">
        <v>3108</v>
      </c>
    </row>
    <row r="2761" spans="1:17" hidden="1">
      <c r="A2761" t="s">
        <v>7161</v>
      </c>
      <c r="B2761" t="s">
        <v>9681</v>
      </c>
      <c r="D2761" t="b">
        <f>COUNTIF(Table_Beispiel[relWort], Table_Nomen[[#This Row],[wortKey]]) &gt; 0</f>
        <v>0</v>
      </c>
      <c r="G2761" t="str">
        <f t="shared" si="25"/>
        <v/>
      </c>
      <c r="K2761" t="s">
        <v>4529</v>
      </c>
      <c r="L2761" t="s">
        <v>4540</v>
      </c>
      <c r="M2761" t="s">
        <v>45</v>
      </c>
      <c r="N2761" t="s">
        <v>4833</v>
      </c>
      <c r="O2761" t="s">
        <v>6843</v>
      </c>
      <c r="P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Q2761">
        <v>3109</v>
      </c>
    </row>
    <row r="2762" spans="1:17" hidden="1">
      <c r="A2762" t="s">
        <v>7162</v>
      </c>
      <c r="B2762" t="s">
        <v>9677</v>
      </c>
      <c r="D2762" t="b">
        <f>COUNTIF(Table_Beispiel[relWort], Table_Nomen[[#This Row],[wortKey]]) &gt; 0</f>
        <v>0</v>
      </c>
      <c r="G2762" t="str">
        <f t="shared" si="25"/>
        <v/>
      </c>
      <c r="K2762" t="s">
        <v>4529</v>
      </c>
      <c r="L2762" t="s">
        <v>4541</v>
      </c>
      <c r="M2762" t="s">
        <v>45</v>
      </c>
      <c r="N2762" t="s">
        <v>4833</v>
      </c>
      <c r="O2762" t="s">
        <v>6843</v>
      </c>
      <c r="P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Q2762">
        <v>3110</v>
      </c>
    </row>
    <row r="2763" spans="1:17" hidden="1">
      <c r="A2763" t="s">
        <v>7163</v>
      </c>
      <c r="B2763" t="s">
        <v>9682</v>
      </c>
      <c r="D2763" t="b">
        <f>COUNTIF(Table_Beispiel[relWort], Table_Nomen[[#This Row],[wortKey]]) &gt; 0</f>
        <v>0</v>
      </c>
      <c r="G2763" t="str">
        <f t="shared" si="25"/>
        <v/>
      </c>
      <c r="K2763" t="s">
        <v>4529</v>
      </c>
      <c r="L2763" t="s">
        <v>4542</v>
      </c>
      <c r="M2763" t="s">
        <v>45</v>
      </c>
      <c r="N2763" t="s">
        <v>4833</v>
      </c>
      <c r="O2763" t="s">
        <v>6843</v>
      </c>
      <c r="P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Q2763">
        <v>3111</v>
      </c>
    </row>
    <row r="2764" spans="1:17" hidden="1">
      <c r="A2764" t="s">
        <v>7164</v>
      </c>
      <c r="B2764" t="s">
        <v>9683</v>
      </c>
      <c r="D2764" t="b">
        <f>COUNTIF(Table_Beispiel[relWort], Table_Nomen[[#This Row],[wortKey]]) &gt; 0</f>
        <v>0</v>
      </c>
      <c r="G2764" t="str">
        <f t="shared" si="25"/>
        <v/>
      </c>
      <c r="K2764" t="s">
        <v>4529</v>
      </c>
      <c r="L2764" t="s">
        <v>4543</v>
      </c>
      <c r="M2764" t="s">
        <v>45</v>
      </c>
      <c r="N2764" t="s">
        <v>4833</v>
      </c>
      <c r="O2764" t="s">
        <v>6843</v>
      </c>
      <c r="P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Q2764">
        <v>3112</v>
      </c>
    </row>
    <row r="2765" spans="1:17" hidden="1">
      <c r="A2765" t="s">
        <v>7165</v>
      </c>
      <c r="B2765" t="s">
        <v>9684</v>
      </c>
      <c r="D2765" t="b">
        <f>COUNTIF(Table_Beispiel[relWort], Table_Nomen[[#This Row],[wortKey]]) &gt; 0</f>
        <v>0</v>
      </c>
      <c r="G2765" t="str">
        <f t="shared" si="25"/>
        <v/>
      </c>
      <c r="K2765" t="s">
        <v>4529</v>
      </c>
      <c r="L2765" t="s">
        <v>4544</v>
      </c>
      <c r="M2765" t="s">
        <v>45</v>
      </c>
      <c r="N2765" t="s">
        <v>4833</v>
      </c>
      <c r="O2765" t="s">
        <v>6843</v>
      </c>
      <c r="P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Q2765">
        <v>3113</v>
      </c>
    </row>
    <row r="2766" spans="1:17" hidden="1">
      <c r="A2766" t="s">
        <v>7166</v>
      </c>
      <c r="B2766" t="s">
        <v>9685</v>
      </c>
      <c r="D2766" t="b">
        <f>COUNTIF(Table_Beispiel[relWort], Table_Nomen[[#This Row],[wortKey]]) &gt; 0</f>
        <v>0</v>
      </c>
      <c r="G2766" t="str">
        <f t="shared" si="25"/>
        <v/>
      </c>
      <c r="K2766" t="s">
        <v>4529</v>
      </c>
      <c r="L2766" t="s">
        <v>4545</v>
      </c>
      <c r="M2766" t="s">
        <v>45</v>
      </c>
      <c r="N2766" t="s">
        <v>4833</v>
      </c>
      <c r="O2766" t="s">
        <v>6843</v>
      </c>
      <c r="P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Q2766">
        <v>3114</v>
      </c>
    </row>
    <row r="2767" spans="1:17" hidden="1">
      <c r="A2767" t="s">
        <v>7167</v>
      </c>
      <c r="B2767" t="s">
        <v>9686</v>
      </c>
      <c r="D2767" t="b">
        <f>COUNTIF(Table_Beispiel[relWort], Table_Nomen[[#This Row],[wortKey]]) &gt; 0</f>
        <v>0</v>
      </c>
      <c r="G2767" t="str">
        <f t="shared" si="25"/>
        <v/>
      </c>
      <c r="K2767" t="s">
        <v>4529</v>
      </c>
      <c r="L2767" t="s">
        <v>4546</v>
      </c>
      <c r="M2767" t="s">
        <v>45</v>
      </c>
      <c r="N2767" t="s">
        <v>4833</v>
      </c>
      <c r="O2767" t="s">
        <v>6843</v>
      </c>
      <c r="P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Q2767">
        <v>3115</v>
      </c>
    </row>
    <row r="2768" spans="1:17" hidden="1">
      <c r="A2768" t="s">
        <v>7168</v>
      </c>
      <c r="B2768" t="s">
        <v>9687</v>
      </c>
      <c r="D2768" t="b">
        <f>COUNTIF(Table_Beispiel[relWort], Table_Nomen[[#This Row],[wortKey]]) &gt; 0</f>
        <v>0</v>
      </c>
      <c r="G2768" t="str">
        <f t="shared" si="25"/>
        <v/>
      </c>
      <c r="K2768" t="s">
        <v>4529</v>
      </c>
      <c r="L2768" t="s">
        <v>4547</v>
      </c>
      <c r="M2768" t="s">
        <v>45</v>
      </c>
      <c r="N2768" t="s">
        <v>4833</v>
      </c>
      <c r="O2768" t="s">
        <v>6843</v>
      </c>
      <c r="P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Q2768">
        <v>3116</v>
      </c>
    </row>
    <row r="2769" spans="1:17" hidden="1">
      <c r="A2769" t="s">
        <v>7169</v>
      </c>
      <c r="B2769" t="s">
        <v>9688</v>
      </c>
      <c r="D2769" t="b">
        <f>COUNTIF(Table_Beispiel[relWort], Table_Nomen[[#This Row],[wortKey]]) &gt; 0</f>
        <v>0</v>
      </c>
      <c r="G2769" t="str">
        <f t="shared" si="25"/>
        <v/>
      </c>
      <c r="K2769" t="s">
        <v>4529</v>
      </c>
      <c r="L2769" t="s">
        <v>4548</v>
      </c>
      <c r="M2769" t="s">
        <v>45</v>
      </c>
      <c r="N2769" t="s">
        <v>4833</v>
      </c>
      <c r="O2769" t="s">
        <v>6843</v>
      </c>
      <c r="P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Q2769">
        <v>3117</v>
      </c>
    </row>
    <row r="2770" spans="1:17" hidden="1">
      <c r="A2770" t="s">
        <v>7170</v>
      </c>
      <c r="B2770" t="s">
        <v>9689</v>
      </c>
      <c r="D2770" t="b">
        <f>COUNTIF(Table_Beispiel[relWort], Table_Nomen[[#This Row],[wortKey]]) &gt; 0</f>
        <v>0</v>
      </c>
      <c r="G2770" t="str">
        <f t="shared" si="25"/>
        <v/>
      </c>
      <c r="K2770" t="s">
        <v>4529</v>
      </c>
      <c r="L2770" t="s">
        <v>4549</v>
      </c>
      <c r="M2770" t="s">
        <v>45</v>
      </c>
      <c r="N2770" t="s">
        <v>4833</v>
      </c>
      <c r="O2770" t="s">
        <v>6843</v>
      </c>
      <c r="P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Q2770">
        <v>3118</v>
      </c>
    </row>
    <row r="2771" spans="1:17" hidden="1">
      <c r="A2771" t="s">
        <v>7171</v>
      </c>
      <c r="B2771" t="s">
        <v>9690</v>
      </c>
      <c r="D2771" t="b">
        <f>COUNTIF(Table_Beispiel[relWort], Table_Nomen[[#This Row],[wortKey]]) &gt; 0</f>
        <v>0</v>
      </c>
      <c r="G2771" t="str">
        <f t="shared" si="25"/>
        <v/>
      </c>
      <c r="K2771" t="s">
        <v>4529</v>
      </c>
      <c r="L2771" t="s">
        <v>4550</v>
      </c>
      <c r="M2771" t="s">
        <v>45</v>
      </c>
      <c r="N2771" t="s">
        <v>4833</v>
      </c>
      <c r="O2771" t="s">
        <v>6843</v>
      </c>
      <c r="P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Q2771">
        <v>3119</v>
      </c>
    </row>
    <row r="2772" spans="1:17" hidden="1">
      <c r="A2772" t="s">
        <v>7172</v>
      </c>
      <c r="B2772" t="s">
        <v>9691</v>
      </c>
      <c r="D2772" t="b">
        <f>COUNTIF(Table_Beispiel[relWort], Table_Nomen[[#This Row],[wortKey]]) &gt; 0</f>
        <v>0</v>
      </c>
      <c r="G2772" t="str">
        <f t="shared" si="25"/>
        <v/>
      </c>
      <c r="K2772" t="s">
        <v>4529</v>
      </c>
      <c r="L2772" t="s">
        <v>4551</v>
      </c>
      <c r="M2772" t="s">
        <v>45</v>
      </c>
      <c r="N2772" t="s">
        <v>4833</v>
      </c>
      <c r="O2772" t="s">
        <v>6843</v>
      </c>
      <c r="P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Q2772">
        <v>3120</v>
      </c>
    </row>
    <row r="2773" spans="1:17" hidden="1">
      <c r="A2773" t="s">
        <v>7173</v>
      </c>
      <c r="B2773" t="s">
        <v>9692</v>
      </c>
      <c r="D2773" t="b">
        <f>COUNTIF(Table_Beispiel[relWort], Table_Nomen[[#This Row],[wortKey]]) &gt; 0</f>
        <v>0</v>
      </c>
      <c r="G2773" t="str">
        <f t="shared" si="25"/>
        <v/>
      </c>
      <c r="K2773" t="s">
        <v>4529</v>
      </c>
      <c r="L2773" t="s">
        <v>4552</v>
      </c>
      <c r="M2773" t="s">
        <v>45</v>
      </c>
      <c r="N2773" t="s">
        <v>4833</v>
      </c>
      <c r="O2773" t="s">
        <v>6843</v>
      </c>
      <c r="P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Q2773">
        <v>3121</v>
      </c>
    </row>
    <row r="2774" spans="1:17" hidden="1">
      <c r="A2774" t="s">
        <v>7174</v>
      </c>
      <c r="B2774" t="s">
        <v>9693</v>
      </c>
      <c r="D2774" t="b">
        <f>COUNTIF(Table_Beispiel[relWort], Table_Nomen[[#This Row],[wortKey]]) &gt; 0</f>
        <v>0</v>
      </c>
      <c r="G2774" t="str">
        <f t="shared" si="25"/>
        <v/>
      </c>
      <c r="K2774" t="s">
        <v>4529</v>
      </c>
      <c r="L2774" t="s">
        <v>4553</v>
      </c>
      <c r="M2774" t="s">
        <v>45</v>
      </c>
      <c r="N2774" t="s">
        <v>4833</v>
      </c>
      <c r="O2774" t="s">
        <v>6843</v>
      </c>
      <c r="P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Q2774">
        <v>3122</v>
      </c>
    </row>
    <row r="2775" spans="1:17" hidden="1">
      <c r="A2775" t="s">
        <v>7175</v>
      </c>
      <c r="B2775" t="s">
        <v>9679</v>
      </c>
      <c r="D2775" t="b">
        <f>COUNTIF(Table_Beispiel[relWort], Table_Nomen[[#This Row],[wortKey]]) &gt; 0</f>
        <v>0</v>
      </c>
      <c r="G2775" t="str">
        <f t="shared" si="25"/>
        <v/>
      </c>
      <c r="K2775" t="s">
        <v>4529</v>
      </c>
      <c r="L2775" t="s">
        <v>4554</v>
      </c>
      <c r="M2775" t="s">
        <v>45</v>
      </c>
      <c r="N2775" t="s">
        <v>4833</v>
      </c>
      <c r="O2775" t="s">
        <v>6843</v>
      </c>
      <c r="P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Q2775">
        <v>3123</v>
      </c>
    </row>
    <row r="2776" spans="1:17" hidden="1">
      <c r="A2776" t="s">
        <v>7176</v>
      </c>
      <c r="B2776" t="s">
        <v>9694</v>
      </c>
      <c r="D2776" t="b">
        <f>COUNTIF(Table_Beispiel[relWort], Table_Nomen[[#This Row],[wortKey]]) &gt; 0</f>
        <v>0</v>
      </c>
      <c r="G2776" t="str">
        <f t="shared" si="25"/>
        <v/>
      </c>
      <c r="K2776" t="s">
        <v>4529</v>
      </c>
      <c r="L2776" t="s">
        <v>4555</v>
      </c>
      <c r="M2776" t="s">
        <v>45</v>
      </c>
      <c r="N2776" t="s">
        <v>4833</v>
      </c>
      <c r="O2776" t="s">
        <v>6843</v>
      </c>
      <c r="P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Q2776">
        <v>3124</v>
      </c>
    </row>
    <row r="2777" spans="1:17" hidden="1">
      <c r="A2777" t="s">
        <v>7177</v>
      </c>
      <c r="B2777" t="s">
        <v>9695</v>
      </c>
      <c r="D2777" t="b">
        <f>COUNTIF(Table_Beispiel[relWort], Table_Nomen[[#This Row],[wortKey]]) &gt; 0</f>
        <v>0</v>
      </c>
      <c r="G2777" t="str">
        <f t="shared" si="25"/>
        <v/>
      </c>
      <c r="K2777" t="s">
        <v>4529</v>
      </c>
      <c r="L2777" t="s">
        <v>4556</v>
      </c>
      <c r="M2777" t="s">
        <v>45</v>
      </c>
      <c r="N2777" t="s">
        <v>4833</v>
      </c>
      <c r="O2777" t="s">
        <v>6843</v>
      </c>
      <c r="P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Q2777">
        <v>3125</v>
      </c>
    </row>
    <row r="2778" spans="1:17" hidden="1">
      <c r="A2778" t="s">
        <v>7178</v>
      </c>
      <c r="B2778" t="s">
        <v>9696</v>
      </c>
      <c r="D2778" t="b">
        <f>COUNTIF(Table_Beispiel[relWort], Table_Nomen[[#This Row],[wortKey]]) &gt; 0</f>
        <v>0</v>
      </c>
      <c r="G2778" t="str">
        <f t="shared" si="25"/>
        <v/>
      </c>
      <c r="K2778" t="s">
        <v>4529</v>
      </c>
      <c r="L2778" t="s">
        <v>4557</v>
      </c>
      <c r="M2778" t="s">
        <v>45</v>
      </c>
      <c r="N2778" t="s">
        <v>4833</v>
      </c>
      <c r="O2778" t="s">
        <v>6843</v>
      </c>
      <c r="P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Q2778">
        <v>3126</v>
      </c>
    </row>
    <row r="2779" spans="1:17" hidden="1">
      <c r="A2779" t="s">
        <v>7179</v>
      </c>
      <c r="B2779" t="s">
        <v>9697</v>
      </c>
      <c r="D2779" t="b">
        <f>COUNTIF(Table_Beispiel[relWort], Table_Nomen[[#This Row],[wortKey]]) &gt; 0</f>
        <v>0</v>
      </c>
      <c r="G2779" t="str">
        <f t="shared" si="25"/>
        <v/>
      </c>
      <c r="K2779" t="s">
        <v>4529</v>
      </c>
      <c r="L2779" t="s">
        <v>4558</v>
      </c>
      <c r="M2779" t="s">
        <v>45</v>
      </c>
      <c r="N2779" t="s">
        <v>4833</v>
      </c>
      <c r="O2779" t="s">
        <v>6843</v>
      </c>
      <c r="P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Q2779">
        <v>3127</v>
      </c>
    </row>
    <row r="2780" spans="1:17" hidden="1">
      <c r="A2780" t="s">
        <v>7180</v>
      </c>
      <c r="B2780" t="s">
        <v>9698</v>
      </c>
      <c r="D2780" t="b">
        <f>COUNTIF(Table_Beispiel[relWort], Table_Nomen[[#This Row],[wortKey]]) &gt; 0</f>
        <v>0</v>
      </c>
      <c r="G2780" t="str">
        <f t="shared" si="25"/>
        <v/>
      </c>
      <c r="K2780" t="s">
        <v>4529</v>
      </c>
      <c r="L2780" t="s">
        <v>4559</v>
      </c>
      <c r="M2780" t="s">
        <v>45</v>
      </c>
      <c r="N2780" t="s">
        <v>4833</v>
      </c>
      <c r="O2780" t="s">
        <v>6843</v>
      </c>
      <c r="P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Q2780">
        <v>3128</v>
      </c>
    </row>
    <row r="2781" spans="1:17" hidden="1">
      <c r="A2781" t="s">
        <v>7181</v>
      </c>
      <c r="B2781" t="s">
        <v>9699</v>
      </c>
      <c r="D2781" t="b">
        <f>COUNTIF(Table_Beispiel[relWort], Table_Nomen[[#This Row],[wortKey]]) &gt; 0</f>
        <v>0</v>
      </c>
      <c r="G2781" t="str">
        <f t="shared" si="25"/>
        <v/>
      </c>
      <c r="K2781" t="s">
        <v>4529</v>
      </c>
      <c r="L2781" t="s">
        <v>4560</v>
      </c>
      <c r="M2781" t="s">
        <v>45</v>
      </c>
      <c r="N2781" t="s">
        <v>4833</v>
      </c>
      <c r="O2781" t="s">
        <v>6843</v>
      </c>
      <c r="P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Q2781">
        <v>3129</v>
      </c>
    </row>
    <row r="2782" spans="1:17" hidden="1">
      <c r="A2782" t="s">
        <v>7182</v>
      </c>
      <c r="B2782" t="s">
        <v>9700</v>
      </c>
      <c r="D2782" t="b">
        <f>COUNTIF(Table_Beispiel[relWort], Table_Nomen[[#This Row],[wortKey]]) &gt; 0</f>
        <v>0</v>
      </c>
      <c r="G2782" t="str">
        <f t="shared" si="25"/>
        <v/>
      </c>
      <c r="K2782" t="s">
        <v>4529</v>
      </c>
      <c r="L2782" t="s">
        <v>4561</v>
      </c>
      <c r="M2782" t="s">
        <v>45</v>
      </c>
      <c r="N2782" t="s">
        <v>4833</v>
      </c>
      <c r="O2782" t="s">
        <v>6843</v>
      </c>
      <c r="P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Q2782">
        <v>3130</v>
      </c>
    </row>
    <row r="2783" spans="1:17" hidden="1">
      <c r="A2783" t="s">
        <v>7183</v>
      </c>
      <c r="B2783" t="s">
        <v>9701</v>
      </c>
      <c r="D2783" t="b">
        <f>COUNTIF(Table_Beispiel[relWort], Table_Nomen[[#This Row],[wortKey]]) &gt; 0</f>
        <v>0</v>
      </c>
      <c r="G2783" t="str">
        <f t="shared" si="25"/>
        <v/>
      </c>
      <c r="K2783" t="s">
        <v>4529</v>
      </c>
      <c r="L2783" t="s">
        <v>4562</v>
      </c>
      <c r="M2783" t="s">
        <v>45</v>
      </c>
      <c r="N2783" t="s">
        <v>4833</v>
      </c>
      <c r="O2783" t="s">
        <v>6843</v>
      </c>
      <c r="P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Q2783">
        <v>3131</v>
      </c>
    </row>
    <row r="2784" spans="1:17" hidden="1">
      <c r="A2784" t="s">
        <v>7184</v>
      </c>
      <c r="B2784" t="s">
        <v>9702</v>
      </c>
      <c r="D2784" t="b">
        <f>COUNTIF(Table_Beispiel[relWort], Table_Nomen[[#This Row],[wortKey]]) &gt; 0</f>
        <v>0</v>
      </c>
      <c r="G2784" t="str">
        <f t="shared" si="25"/>
        <v/>
      </c>
      <c r="K2784" t="s">
        <v>4529</v>
      </c>
      <c r="L2784" t="s">
        <v>4563</v>
      </c>
      <c r="M2784" t="s">
        <v>45</v>
      </c>
      <c r="N2784" t="s">
        <v>4833</v>
      </c>
      <c r="O2784" t="s">
        <v>6843</v>
      </c>
      <c r="P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Q2784">
        <v>3132</v>
      </c>
    </row>
    <row r="2785" spans="1:17" hidden="1">
      <c r="A2785" t="s">
        <v>7185</v>
      </c>
      <c r="B2785" t="s">
        <v>9703</v>
      </c>
      <c r="D2785" t="b">
        <f>COUNTIF(Table_Beispiel[relWort], Table_Nomen[[#This Row],[wortKey]]) &gt; 0</f>
        <v>0</v>
      </c>
      <c r="G2785" t="str">
        <f t="shared" si="25"/>
        <v/>
      </c>
      <c r="K2785" t="s">
        <v>4529</v>
      </c>
      <c r="L2785" t="s">
        <v>4564</v>
      </c>
      <c r="M2785" t="s">
        <v>45</v>
      </c>
      <c r="N2785" t="s">
        <v>4833</v>
      </c>
      <c r="O2785" t="s">
        <v>6843</v>
      </c>
      <c r="P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Q2785">
        <v>3133</v>
      </c>
    </row>
    <row r="2786" spans="1:17" hidden="1">
      <c r="A2786" t="s">
        <v>7186</v>
      </c>
      <c r="B2786" t="s">
        <v>9704</v>
      </c>
      <c r="D2786" t="b">
        <f>COUNTIF(Table_Beispiel[relWort], Table_Nomen[[#This Row],[wortKey]]) &gt; 0</f>
        <v>0</v>
      </c>
      <c r="G2786" t="str">
        <f t="shared" si="25"/>
        <v/>
      </c>
      <c r="K2786" t="s">
        <v>4529</v>
      </c>
      <c r="L2786" t="s">
        <v>4565</v>
      </c>
      <c r="M2786" t="s">
        <v>45</v>
      </c>
      <c r="N2786" t="s">
        <v>4833</v>
      </c>
      <c r="O2786" t="s">
        <v>6843</v>
      </c>
      <c r="P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Q2786">
        <v>3134</v>
      </c>
    </row>
    <row r="2787" spans="1:17" hidden="1">
      <c r="A2787" t="s">
        <v>7187</v>
      </c>
      <c r="B2787" t="s">
        <v>9705</v>
      </c>
      <c r="D2787" t="b">
        <f>COUNTIF(Table_Beispiel[relWort], Table_Nomen[[#This Row],[wortKey]]) &gt; 0</f>
        <v>0</v>
      </c>
      <c r="G2787" t="str">
        <f t="shared" si="25"/>
        <v/>
      </c>
      <c r="K2787" t="s">
        <v>4529</v>
      </c>
      <c r="L2787" t="s">
        <v>4566</v>
      </c>
      <c r="M2787" t="s">
        <v>45</v>
      </c>
      <c r="N2787" t="s">
        <v>4833</v>
      </c>
      <c r="O2787" t="s">
        <v>6843</v>
      </c>
      <c r="P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Q2787">
        <v>3135</v>
      </c>
    </row>
    <row r="2788" spans="1:17" hidden="1">
      <c r="A2788" t="s">
        <v>7188</v>
      </c>
      <c r="B2788" t="s">
        <v>9706</v>
      </c>
      <c r="D2788" t="b">
        <f>COUNTIF(Table_Beispiel[relWort], Table_Nomen[[#This Row],[wortKey]]) &gt; 0</f>
        <v>0</v>
      </c>
      <c r="G2788" t="str">
        <f t="shared" si="25"/>
        <v/>
      </c>
      <c r="K2788" t="s">
        <v>4529</v>
      </c>
      <c r="L2788" t="s">
        <v>4567</v>
      </c>
      <c r="M2788" t="s">
        <v>45</v>
      </c>
      <c r="N2788" t="s">
        <v>4833</v>
      </c>
      <c r="O2788" t="s">
        <v>6843</v>
      </c>
      <c r="P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Q2788">
        <v>3136</v>
      </c>
    </row>
    <row r="2789" spans="1:17" hidden="1">
      <c r="A2789" t="s">
        <v>7189</v>
      </c>
      <c r="B2789" t="s">
        <v>9684</v>
      </c>
      <c r="D2789" t="b">
        <f>COUNTIF(Table_Beispiel[relWort], Table_Nomen[[#This Row],[wortKey]]) &gt; 0</f>
        <v>0</v>
      </c>
      <c r="G2789" t="str">
        <f t="shared" si="25"/>
        <v/>
      </c>
      <c r="K2789" t="s">
        <v>4529</v>
      </c>
      <c r="L2789" t="s">
        <v>4568</v>
      </c>
      <c r="M2789" t="s">
        <v>45</v>
      </c>
      <c r="N2789" t="s">
        <v>4833</v>
      </c>
      <c r="O2789" t="s">
        <v>6843</v>
      </c>
      <c r="P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Q2789">
        <v>3137</v>
      </c>
    </row>
    <row r="2790" spans="1:17" hidden="1">
      <c r="A2790" t="s">
        <v>7190</v>
      </c>
      <c r="B2790" t="s">
        <v>9707</v>
      </c>
      <c r="D2790" t="b">
        <f>COUNTIF(Table_Beispiel[relWort], Table_Nomen[[#This Row],[wortKey]]) &gt; 0</f>
        <v>0</v>
      </c>
      <c r="G2790" t="str">
        <f t="shared" si="25"/>
        <v/>
      </c>
      <c r="K2790" t="s">
        <v>4529</v>
      </c>
      <c r="L2790" t="s">
        <v>4569</v>
      </c>
      <c r="M2790" t="s">
        <v>45</v>
      </c>
      <c r="N2790" t="s">
        <v>4833</v>
      </c>
      <c r="O2790" t="s">
        <v>6843</v>
      </c>
      <c r="P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Q2790">
        <v>3138</v>
      </c>
    </row>
    <row r="2791" spans="1:17" hidden="1">
      <c r="A2791" t="s">
        <v>7191</v>
      </c>
      <c r="B2791" t="s">
        <v>9708</v>
      </c>
      <c r="D2791" t="b">
        <f>COUNTIF(Table_Beispiel[relWort], Table_Nomen[[#This Row],[wortKey]]) &gt; 0</f>
        <v>0</v>
      </c>
      <c r="G2791" t="str">
        <f t="shared" si="25"/>
        <v/>
      </c>
      <c r="K2791" t="s">
        <v>4529</v>
      </c>
      <c r="L2791" t="s">
        <v>4570</v>
      </c>
      <c r="M2791" t="s">
        <v>45</v>
      </c>
      <c r="N2791" t="s">
        <v>4833</v>
      </c>
      <c r="O2791" t="s">
        <v>6843</v>
      </c>
      <c r="P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Q2791">
        <v>3139</v>
      </c>
    </row>
    <row r="2792" spans="1:17" hidden="1">
      <c r="A2792" t="s">
        <v>7192</v>
      </c>
      <c r="B2792" t="s">
        <v>9709</v>
      </c>
      <c r="D2792" t="b">
        <f>COUNTIF(Table_Beispiel[relWort], Table_Nomen[[#This Row],[wortKey]]) &gt; 0</f>
        <v>0</v>
      </c>
      <c r="G2792" t="str">
        <f t="shared" si="25"/>
        <v/>
      </c>
      <c r="K2792" t="s">
        <v>4529</v>
      </c>
      <c r="L2792" t="s">
        <v>4571</v>
      </c>
      <c r="M2792" t="s">
        <v>45</v>
      </c>
      <c r="N2792" t="s">
        <v>4833</v>
      </c>
      <c r="O2792" t="s">
        <v>6843</v>
      </c>
      <c r="P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Q2792">
        <v>3140</v>
      </c>
    </row>
    <row r="2793" spans="1:17" hidden="1">
      <c r="A2793" t="s">
        <v>7193</v>
      </c>
      <c r="B2793" t="s">
        <v>9710</v>
      </c>
      <c r="D2793" t="b">
        <f>COUNTIF(Table_Beispiel[relWort], Table_Nomen[[#This Row],[wortKey]]) &gt; 0</f>
        <v>0</v>
      </c>
      <c r="G2793" t="str">
        <f t="shared" si="25"/>
        <v/>
      </c>
      <c r="K2793" t="s">
        <v>4529</v>
      </c>
      <c r="L2793" t="s">
        <v>4572</v>
      </c>
      <c r="M2793" t="s">
        <v>45</v>
      </c>
      <c r="N2793" t="s">
        <v>4833</v>
      </c>
      <c r="O2793" t="s">
        <v>6843</v>
      </c>
      <c r="P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Q2793">
        <v>3141</v>
      </c>
    </row>
    <row r="2794" spans="1:17" hidden="1">
      <c r="A2794" t="s">
        <v>7194</v>
      </c>
      <c r="B2794" t="s">
        <v>9711</v>
      </c>
      <c r="D2794" t="b">
        <f>COUNTIF(Table_Beispiel[relWort], Table_Nomen[[#This Row],[wortKey]]) &gt; 0</f>
        <v>0</v>
      </c>
      <c r="G2794" t="str">
        <f t="shared" si="25"/>
        <v/>
      </c>
      <c r="K2794" t="s">
        <v>4529</v>
      </c>
      <c r="L2794" t="s">
        <v>4573</v>
      </c>
      <c r="M2794" t="s">
        <v>45</v>
      </c>
      <c r="N2794" t="s">
        <v>4833</v>
      </c>
      <c r="O2794" t="s">
        <v>6843</v>
      </c>
      <c r="P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Q2794">
        <v>3142</v>
      </c>
    </row>
    <row r="2795" spans="1:17" hidden="1">
      <c r="A2795" t="s">
        <v>7195</v>
      </c>
      <c r="B2795" t="s">
        <v>9780</v>
      </c>
      <c r="D2795" t="b">
        <f>COUNTIF(Table_Beispiel[relWort], Table_Nomen[[#This Row],[wortKey]]) &gt; 0</f>
        <v>0</v>
      </c>
      <c r="G2795" t="str">
        <f t="shared" si="25"/>
        <v/>
      </c>
      <c r="K2795" t="s">
        <v>4529</v>
      </c>
      <c r="L2795" t="s">
        <v>4574</v>
      </c>
      <c r="M2795" t="s">
        <v>45</v>
      </c>
      <c r="N2795" t="s">
        <v>4833</v>
      </c>
      <c r="O2795" t="s">
        <v>6843</v>
      </c>
      <c r="P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Q2795">
        <v>3143</v>
      </c>
    </row>
    <row r="2796" spans="1:17" hidden="1">
      <c r="A2796" t="s">
        <v>7196</v>
      </c>
      <c r="B2796" t="s">
        <v>9713</v>
      </c>
      <c r="D2796" t="b">
        <f>COUNTIF(Table_Beispiel[relWort], Table_Nomen[[#This Row],[wortKey]]) &gt; 0</f>
        <v>0</v>
      </c>
      <c r="G2796" t="str">
        <f t="shared" si="25"/>
        <v/>
      </c>
      <c r="K2796" t="s">
        <v>4529</v>
      </c>
      <c r="L2796" t="s">
        <v>4575</v>
      </c>
      <c r="M2796" t="s">
        <v>45</v>
      </c>
      <c r="N2796" t="s">
        <v>4833</v>
      </c>
      <c r="O2796" t="s">
        <v>6843</v>
      </c>
      <c r="P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Q2796">
        <v>3144</v>
      </c>
    </row>
    <row r="2797" spans="1:17" hidden="1">
      <c r="A2797" t="s">
        <v>7197</v>
      </c>
      <c r="B2797" t="s">
        <v>9781</v>
      </c>
      <c r="D2797" t="b">
        <f>COUNTIF(Table_Beispiel[relWort], Table_Nomen[[#This Row],[wortKey]]) &gt; 0</f>
        <v>0</v>
      </c>
      <c r="G2797" t="str">
        <f t="shared" si="25"/>
        <v/>
      </c>
      <c r="K2797" t="s">
        <v>4529</v>
      </c>
      <c r="L2797" t="s">
        <v>4576</v>
      </c>
      <c r="M2797" t="s">
        <v>45</v>
      </c>
      <c r="N2797" t="s">
        <v>4833</v>
      </c>
      <c r="O2797" t="s">
        <v>6843</v>
      </c>
      <c r="P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Q2797">
        <v>3145</v>
      </c>
    </row>
    <row r="2798" spans="1:17" hidden="1">
      <c r="A2798" t="s">
        <v>7198</v>
      </c>
      <c r="B2798" t="s">
        <v>9715</v>
      </c>
      <c r="D2798" t="b">
        <f>COUNTIF(Table_Beispiel[relWort], Table_Nomen[[#This Row],[wortKey]]) &gt; 0</f>
        <v>0</v>
      </c>
      <c r="G2798" t="str">
        <f t="shared" si="25"/>
        <v/>
      </c>
      <c r="K2798" t="s">
        <v>4529</v>
      </c>
      <c r="L2798" t="s">
        <v>4577</v>
      </c>
      <c r="M2798" t="s">
        <v>45</v>
      </c>
      <c r="N2798" t="s">
        <v>4833</v>
      </c>
      <c r="O2798" t="s">
        <v>6843</v>
      </c>
      <c r="P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Q2798">
        <v>3146</v>
      </c>
    </row>
    <row r="2799" spans="1:17" hidden="1">
      <c r="A2799" t="s">
        <v>7199</v>
      </c>
      <c r="B2799" t="s">
        <v>9782</v>
      </c>
      <c r="D2799" t="b">
        <f>COUNTIF(Table_Beispiel[relWort], Table_Nomen[[#This Row],[wortKey]]) &gt; 0</f>
        <v>0</v>
      </c>
      <c r="G2799" t="str">
        <f t="shared" si="25"/>
        <v/>
      </c>
      <c r="K2799" t="s">
        <v>4529</v>
      </c>
      <c r="L2799" t="s">
        <v>4578</v>
      </c>
      <c r="M2799" t="s">
        <v>45</v>
      </c>
      <c r="N2799" t="s">
        <v>4833</v>
      </c>
      <c r="O2799" t="s">
        <v>6843</v>
      </c>
      <c r="P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Q2799">
        <v>3147</v>
      </c>
    </row>
    <row r="2800" spans="1:17" hidden="1">
      <c r="A2800" t="s">
        <v>7200</v>
      </c>
      <c r="B2800" t="s">
        <v>9717</v>
      </c>
      <c r="D2800" t="b">
        <f>COUNTIF(Table_Beispiel[relWort], Table_Nomen[[#This Row],[wortKey]]) &gt; 0</f>
        <v>0</v>
      </c>
      <c r="G2800" t="str">
        <f t="shared" si="25"/>
        <v/>
      </c>
      <c r="K2800" t="s">
        <v>4529</v>
      </c>
      <c r="L2800" t="s">
        <v>4579</v>
      </c>
      <c r="M2800" t="s">
        <v>45</v>
      </c>
      <c r="N2800" t="s">
        <v>4833</v>
      </c>
      <c r="O2800" t="s">
        <v>6843</v>
      </c>
      <c r="P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Q2800">
        <v>3148</v>
      </c>
    </row>
    <row r="2801" spans="1:17" hidden="1">
      <c r="A2801" t="s">
        <v>7201</v>
      </c>
      <c r="B2801" t="s">
        <v>9718</v>
      </c>
      <c r="D2801" t="b">
        <f>COUNTIF(Table_Beispiel[relWort], Table_Nomen[[#This Row],[wortKey]]) &gt; 0</f>
        <v>0</v>
      </c>
      <c r="G2801" t="str">
        <f t="shared" si="25"/>
        <v/>
      </c>
      <c r="K2801" t="s">
        <v>4529</v>
      </c>
      <c r="L2801" t="s">
        <v>4580</v>
      </c>
      <c r="M2801" t="s">
        <v>45</v>
      </c>
      <c r="N2801" t="s">
        <v>4833</v>
      </c>
      <c r="O2801" t="s">
        <v>6843</v>
      </c>
      <c r="P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Q2801">
        <v>3149</v>
      </c>
    </row>
    <row r="2802" spans="1:17" hidden="1">
      <c r="A2802" t="s">
        <v>7202</v>
      </c>
      <c r="B2802" t="s">
        <v>9719</v>
      </c>
      <c r="D2802" t="b">
        <f>COUNTIF(Table_Beispiel[relWort], Table_Nomen[[#This Row],[wortKey]]) &gt; 0</f>
        <v>0</v>
      </c>
      <c r="G2802" t="str">
        <f t="shared" si="25"/>
        <v/>
      </c>
      <c r="K2802" t="s">
        <v>4529</v>
      </c>
      <c r="L2802" t="s">
        <v>4581</v>
      </c>
      <c r="M2802" t="s">
        <v>45</v>
      </c>
      <c r="N2802" t="s">
        <v>4833</v>
      </c>
      <c r="O2802" t="s">
        <v>6843</v>
      </c>
      <c r="P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Q2802">
        <v>3150</v>
      </c>
    </row>
    <row r="2803" spans="1:17" hidden="1">
      <c r="A2803" t="s">
        <v>7203</v>
      </c>
      <c r="B2803" t="s">
        <v>9720</v>
      </c>
      <c r="D2803" t="b">
        <f>COUNTIF(Table_Beispiel[relWort], Table_Nomen[[#This Row],[wortKey]]) &gt; 0</f>
        <v>0</v>
      </c>
      <c r="G2803" t="str">
        <f t="shared" si="25"/>
        <v/>
      </c>
      <c r="K2803" t="s">
        <v>4529</v>
      </c>
      <c r="L2803" t="s">
        <v>4532</v>
      </c>
      <c r="M2803" t="s">
        <v>46</v>
      </c>
      <c r="N2803" t="s">
        <v>4833</v>
      </c>
      <c r="O2803" t="s">
        <v>6843</v>
      </c>
      <c r="P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Q2803">
        <v>3151</v>
      </c>
    </row>
    <row r="2804" spans="1:17" hidden="1">
      <c r="A2804" t="s">
        <v>7204</v>
      </c>
      <c r="B2804" t="s">
        <v>9721</v>
      </c>
      <c r="D2804" t="b">
        <f>COUNTIF(Table_Beispiel[relWort], Table_Nomen[[#This Row],[wortKey]]) &gt; 0</f>
        <v>0</v>
      </c>
      <c r="G2804" t="str">
        <f t="shared" si="25"/>
        <v/>
      </c>
      <c r="K2804" t="s">
        <v>4529</v>
      </c>
      <c r="L2804" t="s">
        <v>4533</v>
      </c>
      <c r="M2804" t="s">
        <v>46</v>
      </c>
      <c r="N2804" t="s">
        <v>4833</v>
      </c>
      <c r="O2804" t="s">
        <v>6843</v>
      </c>
      <c r="P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Q2804">
        <v>3152</v>
      </c>
    </row>
    <row r="2805" spans="1:17" hidden="1">
      <c r="A2805" t="s">
        <v>7205</v>
      </c>
      <c r="B2805" t="s">
        <v>9722</v>
      </c>
      <c r="D2805" t="b">
        <f>COUNTIF(Table_Beispiel[relWort], Table_Nomen[[#This Row],[wortKey]]) &gt; 0</f>
        <v>0</v>
      </c>
      <c r="G2805" t="str">
        <f t="shared" si="25"/>
        <v/>
      </c>
      <c r="K2805" t="s">
        <v>4529</v>
      </c>
      <c r="L2805" t="s">
        <v>4534</v>
      </c>
      <c r="M2805" t="s">
        <v>46</v>
      </c>
      <c r="N2805" t="s">
        <v>4833</v>
      </c>
      <c r="O2805" t="s">
        <v>6843</v>
      </c>
      <c r="P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Q2805">
        <v>3153</v>
      </c>
    </row>
    <row r="2806" spans="1:17" hidden="1">
      <c r="A2806" t="s">
        <v>7206</v>
      </c>
      <c r="B2806" t="s">
        <v>9723</v>
      </c>
      <c r="D2806" t="b">
        <f>COUNTIF(Table_Beispiel[relWort], Table_Nomen[[#This Row],[wortKey]]) &gt; 0</f>
        <v>0</v>
      </c>
      <c r="G2806" t="str">
        <f t="shared" si="25"/>
        <v/>
      </c>
      <c r="K2806" t="s">
        <v>4529</v>
      </c>
      <c r="L2806" t="s">
        <v>4535</v>
      </c>
      <c r="M2806" t="s">
        <v>46</v>
      </c>
      <c r="N2806" t="s">
        <v>4833</v>
      </c>
      <c r="O2806" t="s">
        <v>6843</v>
      </c>
      <c r="P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Q2806">
        <v>3154</v>
      </c>
    </row>
    <row r="2807" spans="1:17" hidden="1">
      <c r="A2807" t="s">
        <v>7207</v>
      </c>
      <c r="B2807" t="s">
        <v>9724</v>
      </c>
      <c r="D2807" t="b">
        <f>COUNTIF(Table_Beispiel[relWort], Table_Nomen[[#This Row],[wortKey]]) &gt; 0</f>
        <v>0</v>
      </c>
      <c r="G2807" t="str">
        <f t="shared" si="25"/>
        <v/>
      </c>
      <c r="K2807" t="s">
        <v>4529</v>
      </c>
      <c r="L2807" t="s">
        <v>4536</v>
      </c>
      <c r="M2807" t="s">
        <v>46</v>
      </c>
      <c r="N2807" t="s">
        <v>4833</v>
      </c>
      <c r="O2807" t="s">
        <v>6843</v>
      </c>
      <c r="P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Q2807">
        <v>3155</v>
      </c>
    </row>
    <row r="2808" spans="1:17" hidden="1">
      <c r="A2808" t="s">
        <v>7208</v>
      </c>
      <c r="B2808" t="s">
        <v>9725</v>
      </c>
      <c r="D2808" t="b">
        <f>COUNTIF(Table_Beispiel[relWort], Table_Nomen[[#This Row],[wortKey]]) &gt; 0</f>
        <v>0</v>
      </c>
      <c r="G2808" t="str">
        <f t="shared" si="25"/>
        <v/>
      </c>
      <c r="K2808" t="s">
        <v>4529</v>
      </c>
      <c r="L2808" t="s">
        <v>4537</v>
      </c>
      <c r="M2808" t="s">
        <v>46</v>
      </c>
      <c r="N2808" t="s">
        <v>4833</v>
      </c>
      <c r="O2808" t="s">
        <v>6843</v>
      </c>
      <c r="P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Q2808">
        <v>3156</v>
      </c>
    </row>
    <row r="2809" spans="1:17" hidden="1">
      <c r="A2809" t="s">
        <v>7209</v>
      </c>
      <c r="B2809" t="s">
        <v>9726</v>
      </c>
      <c r="D2809" t="b">
        <f>COUNTIF(Table_Beispiel[relWort], Table_Nomen[[#This Row],[wortKey]]) &gt; 0</f>
        <v>0</v>
      </c>
      <c r="G2809" t="str">
        <f t="shared" si="25"/>
        <v/>
      </c>
      <c r="K2809" t="s">
        <v>4529</v>
      </c>
      <c r="L2809" t="s">
        <v>4538</v>
      </c>
      <c r="M2809" t="s">
        <v>46</v>
      </c>
      <c r="N2809" t="s">
        <v>4833</v>
      </c>
      <c r="O2809" t="s">
        <v>6843</v>
      </c>
      <c r="P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Q2809">
        <v>3157</v>
      </c>
    </row>
    <row r="2810" spans="1:17" hidden="1">
      <c r="A2810" t="s">
        <v>7210</v>
      </c>
      <c r="B2810" t="s">
        <v>9727</v>
      </c>
      <c r="D2810" t="b">
        <f>COUNTIF(Table_Beispiel[relWort], Table_Nomen[[#This Row],[wortKey]]) &gt; 0</f>
        <v>0</v>
      </c>
      <c r="G2810" t="str">
        <f t="shared" si="25"/>
        <v/>
      </c>
      <c r="K2810" t="s">
        <v>4529</v>
      </c>
      <c r="L2810" t="s">
        <v>4539</v>
      </c>
      <c r="M2810" t="s">
        <v>46</v>
      </c>
      <c r="N2810" t="s">
        <v>4833</v>
      </c>
      <c r="O2810" t="s">
        <v>6843</v>
      </c>
      <c r="P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Q2810">
        <v>3158</v>
      </c>
    </row>
    <row r="2811" spans="1:17" hidden="1">
      <c r="A2811" t="s">
        <v>7211</v>
      </c>
      <c r="B2811" t="s">
        <v>9728</v>
      </c>
      <c r="D2811" t="b">
        <f>COUNTIF(Table_Beispiel[relWort], Table_Nomen[[#This Row],[wortKey]]) &gt; 0</f>
        <v>0</v>
      </c>
      <c r="G2811" t="str">
        <f t="shared" si="25"/>
        <v/>
      </c>
      <c r="K2811" t="s">
        <v>4529</v>
      </c>
      <c r="L2811" t="s">
        <v>4540</v>
      </c>
      <c r="M2811" t="s">
        <v>46</v>
      </c>
      <c r="N2811" t="s">
        <v>4833</v>
      </c>
      <c r="O2811" t="s">
        <v>6843</v>
      </c>
      <c r="P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Q2811">
        <v>3159</v>
      </c>
    </row>
    <row r="2812" spans="1:17" hidden="1">
      <c r="A2812" t="s">
        <v>7212</v>
      </c>
      <c r="B2812" t="s">
        <v>9724</v>
      </c>
      <c r="D2812" t="b">
        <f>COUNTIF(Table_Beispiel[relWort], Table_Nomen[[#This Row],[wortKey]]) &gt; 0</f>
        <v>0</v>
      </c>
      <c r="G2812" t="str">
        <f t="shared" si="25"/>
        <v/>
      </c>
      <c r="K2812" t="s">
        <v>4529</v>
      </c>
      <c r="L2812" t="s">
        <v>4541</v>
      </c>
      <c r="M2812" t="s">
        <v>46</v>
      </c>
      <c r="N2812" t="s">
        <v>4833</v>
      </c>
      <c r="O2812" t="s">
        <v>6843</v>
      </c>
      <c r="P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Q2812">
        <v>3160</v>
      </c>
    </row>
    <row r="2813" spans="1:17" hidden="1">
      <c r="A2813" t="s">
        <v>7213</v>
      </c>
      <c r="B2813" t="s">
        <v>9729</v>
      </c>
      <c r="D2813" t="b">
        <f>COUNTIF(Table_Beispiel[relWort], Table_Nomen[[#This Row],[wortKey]]) &gt; 0</f>
        <v>0</v>
      </c>
      <c r="G2813" t="str">
        <f t="shared" si="25"/>
        <v/>
      </c>
      <c r="K2813" t="s">
        <v>4529</v>
      </c>
      <c r="L2813" t="s">
        <v>4542</v>
      </c>
      <c r="M2813" t="s">
        <v>46</v>
      </c>
      <c r="N2813" t="s">
        <v>4833</v>
      </c>
      <c r="O2813" t="s">
        <v>6843</v>
      </c>
      <c r="P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Q2813">
        <v>3161</v>
      </c>
    </row>
    <row r="2814" spans="1:17" hidden="1">
      <c r="A2814" t="s">
        <v>7214</v>
      </c>
      <c r="B2814" t="s">
        <v>9730</v>
      </c>
      <c r="D2814" t="b">
        <f>COUNTIF(Table_Beispiel[relWort], Table_Nomen[[#This Row],[wortKey]]) &gt; 0</f>
        <v>0</v>
      </c>
      <c r="G2814" t="str">
        <f t="shared" ref="G2814:G2877" si="26"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K2814" t="s">
        <v>4529</v>
      </c>
      <c r="L2814" t="s">
        <v>4543</v>
      </c>
      <c r="M2814" t="s">
        <v>46</v>
      </c>
      <c r="N2814" t="s">
        <v>4833</v>
      </c>
      <c r="O2814" t="s">
        <v>6843</v>
      </c>
      <c r="P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Q2814">
        <v>3162</v>
      </c>
    </row>
    <row r="2815" spans="1:17" hidden="1">
      <c r="A2815" t="s">
        <v>7215</v>
      </c>
      <c r="B2815" t="s">
        <v>9731</v>
      </c>
      <c r="D2815" t="b">
        <f>COUNTIF(Table_Beispiel[relWort], Table_Nomen[[#This Row],[wortKey]]) &gt; 0</f>
        <v>0</v>
      </c>
      <c r="G2815" t="str">
        <f t="shared" si="26"/>
        <v/>
      </c>
      <c r="K2815" t="s">
        <v>4529</v>
      </c>
      <c r="L2815" t="s">
        <v>4544</v>
      </c>
      <c r="M2815" t="s">
        <v>46</v>
      </c>
      <c r="N2815" t="s">
        <v>4833</v>
      </c>
      <c r="O2815" t="s">
        <v>6843</v>
      </c>
      <c r="P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Q2815">
        <v>3163</v>
      </c>
    </row>
    <row r="2816" spans="1:17" hidden="1">
      <c r="A2816" t="s">
        <v>7216</v>
      </c>
      <c r="B2816" t="s">
        <v>9732</v>
      </c>
      <c r="D2816" t="b">
        <f>COUNTIF(Table_Beispiel[relWort], Table_Nomen[[#This Row],[wortKey]]) &gt; 0</f>
        <v>0</v>
      </c>
      <c r="G2816" t="str">
        <f t="shared" si="26"/>
        <v/>
      </c>
      <c r="K2816" t="s">
        <v>4529</v>
      </c>
      <c r="L2816" t="s">
        <v>4545</v>
      </c>
      <c r="M2816" t="s">
        <v>46</v>
      </c>
      <c r="N2816" t="s">
        <v>4833</v>
      </c>
      <c r="O2816" t="s">
        <v>6843</v>
      </c>
      <c r="P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Q2816">
        <v>3164</v>
      </c>
    </row>
    <row r="2817" spans="1:17" hidden="1">
      <c r="A2817" t="s">
        <v>7217</v>
      </c>
      <c r="B2817" t="s">
        <v>9733</v>
      </c>
      <c r="D2817" t="b">
        <f>COUNTIF(Table_Beispiel[relWort], Table_Nomen[[#This Row],[wortKey]]) &gt; 0</f>
        <v>0</v>
      </c>
      <c r="G2817" t="str">
        <f t="shared" si="26"/>
        <v/>
      </c>
      <c r="K2817" t="s">
        <v>4529</v>
      </c>
      <c r="L2817" t="s">
        <v>4546</v>
      </c>
      <c r="M2817" t="s">
        <v>46</v>
      </c>
      <c r="N2817" t="s">
        <v>4833</v>
      </c>
      <c r="O2817" t="s">
        <v>6843</v>
      </c>
      <c r="P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Q2817">
        <v>3165</v>
      </c>
    </row>
    <row r="2818" spans="1:17" hidden="1">
      <c r="A2818" t="s">
        <v>7218</v>
      </c>
      <c r="B2818" t="s">
        <v>9734</v>
      </c>
      <c r="D2818" t="b">
        <f>COUNTIF(Table_Beispiel[relWort], Table_Nomen[[#This Row],[wortKey]]) &gt; 0</f>
        <v>0</v>
      </c>
      <c r="G2818" t="str">
        <f t="shared" si="26"/>
        <v/>
      </c>
      <c r="K2818" t="s">
        <v>4529</v>
      </c>
      <c r="L2818" t="s">
        <v>4547</v>
      </c>
      <c r="M2818" t="s">
        <v>46</v>
      </c>
      <c r="N2818" t="s">
        <v>4833</v>
      </c>
      <c r="O2818" t="s">
        <v>6843</v>
      </c>
      <c r="P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Q2818">
        <v>3166</v>
      </c>
    </row>
    <row r="2819" spans="1:17" hidden="1">
      <c r="A2819" t="s">
        <v>7219</v>
      </c>
      <c r="B2819" t="s">
        <v>9735</v>
      </c>
      <c r="D2819" t="b">
        <f>COUNTIF(Table_Beispiel[relWort], Table_Nomen[[#This Row],[wortKey]]) &gt; 0</f>
        <v>0</v>
      </c>
      <c r="G2819" t="str">
        <f t="shared" si="26"/>
        <v/>
      </c>
      <c r="K2819" t="s">
        <v>4529</v>
      </c>
      <c r="L2819" t="s">
        <v>4548</v>
      </c>
      <c r="M2819" t="s">
        <v>46</v>
      </c>
      <c r="N2819" t="s">
        <v>4833</v>
      </c>
      <c r="O2819" t="s">
        <v>6843</v>
      </c>
      <c r="P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Q2819">
        <v>3167</v>
      </c>
    </row>
    <row r="2820" spans="1:17" hidden="1">
      <c r="A2820" t="s">
        <v>7220</v>
      </c>
      <c r="B2820" t="s">
        <v>9736</v>
      </c>
      <c r="D2820" t="b">
        <f>COUNTIF(Table_Beispiel[relWort], Table_Nomen[[#This Row],[wortKey]]) &gt; 0</f>
        <v>0</v>
      </c>
      <c r="G2820" t="str">
        <f t="shared" si="26"/>
        <v/>
      </c>
      <c r="K2820" t="s">
        <v>4529</v>
      </c>
      <c r="L2820" t="s">
        <v>4549</v>
      </c>
      <c r="M2820" t="s">
        <v>46</v>
      </c>
      <c r="N2820" t="s">
        <v>4833</v>
      </c>
      <c r="O2820" t="s">
        <v>6843</v>
      </c>
      <c r="P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Q2820">
        <v>3168</v>
      </c>
    </row>
    <row r="2821" spans="1:17" hidden="1">
      <c r="A2821" t="s">
        <v>7221</v>
      </c>
      <c r="B2821" t="s">
        <v>9737</v>
      </c>
      <c r="D2821" t="b">
        <f>COUNTIF(Table_Beispiel[relWort], Table_Nomen[[#This Row],[wortKey]]) &gt; 0</f>
        <v>0</v>
      </c>
      <c r="G2821" t="str">
        <f t="shared" si="26"/>
        <v/>
      </c>
      <c r="K2821" t="s">
        <v>4529</v>
      </c>
      <c r="L2821" t="s">
        <v>4550</v>
      </c>
      <c r="M2821" t="s">
        <v>46</v>
      </c>
      <c r="N2821" t="s">
        <v>4833</v>
      </c>
      <c r="O2821" t="s">
        <v>6843</v>
      </c>
      <c r="P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Q2821">
        <v>3169</v>
      </c>
    </row>
    <row r="2822" spans="1:17" hidden="1">
      <c r="A2822" t="s">
        <v>7222</v>
      </c>
      <c r="B2822" t="s">
        <v>9738</v>
      </c>
      <c r="D2822" t="b">
        <f>COUNTIF(Table_Beispiel[relWort], Table_Nomen[[#This Row],[wortKey]]) &gt; 0</f>
        <v>0</v>
      </c>
      <c r="G2822" t="str">
        <f t="shared" si="26"/>
        <v/>
      </c>
      <c r="K2822" t="s">
        <v>4529</v>
      </c>
      <c r="L2822" t="s">
        <v>4551</v>
      </c>
      <c r="M2822" t="s">
        <v>46</v>
      </c>
      <c r="N2822" t="s">
        <v>4833</v>
      </c>
      <c r="O2822" t="s">
        <v>6843</v>
      </c>
      <c r="P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Q2822">
        <v>3170</v>
      </c>
    </row>
    <row r="2823" spans="1:17" hidden="1">
      <c r="A2823" t="s">
        <v>7223</v>
      </c>
      <c r="B2823" t="s">
        <v>9739</v>
      </c>
      <c r="D2823" t="b">
        <f>COUNTIF(Table_Beispiel[relWort], Table_Nomen[[#This Row],[wortKey]]) &gt; 0</f>
        <v>0</v>
      </c>
      <c r="G2823" t="str">
        <f t="shared" si="26"/>
        <v/>
      </c>
      <c r="K2823" t="s">
        <v>4529</v>
      </c>
      <c r="L2823" t="s">
        <v>4552</v>
      </c>
      <c r="M2823" t="s">
        <v>46</v>
      </c>
      <c r="N2823" t="s">
        <v>4833</v>
      </c>
      <c r="O2823" t="s">
        <v>6843</v>
      </c>
      <c r="P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Q2823">
        <v>3171</v>
      </c>
    </row>
    <row r="2824" spans="1:17" hidden="1">
      <c r="A2824" t="s">
        <v>7224</v>
      </c>
      <c r="B2824" t="s">
        <v>9740</v>
      </c>
      <c r="D2824" t="b">
        <f>COUNTIF(Table_Beispiel[relWort], Table_Nomen[[#This Row],[wortKey]]) &gt; 0</f>
        <v>0</v>
      </c>
      <c r="G2824" t="str">
        <f t="shared" si="26"/>
        <v/>
      </c>
      <c r="K2824" t="s">
        <v>4529</v>
      </c>
      <c r="L2824" t="s">
        <v>4553</v>
      </c>
      <c r="M2824" t="s">
        <v>46</v>
      </c>
      <c r="N2824" t="s">
        <v>4833</v>
      </c>
      <c r="O2824" t="s">
        <v>6843</v>
      </c>
      <c r="P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Q2824">
        <v>3172</v>
      </c>
    </row>
    <row r="2825" spans="1:17" hidden="1">
      <c r="A2825" t="s">
        <v>7225</v>
      </c>
      <c r="B2825" t="s">
        <v>9726</v>
      </c>
      <c r="D2825" t="b">
        <f>COUNTIF(Table_Beispiel[relWort], Table_Nomen[[#This Row],[wortKey]]) &gt; 0</f>
        <v>0</v>
      </c>
      <c r="G2825" t="str">
        <f t="shared" si="26"/>
        <v/>
      </c>
      <c r="K2825" t="s">
        <v>4529</v>
      </c>
      <c r="L2825" t="s">
        <v>4554</v>
      </c>
      <c r="M2825" t="s">
        <v>46</v>
      </c>
      <c r="N2825" t="s">
        <v>4833</v>
      </c>
      <c r="O2825" t="s">
        <v>6843</v>
      </c>
      <c r="P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Q2825">
        <v>3173</v>
      </c>
    </row>
    <row r="2826" spans="1:17" hidden="1">
      <c r="A2826" t="s">
        <v>7226</v>
      </c>
      <c r="B2826" t="s">
        <v>9741</v>
      </c>
      <c r="D2826" t="b">
        <f>COUNTIF(Table_Beispiel[relWort], Table_Nomen[[#This Row],[wortKey]]) &gt; 0</f>
        <v>0</v>
      </c>
      <c r="G2826" t="str">
        <f t="shared" si="26"/>
        <v/>
      </c>
      <c r="K2826" t="s">
        <v>4529</v>
      </c>
      <c r="L2826" t="s">
        <v>4555</v>
      </c>
      <c r="M2826" t="s">
        <v>46</v>
      </c>
      <c r="N2826" t="s">
        <v>4833</v>
      </c>
      <c r="O2826" t="s">
        <v>6843</v>
      </c>
      <c r="P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Q2826">
        <v>3174</v>
      </c>
    </row>
    <row r="2827" spans="1:17" hidden="1">
      <c r="A2827" t="s">
        <v>7227</v>
      </c>
      <c r="B2827" t="s">
        <v>9742</v>
      </c>
      <c r="D2827" t="b">
        <f>COUNTIF(Table_Beispiel[relWort], Table_Nomen[[#This Row],[wortKey]]) &gt; 0</f>
        <v>0</v>
      </c>
      <c r="G2827" t="str">
        <f t="shared" si="26"/>
        <v/>
      </c>
      <c r="K2827" t="s">
        <v>4529</v>
      </c>
      <c r="L2827" t="s">
        <v>4556</v>
      </c>
      <c r="M2827" t="s">
        <v>46</v>
      </c>
      <c r="N2827" t="s">
        <v>4833</v>
      </c>
      <c r="O2827" t="s">
        <v>6843</v>
      </c>
      <c r="P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Q2827">
        <v>3175</v>
      </c>
    </row>
    <row r="2828" spans="1:17" hidden="1">
      <c r="A2828" t="s">
        <v>7228</v>
      </c>
      <c r="B2828" t="s">
        <v>9743</v>
      </c>
      <c r="D2828" t="b">
        <f>COUNTIF(Table_Beispiel[relWort], Table_Nomen[[#This Row],[wortKey]]) &gt; 0</f>
        <v>0</v>
      </c>
      <c r="G2828" t="str">
        <f t="shared" si="26"/>
        <v/>
      </c>
      <c r="K2828" t="s">
        <v>4529</v>
      </c>
      <c r="L2828" t="s">
        <v>4557</v>
      </c>
      <c r="M2828" t="s">
        <v>46</v>
      </c>
      <c r="N2828" t="s">
        <v>4833</v>
      </c>
      <c r="O2828" t="s">
        <v>6843</v>
      </c>
      <c r="P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Q2828">
        <v>3176</v>
      </c>
    </row>
    <row r="2829" spans="1:17" hidden="1">
      <c r="A2829" t="s">
        <v>7229</v>
      </c>
      <c r="B2829" t="s">
        <v>9744</v>
      </c>
      <c r="D2829" t="b">
        <f>COUNTIF(Table_Beispiel[relWort], Table_Nomen[[#This Row],[wortKey]]) &gt; 0</f>
        <v>0</v>
      </c>
      <c r="G2829" t="str">
        <f t="shared" si="26"/>
        <v/>
      </c>
      <c r="K2829" t="s">
        <v>4529</v>
      </c>
      <c r="L2829" t="s">
        <v>4558</v>
      </c>
      <c r="M2829" t="s">
        <v>46</v>
      </c>
      <c r="N2829" t="s">
        <v>4833</v>
      </c>
      <c r="O2829" t="s">
        <v>6843</v>
      </c>
      <c r="P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Q2829">
        <v>3177</v>
      </c>
    </row>
    <row r="2830" spans="1:17" hidden="1">
      <c r="A2830" t="s">
        <v>7230</v>
      </c>
      <c r="B2830" t="s">
        <v>9745</v>
      </c>
      <c r="D2830" t="b">
        <f>COUNTIF(Table_Beispiel[relWort], Table_Nomen[[#This Row],[wortKey]]) &gt; 0</f>
        <v>0</v>
      </c>
      <c r="G2830" t="str">
        <f t="shared" si="26"/>
        <v/>
      </c>
      <c r="K2830" t="s">
        <v>4529</v>
      </c>
      <c r="L2830" t="s">
        <v>4559</v>
      </c>
      <c r="M2830" t="s">
        <v>46</v>
      </c>
      <c r="N2830" t="s">
        <v>4833</v>
      </c>
      <c r="O2830" t="s">
        <v>6843</v>
      </c>
      <c r="P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Q2830">
        <v>3178</v>
      </c>
    </row>
    <row r="2831" spans="1:17" hidden="1">
      <c r="A2831" t="s">
        <v>7231</v>
      </c>
      <c r="B2831" t="s">
        <v>9746</v>
      </c>
      <c r="D2831" t="b">
        <f>COUNTIF(Table_Beispiel[relWort], Table_Nomen[[#This Row],[wortKey]]) &gt; 0</f>
        <v>0</v>
      </c>
      <c r="G2831" t="str">
        <f t="shared" si="26"/>
        <v/>
      </c>
      <c r="K2831" t="s">
        <v>4529</v>
      </c>
      <c r="L2831" t="s">
        <v>4560</v>
      </c>
      <c r="M2831" t="s">
        <v>46</v>
      </c>
      <c r="N2831" t="s">
        <v>4833</v>
      </c>
      <c r="O2831" t="s">
        <v>6843</v>
      </c>
      <c r="P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Q2831">
        <v>3179</v>
      </c>
    </row>
    <row r="2832" spans="1:17" hidden="1">
      <c r="A2832" t="s">
        <v>7232</v>
      </c>
      <c r="B2832" t="s">
        <v>9747</v>
      </c>
      <c r="D2832" t="b">
        <f>COUNTIF(Table_Beispiel[relWort], Table_Nomen[[#This Row],[wortKey]]) &gt; 0</f>
        <v>0</v>
      </c>
      <c r="G2832" t="str">
        <f t="shared" si="26"/>
        <v/>
      </c>
      <c r="K2832" t="s">
        <v>4529</v>
      </c>
      <c r="L2832" t="s">
        <v>4561</v>
      </c>
      <c r="M2832" t="s">
        <v>46</v>
      </c>
      <c r="N2832" t="s">
        <v>4833</v>
      </c>
      <c r="O2832" t="s">
        <v>6843</v>
      </c>
      <c r="P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Q2832">
        <v>3180</v>
      </c>
    </row>
    <row r="2833" spans="1:17" hidden="1">
      <c r="A2833" t="s">
        <v>7233</v>
      </c>
      <c r="B2833" t="s">
        <v>9748</v>
      </c>
      <c r="D2833" t="b">
        <f>COUNTIF(Table_Beispiel[relWort], Table_Nomen[[#This Row],[wortKey]]) &gt; 0</f>
        <v>0</v>
      </c>
      <c r="G2833" t="str">
        <f t="shared" si="26"/>
        <v/>
      </c>
      <c r="K2833" t="s">
        <v>4529</v>
      </c>
      <c r="L2833" t="s">
        <v>4562</v>
      </c>
      <c r="M2833" t="s">
        <v>46</v>
      </c>
      <c r="N2833" t="s">
        <v>4833</v>
      </c>
      <c r="O2833" t="s">
        <v>6843</v>
      </c>
      <c r="P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Q2833">
        <v>3181</v>
      </c>
    </row>
    <row r="2834" spans="1:17" hidden="1">
      <c r="A2834" t="s">
        <v>7234</v>
      </c>
      <c r="B2834" t="s">
        <v>9749</v>
      </c>
      <c r="D2834" t="b">
        <f>COUNTIF(Table_Beispiel[relWort], Table_Nomen[[#This Row],[wortKey]]) &gt; 0</f>
        <v>0</v>
      </c>
      <c r="G2834" t="str">
        <f t="shared" si="26"/>
        <v/>
      </c>
      <c r="K2834" t="s">
        <v>4529</v>
      </c>
      <c r="L2834" t="s">
        <v>4563</v>
      </c>
      <c r="M2834" t="s">
        <v>46</v>
      </c>
      <c r="N2834" t="s">
        <v>4833</v>
      </c>
      <c r="O2834" t="s">
        <v>6843</v>
      </c>
      <c r="P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Q2834">
        <v>3182</v>
      </c>
    </row>
    <row r="2835" spans="1:17" hidden="1">
      <c r="A2835" t="s">
        <v>7235</v>
      </c>
      <c r="B2835" t="s">
        <v>9750</v>
      </c>
      <c r="D2835" t="b">
        <f>COUNTIF(Table_Beispiel[relWort], Table_Nomen[[#This Row],[wortKey]]) &gt; 0</f>
        <v>0</v>
      </c>
      <c r="G2835" t="str">
        <f t="shared" si="26"/>
        <v/>
      </c>
      <c r="K2835" t="s">
        <v>4529</v>
      </c>
      <c r="L2835" t="s">
        <v>4564</v>
      </c>
      <c r="M2835" t="s">
        <v>46</v>
      </c>
      <c r="N2835" t="s">
        <v>4833</v>
      </c>
      <c r="O2835" t="s">
        <v>6843</v>
      </c>
      <c r="P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Q2835">
        <v>3183</v>
      </c>
    </row>
    <row r="2836" spans="1:17" hidden="1">
      <c r="A2836" t="s">
        <v>7236</v>
      </c>
      <c r="B2836" t="s">
        <v>9751</v>
      </c>
      <c r="D2836" t="b">
        <f>COUNTIF(Table_Beispiel[relWort], Table_Nomen[[#This Row],[wortKey]]) &gt; 0</f>
        <v>0</v>
      </c>
      <c r="G2836" t="str">
        <f t="shared" si="26"/>
        <v/>
      </c>
      <c r="K2836" t="s">
        <v>4529</v>
      </c>
      <c r="L2836" t="s">
        <v>4565</v>
      </c>
      <c r="M2836" t="s">
        <v>46</v>
      </c>
      <c r="N2836" t="s">
        <v>4833</v>
      </c>
      <c r="O2836" t="s">
        <v>6843</v>
      </c>
      <c r="P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Q2836">
        <v>3184</v>
      </c>
    </row>
    <row r="2837" spans="1:17" hidden="1">
      <c r="A2837" t="s">
        <v>7237</v>
      </c>
      <c r="B2837" t="s">
        <v>9752</v>
      </c>
      <c r="D2837" t="b">
        <f>COUNTIF(Table_Beispiel[relWort], Table_Nomen[[#This Row],[wortKey]]) &gt; 0</f>
        <v>0</v>
      </c>
      <c r="G2837" t="str">
        <f t="shared" si="26"/>
        <v/>
      </c>
      <c r="K2837" t="s">
        <v>4529</v>
      </c>
      <c r="L2837" t="s">
        <v>4566</v>
      </c>
      <c r="M2837" t="s">
        <v>46</v>
      </c>
      <c r="N2837" t="s">
        <v>4833</v>
      </c>
      <c r="O2837" t="s">
        <v>6843</v>
      </c>
      <c r="P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Q2837">
        <v>3185</v>
      </c>
    </row>
    <row r="2838" spans="1:17" hidden="1">
      <c r="A2838" t="s">
        <v>7238</v>
      </c>
      <c r="B2838" t="s">
        <v>9753</v>
      </c>
      <c r="D2838" t="b">
        <f>COUNTIF(Table_Beispiel[relWort], Table_Nomen[[#This Row],[wortKey]]) &gt; 0</f>
        <v>0</v>
      </c>
      <c r="G2838" t="str">
        <f t="shared" si="26"/>
        <v/>
      </c>
      <c r="K2838" t="s">
        <v>4529</v>
      </c>
      <c r="L2838" t="s">
        <v>4567</v>
      </c>
      <c r="M2838" t="s">
        <v>46</v>
      </c>
      <c r="N2838" t="s">
        <v>4833</v>
      </c>
      <c r="O2838" t="s">
        <v>6843</v>
      </c>
      <c r="P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Q2838">
        <v>3186</v>
      </c>
    </row>
    <row r="2839" spans="1:17" hidden="1">
      <c r="A2839" t="s">
        <v>7239</v>
      </c>
      <c r="B2839" t="s">
        <v>9731</v>
      </c>
      <c r="D2839" t="b">
        <f>COUNTIF(Table_Beispiel[relWort], Table_Nomen[[#This Row],[wortKey]]) &gt; 0</f>
        <v>0</v>
      </c>
      <c r="G2839" t="str">
        <f t="shared" si="26"/>
        <v/>
      </c>
      <c r="K2839" t="s">
        <v>4529</v>
      </c>
      <c r="L2839" t="s">
        <v>4568</v>
      </c>
      <c r="M2839" t="s">
        <v>46</v>
      </c>
      <c r="N2839" t="s">
        <v>4833</v>
      </c>
      <c r="O2839" t="s">
        <v>6843</v>
      </c>
      <c r="P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Q2839">
        <v>3187</v>
      </c>
    </row>
    <row r="2840" spans="1:17" hidden="1">
      <c r="A2840" t="s">
        <v>7240</v>
      </c>
      <c r="B2840" t="s">
        <v>9754</v>
      </c>
      <c r="D2840" t="b">
        <f>COUNTIF(Table_Beispiel[relWort], Table_Nomen[[#This Row],[wortKey]]) &gt; 0</f>
        <v>0</v>
      </c>
      <c r="G2840" t="str">
        <f t="shared" si="26"/>
        <v/>
      </c>
      <c r="K2840" t="s">
        <v>4529</v>
      </c>
      <c r="L2840" t="s">
        <v>4569</v>
      </c>
      <c r="M2840" t="s">
        <v>46</v>
      </c>
      <c r="N2840" t="s">
        <v>4833</v>
      </c>
      <c r="O2840" t="s">
        <v>6843</v>
      </c>
      <c r="P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Q2840">
        <v>3188</v>
      </c>
    </row>
    <row r="2841" spans="1:17" hidden="1">
      <c r="A2841" t="s">
        <v>7241</v>
      </c>
      <c r="B2841" t="s">
        <v>9755</v>
      </c>
      <c r="D2841" t="b">
        <f>COUNTIF(Table_Beispiel[relWort], Table_Nomen[[#This Row],[wortKey]]) &gt; 0</f>
        <v>0</v>
      </c>
      <c r="G2841" t="str">
        <f t="shared" si="26"/>
        <v/>
      </c>
      <c r="K2841" t="s">
        <v>4529</v>
      </c>
      <c r="L2841" t="s">
        <v>4570</v>
      </c>
      <c r="M2841" t="s">
        <v>46</v>
      </c>
      <c r="N2841" t="s">
        <v>4833</v>
      </c>
      <c r="O2841" t="s">
        <v>6843</v>
      </c>
      <c r="P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Q2841">
        <v>3189</v>
      </c>
    </row>
    <row r="2842" spans="1:17" hidden="1">
      <c r="A2842" t="s">
        <v>7242</v>
      </c>
      <c r="B2842" t="s">
        <v>9756</v>
      </c>
      <c r="D2842" t="b">
        <f>COUNTIF(Table_Beispiel[relWort], Table_Nomen[[#This Row],[wortKey]]) &gt; 0</f>
        <v>0</v>
      </c>
      <c r="G2842" t="str">
        <f t="shared" si="26"/>
        <v/>
      </c>
      <c r="K2842" t="s">
        <v>4529</v>
      </c>
      <c r="L2842" t="s">
        <v>4571</v>
      </c>
      <c r="M2842" t="s">
        <v>46</v>
      </c>
      <c r="N2842" t="s">
        <v>4833</v>
      </c>
      <c r="O2842" t="s">
        <v>6843</v>
      </c>
      <c r="P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Q2842">
        <v>3190</v>
      </c>
    </row>
    <row r="2843" spans="1:17" hidden="1">
      <c r="A2843" t="s">
        <v>7243</v>
      </c>
      <c r="B2843" t="s">
        <v>9757</v>
      </c>
      <c r="D2843" t="b">
        <f>COUNTIF(Table_Beispiel[relWort], Table_Nomen[[#This Row],[wortKey]]) &gt; 0</f>
        <v>0</v>
      </c>
      <c r="G2843" t="str">
        <f t="shared" si="26"/>
        <v/>
      </c>
      <c r="K2843" t="s">
        <v>4529</v>
      </c>
      <c r="L2843" t="s">
        <v>4572</v>
      </c>
      <c r="M2843" t="s">
        <v>46</v>
      </c>
      <c r="N2843" t="s">
        <v>4833</v>
      </c>
      <c r="O2843" t="s">
        <v>6843</v>
      </c>
      <c r="P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Q2843">
        <v>3191</v>
      </c>
    </row>
    <row r="2844" spans="1:17" hidden="1">
      <c r="A2844" t="s">
        <v>7244</v>
      </c>
      <c r="B2844" t="s">
        <v>9758</v>
      </c>
      <c r="D2844" t="b">
        <f>COUNTIF(Table_Beispiel[relWort], Table_Nomen[[#This Row],[wortKey]]) &gt; 0</f>
        <v>0</v>
      </c>
      <c r="G2844" t="str">
        <f t="shared" si="26"/>
        <v/>
      </c>
      <c r="K2844" t="s">
        <v>4529</v>
      </c>
      <c r="L2844" t="s">
        <v>4573</v>
      </c>
      <c r="M2844" t="s">
        <v>46</v>
      </c>
      <c r="N2844" t="s">
        <v>4833</v>
      </c>
      <c r="O2844" t="s">
        <v>6843</v>
      </c>
      <c r="P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Q2844">
        <v>3192</v>
      </c>
    </row>
    <row r="2845" spans="1:17" hidden="1">
      <c r="A2845" t="s">
        <v>7245</v>
      </c>
      <c r="B2845" t="s">
        <v>9783</v>
      </c>
      <c r="D2845" t="b">
        <f>COUNTIF(Table_Beispiel[relWort], Table_Nomen[[#This Row],[wortKey]]) &gt; 0</f>
        <v>0</v>
      </c>
      <c r="G2845" t="str">
        <f t="shared" si="26"/>
        <v/>
      </c>
      <c r="K2845" t="s">
        <v>4529</v>
      </c>
      <c r="L2845" t="s">
        <v>4574</v>
      </c>
      <c r="M2845" t="s">
        <v>46</v>
      </c>
      <c r="N2845" t="s">
        <v>4833</v>
      </c>
      <c r="O2845" t="s">
        <v>6843</v>
      </c>
      <c r="P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Q2845">
        <v>3193</v>
      </c>
    </row>
    <row r="2846" spans="1:17" hidden="1">
      <c r="A2846" t="s">
        <v>7246</v>
      </c>
      <c r="B2846" t="s">
        <v>9760</v>
      </c>
      <c r="D2846" t="b">
        <f>COUNTIF(Table_Beispiel[relWort], Table_Nomen[[#This Row],[wortKey]]) &gt; 0</f>
        <v>0</v>
      </c>
      <c r="G2846" t="str">
        <f t="shared" si="26"/>
        <v/>
      </c>
      <c r="K2846" t="s">
        <v>4529</v>
      </c>
      <c r="L2846" t="s">
        <v>4575</v>
      </c>
      <c r="M2846" t="s">
        <v>46</v>
      </c>
      <c r="N2846" t="s">
        <v>4833</v>
      </c>
      <c r="O2846" t="s">
        <v>6843</v>
      </c>
      <c r="P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Q2846">
        <v>3194</v>
      </c>
    </row>
    <row r="2847" spans="1:17" hidden="1">
      <c r="A2847" t="s">
        <v>7247</v>
      </c>
      <c r="B2847" t="s">
        <v>9761</v>
      </c>
      <c r="D2847" t="b">
        <f>COUNTIF(Table_Beispiel[relWort], Table_Nomen[[#This Row],[wortKey]]) &gt; 0</f>
        <v>0</v>
      </c>
      <c r="G2847" t="str">
        <f t="shared" si="26"/>
        <v/>
      </c>
      <c r="K2847" t="s">
        <v>4529</v>
      </c>
      <c r="L2847" t="s">
        <v>4576</v>
      </c>
      <c r="M2847" t="s">
        <v>46</v>
      </c>
      <c r="N2847" t="s">
        <v>4833</v>
      </c>
      <c r="O2847" t="s">
        <v>6843</v>
      </c>
      <c r="P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Q2847">
        <v>3195</v>
      </c>
    </row>
    <row r="2848" spans="1:17" hidden="1">
      <c r="A2848" t="s">
        <v>7248</v>
      </c>
      <c r="B2848" t="s">
        <v>9762</v>
      </c>
      <c r="D2848" t="b">
        <f>COUNTIF(Table_Beispiel[relWort], Table_Nomen[[#This Row],[wortKey]]) &gt; 0</f>
        <v>0</v>
      </c>
      <c r="G2848" t="str">
        <f t="shared" si="26"/>
        <v/>
      </c>
      <c r="K2848" t="s">
        <v>4529</v>
      </c>
      <c r="L2848" t="s">
        <v>4577</v>
      </c>
      <c r="M2848" t="s">
        <v>46</v>
      </c>
      <c r="N2848" t="s">
        <v>4833</v>
      </c>
      <c r="O2848" t="s">
        <v>6843</v>
      </c>
      <c r="P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Q2848">
        <v>3196</v>
      </c>
    </row>
    <row r="2849" spans="1:17" hidden="1">
      <c r="A2849" t="s">
        <v>7249</v>
      </c>
      <c r="B2849" t="s">
        <v>9763</v>
      </c>
      <c r="D2849" t="b">
        <f>COUNTIF(Table_Beispiel[relWort], Table_Nomen[[#This Row],[wortKey]]) &gt; 0</f>
        <v>0</v>
      </c>
      <c r="G2849" t="str">
        <f t="shared" si="26"/>
        <v/>
      </c>
      <c r="K2849" t="s">
        <v>4529</v>
      </c>
      <c r="L2849" t="s">
        <v>4578</v>
      </c>
      <c r="M2849" t="s">
        <v>46</v>
      </c>
      <c r="N2849" t="s">
        <v>4833</v>
      </c>
      <c r="O2849" t="s">
        <v>6843</v>
      </c>
      <c r="P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Q2849">
        <v>3197</v>
      </c>
    </row>
    <row r="2850" spans="1:17" hidden="1">
      <c r="A2850" t="s">
        <v>7250</v>
      </c>
      <c r="B2850" t="s">
        <v>9764</v>
      </c>
      <c r="D2850" t="b">
        <f>COUNTIF(Table_Beispiel[relWort], Table_Nomen[[#This Row],[wortKey]]) &gt; 0</f>
        <v>0</v>
      </c>
      <c r="G2850" t="str">
        <f t="shared" si="26"/>
        <v/>
      </c>
      <c r="K2850" t="s">
        <v>4529</v>
      </c>
      <c r="L2850" t="s">
        <v>4579</v>
      </c>
      <c r="M2850" t="s">
        <v>46</v>
      </c>
      <c r="N2850" t="s">
        <v>4833</v>
      </c>
      <c r="O2850" t="s">
        <v>6843</v>
      </c>
      <c r="P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Q2850">
        <v>3198</v>
      </c>
    </row>
    <row r="2851" spans="1:17" hidden="1">
      <c r="A2851" t="s">
        <v>7251</v>
      </c>
      <c r="B2851" t="s">
        <v>9765</v>
      </c>
      <c r="D2851" t="b">
        <f>COUNTIF(Table_Beispiel[relWort], Table_Nomen[[#This Row],[wortKey]]) &gt; 0</f>
        <v>0</v>
      </c>
      <c r="G2851" t="str">
        <f t="shared" si="26"/>
        <v/>
      </c>
      <c r="K2851" t="s">
        <v>4529</v>
      </c>
      <c r="L2851" t="s">
        <v>4580</v>
      </c>
      <c r="M2851" t="s">
        <v>46</v>
      </c>
      <c r="N2851" t="s">
        <v>4833</v>
      </c>
      <c r="O2851" t="s">
        <v>6843</v>
      </c>
      <c r="P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Q2851">
        <v>3199</v>
      </c>
    </row>
    <row r="2852" spans="1:17" hidden="1">
      <c r="A2852" t="s">
        <v>7252</v>
      </c>
      <c r="B2852" t="s">
        <v>9766</v>
      </c>
      <c r="D2852" t="b">
        <f>COUNTIF(Table_Beispiel[relWort], Table_Nomen[[#This Row],[wortKey]]) &gt; 0</f>
        <v>0</v>
      </c>
      <c r="G2852" t="str">
        <f t="shared" si="26"/>
        <v/>
      </c>
      <c r="K2852" t="s">
        <v>4529</v>
      </c>
      <c r="L2852" t="s">
        <v>4581</v>
      </c>
      <c r="M2852" t="s">
        <v>46</v>
      </c>
      <c r="N2852" t="s">
        <v>4833</v>
      </c>
      <c r="O2852" t="s">
        <v>6843</v>
      </c>
      <c r="P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Q2852">
        <v>3200</v>
      </c>
    </row>
    <row r="2853" spans="1:17" hidden="1">
      <c r="A2853" t="s">
        <v>7253</v>
      </c>
      <c r="B2853" t="s">
        <v>9485</v>
      </c>
      <c r="D2853" t="b">
        <f>COUNTIF(Table_Beispiel[relWort], Table_Nomen[[#This Row],[wortKey]]) &gt; 0</f>
        <v>0</v>
      </c>
      <c r="G2853" t="str">
        <f t="shared" si="26"/>
        <v/>
      </c>
      <c r="K2853" t="s">
        <v>4529</v>
      </c>
      <c r="L2853" t="s">
        <v>4532</v>
      </c>
      <c r="M2853" t="s">
        <v>45</v>
      </c>
      <c r="N2853" t="s">
        <v>4530</v>
      </c>
      <c r="O2853" t="s">
        <v>6844</v>
      </c>
      <c r="P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Q2853">
        <v>3201</v>
      </c>
    </row>
    <row r="2854" spans="1:17" hidden="1">
      <c r="A2854" t="s">
        <v>7254</v>
      </c>
      <c r="B2854" t="s">
        <v>9486</v>
      </c>
      <c r="D2854" t="b">
        <f>COUNTIF(Table_Beispiel[relWort], Table_Nomen[[#This Row],[wortKey]]) &gt; 0</f>
        <v>0</v>
      </c>
      <c r="G2854" t="str">
        <f t="shared" si="26"/>
        <v/>
      </c>
      <c r="K2854" t="s">
        <v>4529</v>
      </c>
      <c r="L2854" t="s">
        <v>4533</v>
      </c>
      <c r="M2854" t="s">
        <v>45</v>
      </c>
      <c r="N2854" t="s">
        <v>4530</v>
      </c>
      <c r="O2854" t="s">
        <v>6844</v>
      </c>
      <c r="P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Q2854">
        <v>3202</v>
      </c>
    </row>
    <row r="2855" spans="1:17" hidden="1">
      <c r="A2855" t="s">
        <v>7255</v>
      </c>
      <c r="B2855" t="s">
        <v>9487</v>
      </c>
      <c r="D2855" t="b">
        <f>COUNTIF(Table_Beispiel[relWort], Table_Nomen[[#This Row],[wortKey]]) &gt; 0</f>
        <v>0</v>
      </c>
      <c r="G2855" t="str">
        <f t="shared" si="26"/>
        <v/>
      </c>
      <c r="K2855" t="s">
        <v>4529</v>
      </c>
      <c r="L2855" t="s">
        <v>4534</v>
      </c>
      <c r="M2855" t="s">
        <v>45</v>
      </c>
      <c r="N2855" t="s">
        <v>4530</v>
      </c>
      <c r="O2855" t="s">
        <v>6844</v>
      </c>
      <c r="P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Q2855">
        <v>3203</v>
      </c>
    </row>
    <row r="2856" spans="1:17" hidden="1">
      <c r="A2856" t="s">
        <v>7256</v>
      </c>
      <c r="B2856" t="s">
        <v>9488</v>
      </c>
      <c r="D2856" t="b">
        <f>COUNTIF(Table_Beispiel[relWort], Table_Nomen[[#This Row],[wortKey]]) &gt; 0</f>
        <v>0</v>
      </c>
      <c r="G2856" t="str">
        <f t="shared" si="26"/>
        <v/>
      </c>
      <c r="K2856" t="s">
        <v>4529</v>
      </c>
      <c r="L2856" t="s">
        <v>4535</v>
      </c>
      <c r="M2856" t="s">
        <v>45</v>
      </c>
      <c r="N2856" t="s">
        <v>4530</v>
      </c>
      <c r="O2856" t="s">
        <v>6844</v>
      </c>
      <c r="P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Q2856">
        <v>3204</v>
      </c>
    </row>
    <row r="2857" spans="1:17" hidden="1">
      <c r="A2857" t="s">
        <v>7257</v>
      </c>
      <c r="B2857" t="s">
        <v>9489</v>
      </c>
      <c r="D2857" t="b">
        <f>COUNTIF(Table_Beispiel[relWort], Table_Nomen[[#This Row],[wortKey]]) &gt; 0</f>
        <v>0</v>
      </c>
      <c r="G2857" t="str">
        <f t="shared" si="26"/>
        <v/>
      </c>
      <c r="K2857" t="s">
        <v>4529</v>
      </c>
      <c r="L2857" t="s">
        <v>4536</v>
      </c>
      <c r="M2857" t="s">
        <v>45</v>
      </c>
      <c r="N2857" t="s">
        <v>4530</v>
      </c>
      <c r="O2857" t="s">
        <v>6844</v>
      </c>
      <c r="P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Q2857">
        <v>3205</v>
      </c>
    </row>
    <row r="2858" spans="1:17" hidden="1">
      <c r="A2858" t="s">
        <v>7258</v>
      </c>
      <c r="B2858" t="s">
        <v>9490</v>
      </c>
      <c r="D2858" t="b">
        <f>COUNTIF(Table_Beispiel[relWort], Table_Nomen[[#This Row],[wortKey]]) &gt; 0</f>
        <v>0</v>
      </c>
      <c r="G2858" t="str">
        <f t="shared" si="26"/>
        <v/>
      </c>
      <c r="K2858" t="s">
        <v>4529</v>
      </c>
      <c r="L2858" t="s">
        <v>4537</v>
      </c>
      <c r="M2858" t="s">
        <v>45</v>
      </c>
      <c r="N2858" t="s">
        <v>4530</v>
      </c>
      <c r="O2858" t="s">
        <v>6844</v>
      </c>
      <c r="P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Q2858">
        <v>3206</v>
      </c>
    </row>
    <row r="2859" spans="1:17" hidden="1">
      <c r="A2859" t="s">
        <v>7259</v>
      </c>
      <c r="B2859" t="s">
        <v>9491</v>
      </c>
      <c r="D2859" t="b">
        <f>COUNTIF(Table_Beispiel[relWort], Table_Nomen[[#This Row],[wortKey]]) &gt; 0</f>
        <v>0</v>
      </c>
      <c r="G2859" t="str">
        <f t="shared" si="26"/>
        <v/>
      </c>
      <c r="K2859" t="s">
        <v>4529</v>
      </c>
      <c r="L2859" t="s">
        <v>4538</v>
      </c>
      <c r="M2859" t="s">
        <v>45</v>
      </c>
      <c r="N2859" t="s">
        <v>4530</v>
      </c>
      <c r="O2859" t="s">
        <v>6844</v>
      </c>
      <c r="P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Q2859">
        <v>3207</v>
      </c>
    </row>
    <row r="2860" spans="1:17" hidden="1">
      <c r="A2860" t="s">
        <v>7260</v>
      </c>
      <c r="B2860" t="s">
        <v>9492</v>
      </c>
      <c r="D2860" t="b">
        <f>COUNTIF(Table_Beispiel[relWort], Table_Nomen[[#This Row],[wortKey]]) &gt; 0</f>
        <v>0</v>
      </c>
      <c r="G2860" t="str">
        <f t="shared" si="26"/>
        <v/>
      </c>
      <c r="K2860" t="s">
        <v>4529</v>
      </c>
      <c r="L2860" t="s">
        <v>4539</v>
      </c>
      <c r="M2860" t="s">
        <v>45</v>
      </c>
      <c r="N2860" t="s">
        <v>4530</v>
      </c>
      <c r="O2860" t="s">
        <v>6844</v>
      </c>
      <c r="P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Q2860">
        <v>3208</v>
      </c>
    </row>
    <row r="2861" spans="1:17" hidden="1">
      <c r="A2861" t="s">
        <v>7261</v>
      </c>
      <c r="B2861" t="s">
        <v>9493</v>
      </c>
      <c r="D2861" t="b">
        <f>COUNTIF(Table_Beispiel[relWort], Table_Nomen[[#This Row],[wortKey]]) &gt; 0</f>
        <v>0</v>
      </c>
      <c r="G2861" t="str">
        <f t="shared" si="26"/>
        <v/>
      </c>
      <c r="K2861" t="s">
        <v>4529</v>
      </c>
      <c r="L2861" t="s">
        <v>4540</v>
      </c>
      <c r="M2861" t="s">
        <v>45</v>
      </c>
      <c r="N2861" t="s">
        <v>4530</v>
      </c>
      <c r="O2861" t="s">
        <v>6844</v>
      </c>
      <c r="P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Q2861">
        <v>3209</v>
      </c>
    </row>
    <row r="2862" spans="1:17" hidden="1">
      <c r="A2862" t="s">
        <v>7262</v>
      </c>
      <c r="B2862" t="s">
        <v>9489</v>
      </c>
      <c r="D2862" t="b">
        <f>COUNTIF(Table_Beispiel[relWort], Table_Nomen[[#This Row],[wortKey]]) &gt; 0</f>
        <v>0</v>
      </c>
      <c r="G2862" t="str">
        <f t="shared" si="26"/>
        <v/>
      </c>
      <c r="K2862" t="s">
        <v>4529</v>
      </c>
      <c r="L2862" t="s">
        <v>4541</v>
      </c>
      <c r="M2862" t="s">
        <v>45</v>
      </c>
      <c r="N2862" t="s">
        <v>4530</v>
      </c>
      <c r="O2862" t="s">
        <v>6844</v>
      </c>
      <c r="P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Q2862">
        <v>3210</v>
      </c>
    </row>
    <row r="2863" spans="1:17" hidden="1">
      <c r="A2863" t="s">
        <v>7263</v>
      </c>
      <c r="B2863" t="s">
        <v>9494</v>
      </c>
      <c r="D2863" t="b">
        <f>COUNTIF(Table_Beispiel[relWort], Table_Nomen[[#This Row],[wortKey]]) &gt; 0</f>
        <v>0</v>
      </c>
      <c r="G2863" t="str">
        <f t="shared" si="26"/>
        <v/>
      </c>
      <c r="K2863" t="s">
        <v>4529</v>
      </c>
      <c r="L2863" t="s">
        <v>4542</v>
      </c>
      <c r="M2863" t="s">
        <v>45</v>
      </c>
      <c r="N2863" t="s">
        <v>4530</v>
      </c>
      <c r="O2863" t="s">
        <v>6844</v>
      </c>
      <c r="P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Q2863">
        <v>3211</v>
      </c>
    </row>
    <row r="2864" spans="1:17" hidden="1">
      <c r="A2864" t="s">
        <v>7264</v>
      </c>
      <c r="B2864" t="s">
        <v>9495</v>
      </c>
      <c r="D2864" t="b">
        <f>COUNTIF(Table_Beispiel[relWort], Table_Nomen[[#This Row],[wortKey]]) &gt; 0</f>
        <v>0</v>
      </c>
      <c r="G2864" t="str">
        <f t="shared" si="26"/>
        <v/>
      </c>
      <c r="K2864" t="s">
        <v>4529</v>
      </c>
      <c r="L2864" t="s">
        <v>4543</v>
      </c>
      <c r="M2864" t="s">
        <v>45</v>
      </c>
      <c r="N2864" t="s">
        <v>4530</v>
      </c>
      <c r="O2864" t="s">
        <v>6844</v>
      </c>
      <c r="P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Q2864">
        <v>3212</v>
      </c>
    </row>
    <row r="2865" spans="1:17" hidden="1">
      <c r="A2865" t="s">
        <v>7265</v>
      </c>
      <c r="B2865" t="s">
        <v>9496</v>
      </c>
      <c r="D2865" t="b">
        <f>COUNTIF(Table_Beispiel[relWort], Table_Nomen[[#This Row],[wortKey]]) &gt; 0</f>
        <v>0</v>
      </c>
      <c r="G2865" t="str">
        <f t="shared" si="26"/>
        <v/>
      </c>
      <c r="K2865" t="s">
        <v>4529</v>
      </c>
      <c r="L2865" t="s">
        <v>4544</v>
      </c>
      <c r="M2865" t="s">
        <v>45</v>
      </c>
      <c r="N2865" t="s">
        <v>4530</v>
      </c>
      <c r="O2865" t="s">
        <v>6844</v>
      </c>
      <c r="P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Q2865">
        <v>3213</v>
      </c>
    </row>
    <row r="2866" spans="1:17" hidden="1">
      <c r="A2866" t="s">
        <v>7266</v>
      </c>
      <c r="B2866" t="s">
        <v>9497</v>
      </c>
      <c r="D2866" t="b">
        <f>COUNTIF(Table_Beispiel[relWort], Table_Nomen[[#This Row],[wortKey]]) &gt; 0</f>
        <v>0</v>
      </c>
      <c r="G2866" t="str">
        <f t="shared" si="26"/>
        <v/>
      </c>
      <c r="K2866" t="s">
        <v>4529</v>
      </c>
      <c r="L2866" t="s">
        <v>4545</v>
      </c>
      <c r="M2866" t="s">
        <v>45</v>
      </c>
      <c r="N2866" t="s">
        <v>4530</v>
      </c>
      <c r="O2866" t="s">
        <v>6844</v>
      </c>
      <c r="P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Q2866">
        <v>3214</v>
      </c>
    </row>
    <row r="2867" spans="1:17" hidden="1">
      <c r="A2867" t="s">
        <v>7267</v>
      </c>
      <c r="B2867" t="s">
        <v>9498</v>
      </c>
      <c r="D2867" t="b">
        <f>COUNTIF(Table_Beispiel[relWort], Table_Nomen[[#This Row],[wortKey]]) &gt; 0</f>
        <v>0</v>
      </c>
      <c r="G2867" t="str">
        <f t="shared" si="26"/>
        <v/>
      </c>
      <c r="K2867" t="s">
        <v>4529</v>
      </c>
      <c r="L2867" t="s">
        <v>4546</v>
      </c>
      <c r="M2867" t="s">
        <v>45</v>
      </c>
      <c r="N2867" t="s">
        <v>4530</v>
      </c>
      <c r="O2867" t="s">
        <v>6844</v>
      </c>
      <c r="P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Q2867">
        <v>3215</v>
      </c>
    </row>
    <row r="2868" spans="1:17" hidden="1">
      <c r="A2868" t="s">
        <v>7268</v>
      </c>
      <c r="B2868" t="s">
        <v>9499</v>
      </c>
      <c r="D2868" t="b">
        <f>COUNTIF(Table_Beispiel[relWort], Table_Nomen[[#This Row],[wortKey]]) &gt; 0</f>
        <v>0</v>
      </c>
      <c r="G2868" t="str">
        <f t="shared" si="26"/>
        <v/>
      </c>
      <c r="K2868" t="s">
        <v>4529</v>
      </c>
      <c r="L2868" t="s">
        <v>4547</v>
      </c>
      <c r="M2868" t="s">
        <v>45</v>
      </c>
      <c r="N2868" t="s">
        <v>4530</v>
      </c>
      <c r="O2868" t="s">
        <v>6844</v>
      </c>
      <c r="P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Q2868">
        <v>3216</v>
      </c>
    </row>
    <row r="2869" spans="1:17" hidden="1">
      <c r="A2869" t="s">
        <v>7269</v>
      </c>
      <c r="B2869" t="s">
        <v>9500</v>
      </c>
      <c r="D2869" t="b">
        <f>COUNTIF(Table_Beispiel[relWort], Table_Nomen[[#This Row],[wortKey]]) &gt; 0</f>
        <v>0</v>
      </c>
      <c r="G2869" t="str">
        <f t="shared" si="26"/>
        <v/>
      </c>
      <c r="K2869" t="s">
        <v>4529</v>
      </c>
      <c r="L2869" t="s">
        <v>4548</v>
      </c>
      <c r="M2869" t="s">
        <v>45</v>
      </c>
      <c r="N2869" t="s">
        <v>4530</v>
      </c>
      <c r="O2869" t="s">
        <v>6844</v>
      </c>
      <c r="P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Q2869">
        <v>3217</v>
      </c>
    </row>
    <row r="2870" spans="1:17" hidden="1">
      <c r="A2870" t="s">
        <v>7270</v>
      </c>
      <c r="B2870" t="s">
        <v>9501</v>
      </c>
      <c r="D2870" t="b">
        <f>COUNTIF(Table_Beispiel[relWort], Table_Nomen[[#This Row],[wortKey]]) &gt; 0</f>
        <v>0</v>
      </c>
      <c r="G2870" t="str">
        <f t="shared" si="26"/>
        <v/>
      </c>
      <c r="K2870" t="s">
        <v>4529</v>
      </c>
      <c r="L2870" t="s">
        <v>4549</v>
      </c>
      <c r="M2870" t="s">
        <v>45</v>
      </c>
      <c r="N2870" t="s">
        <v>4530</v>
      </c>
      <c r="O2870" t="s">
        <v>6844</v>
      </c>
      <c r="P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Q2870">
        <v>3218</v>
      </c>
    </row>
    <row r="2871" spans="1:17" hidden="1">
      <c r="A2871" t="s">
        <v>7271</v>
      </c>
      <c r="B2871" t="s">
        <v>9502</v>
      </c>
      <c r="D2871" t="b">
        <f>COUNTIF(Table_Beispiel[relWort], Table_Nomen[[#This Row],[wortKey]]) &gt; 0</f>
        <v>0</v>
      </c>
      <c r="G2871" t="str">
        <f t="shared" si="26"/>
        <v/>
      </c>
      <c r="K2871" t="s">
        <v>4529</v>
      </c>
      <c r="L2871" t="s">
        <v>4550</v>
      </c>
      <c r="M2871" t="s">
        <v>45</v>
      </c>
      <c r="N2871" t="s">
        <v>4530</v>
      </c>
      <c r="O2871" t="s">
        <v>6844</v>
      </c>
      <c r="P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Q2871">
        <v>3219</v>
      </c>
    </row>
    <row r="2872" spans="1:17" hidden="1">
      <c r="A2872" t="s">
        <v>7272</v>
      </c>
      <c r="B2872" t="s">
        <v>9503</v>
      </c>
      <c r="D2872" t="b">
        <f>COUNTIF(Table_Beispiel[relWort], Table_Nomen[[#This Row],[wortKey]]) &gt; 0</f>
        <v>0</v>
      </c>
      <c r="G2872" t="str">
        <f t="shared" si="26"/>
        <v/>
      </c>
      <c r="K2872" t="s">
        <v>4529</v>
      </c>
      <c r="L2872" t="s">
        <v>4551</v>
      </c>
      <c r="M2872" t="s">
        <v>45</v>
      </c>
      <c r="N2872" t="s">
        <v>4530</v>
      </c>
      <c r="O2872" t="s">
        <v>6844</v>
      </c>
      <c r="P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Q2872">
        <v>3220</v>
      </c>
    </row>
    <row r="2873" spans="1:17" hidden="1">
      <c r="A2873" t="s">
        <v>7273</v>
      </c>
      <c r="B2873" t="s">
        <v>9504</v>
      </c>
      <c r="D2873" t="b">
        <f>COUNTIF(Table_Beispiel[relWort], Table_Nomen[[#This Row],[wortKey]]) &gt; 0</f>
        <v>0</v>
      </c>
      <c r="G2873" t="str">
        <f t="shared" si="26"/>
        <v/>
      </c>
      <c r="K2873" t="s">
        <v>4529</v>
      </c>
      <c r="L2873" t="s">
        <v>4552</v>
      </c>
      <c r="M2873" t="s">
        <v>45</v>
      </c>
      <c r="N2873" t="s">
        <v>4530</v>
      </c>
      <c r="O2873" t="s">
        <v>6844</v>
      </c>
      <c r="P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Q2873">
        <v>3221</v>
      </c>
    </row>
    <row r="2874" spans="1:17" hidden="1">
      <c r="A2874" t="s">
        <v>7274</v>
      </c>
      <c r="B2874" t="s">
        <v>9505</v>
      </c>
      <c r="D2874" t="b">
        <f>COUNTIF(Table_Beispiel[relWort], Table_Nomen[[#This Row],[wortKey]]) &gt; 0</f>
        <v>0</v>
      </c>
      <c r="G2874" t="str">
        <f t="shared" si="26"/>
        <v/>
      </c>
      <c r="K2874" t="s">
        <v>4529</v>
      </c>
      <c r="L2874" t="s">
        <v>4553</v>
      </c>
      <c r="M2874" t="s">
        <v>45</v>
      </c>
      <c r="N2874" t="s">
        <v>4530</v>
      </c>
      <c r="O2874" t="s">
        <v>6844</v>
      </c>
      <c r="P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Q2874">
        <v>3222</v>
      </c>
    </row>
    <row r="2875" spans="1:17" hidden="1">
      <c r="A2875" t="s">
        <v>7275</v>
      </c>
      <c r="B2875" t="s">
        <v>9491</v>
      </c>
      <c r="D2875" t="b">
        <f>COUNTIF(Table_Beispiel[relWort], Table_Nomen[[#This Row],[wortKey]]) &gt; 0</f>
        <v>0</v>
      </c>
      <c r="G2875" t="str">
        <f t="shared" si="26"/>
        <v/>
      </c>
      <c r="K2875" t="s">
        <v>4529</v>
      </c>
      <c r="L2875" t="s">
        <v>4554</v>
      </c>
      <c r="M2875" t="s">
        <v>45</v>
      </c>
      <c r="N2875" t="s">
        <v>4530</v>
      </c>
      <c r="O2875" t="s">
        <v>6844</v>
      </c>
      <c r="P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Q2875">
        <v>3223</v>
      </c>
    </row>
    <row r="2876" spans="1:17" hidden="1">
      <c r="A2876" t="s">
        <v>7276</v>
      </c>
      <c r="B2876" t="s">
        <v>9506</v>
      </c>
      <c r="D2876" t="b">
        <f>COUNTIF(Table_Beispiel[relWort], Table_Nomen[[#This Row],[wortKey]]) &gt; 0</f>
        <v>0</v>
      </c>
      <c r="G2876" t="str">
        <f t="shared" si="26"/>
        <v/>
      </c>
      <c r="K2876" t="s">
        <v>4529</v>
      </c>
      <c r="L2876" t="s">
        <v>4555</v>
      </c>
      <c r="M2876" t="s">
        <v>45</v>
      </c>
      <c r="N2876" t="s">
        <v>4530</v>
      </c>
      <c r="O2876" t="s">
        <v>6844</v>
      </c>
      <c r="P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Q2876">
        <v>3224</v>
      </c>
    </row>
    <row r="2877" spans="1:17" hidden="1">
      <c r="A2877" t="s">
        <v>7277</v>
      </c>
      <c r="B2877" t="s">
        <v>9507</v>
      </c>
      <c r="D2877" t="b">
        <f>COUNTIF(Table_Beispiel[relWort], Table_Nomen[[#This Row],[wortKey]]) &gt; 0</f>
        <v>0</v>
      </c>
      <c r="G2877" t="str">
        <f t="shared" si="26"/>
        <v/>
      </c>
      <c r="K2877" t="s">
        <v>4529</v>
      </c>
      <c r="L2877" t="s">
        <v>4556</v>
      </c>
      <c r="M2877" t="s">
        <v>45</v>
      </c>
      <c r="N2877" t="s">
        <v>4530</v>
      </c>
      <c r="O2877" t="s">
        <v>6844</v>
      </c>
      <c r="P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Q2877">
        <v>3225</v>
      </c>
    </row>
    <row r="2878" spans="1:17" hidden="1">
      <c r="A2878" t="s">
        <v>7278</v>
      </c>
      <c r="B2878" t="s">
        <v>9508</v>
      </c>
      <c r="D2878" t="b">
        <f>COUNTIF(Table_Beispiel[relWort], Table_Nomen[[#This Row],[wortKey]]) &gt; 0</f>
        <v>0</v>
      </c>
      <c r="G2878" t="str">
        <f t="shared" ref="G2878:G2941" si="27"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K2878" t="s">
        <v>4529</v>
      </c>
      <c r="L2878" t="s">
        <v>4557</v>
      </c>
      <c r="M2878" t="s">
        <v>45</v>
      </c>
      <c r="N2878" t="s">
        <v>4530</v>
      </c>
      <c r="O2878" t="s">
        <v>6844</v>
      </c>
      <c r="P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Q2878">
        <v>3226</v>
      </c>
    </row>
    <row r="2879" spans="1:17" hidden="1">
      <c r="A2879" t="s">
        <v>7279</v>
      </c>
      <c r="B2879" t="s">
        <v>9509</v>
      </c>
      <c r="D2879" t="b">
        <f>COUNTIF(Table_Beispiel[relWort], Table_Nomen[[#This Row],[wortKey]]) &gt; 0</f>
        <v>0</v>
      </c>
      <c r="G2879" t="str">
        <f t="shared" si="27"/>
        <v/>
      </c>
      <c r="K2879" t="s">
        <v>4529</v>
      </c>
      <c r="L2879" t="s">
        <v>4558</v>
      </c>
      <c r="M2879" t="s">
        <v>45</v>
      </c>
      <c r="N2879" t="s">
        <v>4530</v>
      </c>
      <c r="O2879" t="s">
        <v>6844</v>
      </c>
      <c r="P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Q2879">
        <v>3227</v>
      </c>
    </row>
    <row r="2880" spans="1:17" hidden="1">
      <c r="A2880" t="s">
        <v>7280</v>
      </c>
      <c r="B2880" t="s">
        <v>9510</v>
      </c>
      <c r="D2880" t="b">
        <f>COUNTIF(Table_Beispiel[relWort], Table_Nomen[[#This Row],[wortKey]]) &gt; 0</f>
        <v>0</v>
      </c>
      <c r="G2880" t="str">
        <f t="shared" si="27"/>
        <v/>
      </c>
      <c r="K2880" t="s">
        <v>4529</v>
      </c>
      <c r="L2880" t="s">
        <v>4559</v>
      </c>
      <c r="M2880" t="s">
        <v>45</v>
      </c>
      <c r="N2880" t="s">
        <v>4530</v>
      </c>
      <c r="O2880" t="s">
        <v>6844</v>
      </c>
      <c r="P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Q2880">
        <v>3228</v>
      </c>
    </row>
    <row r="2881" spans="1:17" hidden="1">
      <c r="A2881" t="s">
        <v>7281</v>
      </c>
      <c r="B2881" t="s">
        <v>9511</v>
      </c>
      <c r="D2881" t="b">
        <f>COUNTIF(Table_Beispiel[relWort], Table_Nomen[[#This Row],[wortKey]]) &gt; 0</f>
        <v>0</v>
      </c>
      <c r="G2881" t="str">
        <f t="shared" si="27"/>
        <v/>
      </c>
      <c r="K2881" t="s">
        <v>4529</v>
      </c>
      <c r="L2881" t="s">
        <v>4560</v>
      </c>
      <c r="M2881" t="s">
        <v>45</v>
      </c>
      <c r="N2881" t="s">
        <v>4530</v>
      </c>
      <c r="O2881" t="s">
        <v>6844</v>
      </c>
      <c r="P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Q2881">
        <v>3229</v>
      </c>
    </row>
    <row r="2882" spans="1:17" hidden="1">
      <c r="A2882" t="s">
        <v>7282</v>
      </c>
      <c r="B2882" t="s">
        <v>9512</v>
      </c>
      <c r="D2882" t="b">
        <f>COUNTIF(Table_Beispiel[relWort], Table_Nomen[[#This Row],[wortKey]]) &gt; 0</f>
        <v>0</v>
      </c>
      <c r="G2882" t="str">
        <f t="shared" si="27"/>
        <v/>
      </c>
      <c r="K2882" t="s">
        <v>4529</v>
      </c>
      <c r="L2882" t="s">
        <v>4561</v>
      </c>
      <c r="M2882" t="s">
        <v>45</v>
      </c>
      <c r="N2882" t="s">
        <v>4530</v>
      </c>
      <c r="O2882" t="s">
        <v>6844</v>
      </c>
      <c r="P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Q2882">
        <v>3230</v>
      </c>
    </row>
    <row r="2883" spans="1:17" hidden="1">
      <c r="A2883" t="s">
        <v>7283</v>
      </c>
      <c r="B2883" t="s">
        <v>9513</v>
      </c>
      <c r="D2883" t="b">
        <f>COUNTIF(Table_Beispiel[relWort], Table_Nomen[[#This Row],[wortKey]]) &gt; 0</f>
        <v>0</v>
      </c>
      <c r="G2883" t="str">
        <f t="shared" si="27"/>
        <v/>
      </c>
      <c r="K2883" t="s">
        <v>4529</v>
      </c>
      <c r="L2883" t="s">
        <v>4562</v>
      </c>
      <c r="M2883" t="s">
        <v>45</v>
      </c>
      <c r="N2883" t="s">
        <v>4530</v>
      </c>
      <c r="O2883" t="s">
        <v>6844</v>
      </c>
      <c r="P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Q2883">
        <v>3231</v>
      </c>
    </row>
    <row r="2884" spans="1:17" hidden="1">
      <c r="A2884" t="s">
        <v>7284</v>
      </c>
      <c r="B2884" t="s">
        <v>9514</v>
      </c>
      <c r="D2884" t="b">
        <f>COUNTIF(Table_Beispiel[relWort], Table_Nomen[[#This Row],[wortKey]]) &gt; 0</f>
        <v>0</v>
      </c>
      <c r="G2884" t="str">
        <f t="shared" si="27"/>
        <v/>
      </c>
      <c r="K2884" t="s">
        <v>4529</v>
      </c>
      <c r="L2884" t="s">
        <v>4563</v>
      </c>
      <c r="M2884" t="s">
        <v>45</v>
      </c>
      <c r="N2884" t="s">
        <v>4530</v>
      </c>
      <c r="O2884" t="s">
        <v>6844</v>
      </c>
      <c r="P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Q2884">
        <v>3232</v>
      </c>
    </row>
    <row r="2885" spans="1:17" hidden="1">
      <c r="A2885" t="s">
        <v>7285</v>
      </c>
      <c r="B2885" t="s">
        <v>9515</v>
      </c>
      <c r="D2885" t="b">
        <f>COUNTIF(Table_Beispiel[relWort], Table_Nomen[[#This Row],[wortKey]]) &gt; 0</f>
        <v>0</v>
      </c>
      <c r="G2885" t="str">
        <f t="shared" si="27"/>
        <v/>
      </c>
      <c r="K2885" t="s">
        <v>4529</v>
      </c>
      <c r="L2885" t="s">
        <v>4564</v>
      </c>
      <c r="M2885" t="s">
        <v>45</v>
      </c>
      <c r="N2885" t="s">
        <v>4530</v>
      </c>
      <c r="O2885" t="s">
        <v>6844</v>
      </c>
      <c r="P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Q2885">
        <v>3233</v>
      </c>
    </row>
    <row r="2886" spans="1:17" hidden="1">
      <c r="A2886" t="s">
        <v>7286</v>
      </c>
      <c r="B2886" t="s">
        <v>9516</v>
      </c>
      <c r="D2886" t="b">
        <f>COUNTIF(Table_Beispiel[relWort], Table_Nomen[[#This Row],[wortKey]]) &gt; 0</f>
        <v>0</v>
      </c>
      <c r="G2886" t="str">
        <f t="shared" si="27"/>
        <v/>
      </c>
      <c r="K2886" t="s">
        <v>4529</v>
      </c>
      <c r="L2886" t="s">
        <v>4565</v>
      </c>
      <c r="M2886" t="s">
        <v>45</v>
      </c>
      <c r="N2886" t="s">
        <v>4530</v>
      </c>
      <c r="O2886" t="s">
        <v>6844</v>
      </c>
      <c r="P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Q2886">
        <v>3234</v>
      </c>
    </row>
    <row r="2887" spans="1:17" hidden="1">
      <c r="A2887" t="s">
        <v>7287</v>
      </c>
      <c r="B2887" t="s">
        <v>9517</v>
      </c>
      <c r="D2887" t="b">
        <f>COUNTIF(Table_Beispiel[relWort], Table_Nomen[[#This Row],[wortKey]]) &gt; 0</f>
        <v>0</v>
      </c>
      <c r="G2887" t="str">
        <f t="shared" si="27"/>
        <v/>
      </c>
      <c r="K2887" t="s">
        <v>4529</v>
      </c>
      <c r="L2887" t="s">
        <v>4566</v>
      </c>
      <c r="M2887" t="s">
        <v>45</v>
      </c>
      <c r="N2887" t="s">
        <v>4530</v>
      </c>
      <c r="O2887" t="s">
        <v>6844</v>
      </c>
      <c r="P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Q2887">
        <v>3235</v>
      </c>
    </row>
    <row r="2888" spans="1:17" hidden="1">
      <c r="A2888" t="s">
        <v>7288</v>
      </c>
      <c r="B2888" t="s">
        <v>9518</v>
      </c>
      <c r="D2888" t="b">
        <f>COUNTIF(Table_Beispiel[relWort], Table_Nomen[[#This Row],[wortKey]]) &gt; 0</f>
        <v>0</v>
      </c>
      <c r="G2888" t="str">
        <f t="shared" si="27"/>
        <v/>
      </c>
      <c r="K2888" t="s">
        <v>4529</v>
      </c>
      <c r="L2888" t="s">
        <v>4567</v>
      </c>
      <c r="M2888" t="s">
        <v>45</v>
      </c>
      <c r="N2888" t="s">
        <v>4530</v>
      </c>
      <c r="O2888" t="s">
        <v>6844</v>
      </c>
      <c r="P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Q2888">
        <v>3236</v>
      </c>
    </row>
    <row r="2889" spans="1:17" hidden="1">
      <c r="A2889" t="s">
        <v>7289</v>
      </c>
      <c r="B2889" t="s">
        <v>9496</v>
      </c>
      <c r="D2889" t="b">
        <f>COUNTIF(Table_Beispiel[relWort], Table_Nomen[[#This Row],[wortKey]]) &gt; 0</f>
        <v>0</v>
      </c>
      <c r="G2889" t="str">
        <f t="shared" si="27"/>
        <v/>
      </c>
      <c r="K2889" t="s">
        <v>4529</v>
      </c>
      <c r="L2889" t="s">
        <v>4568</v>
      </c>
      <c r="M2889" t="s">
        <v>45</v>
      </c>
      <c r="N2889" t="s">
        <v>4530</v>
      </c>
      <c r="O2889" t="s">
        <v>6844</v>
      </c>
      <c r="P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Q2889">
        <v>3237</v>
      </c>
    </row>
    <row r="2890" spans="1:17" hidden="1">
      <c r="A2890" t="s">
        <v>7290</v>
      </c>
      <c r="B2890" t="s">
        <v>9767</v>
      </c>
      <c r="D2890" t="b">
        <f>COUNTIF(Table_Beispiel[relWort], Table_Nomen[[#This Row],[wortKey]]) &gt; 0</f>
        <v>0</v>
      </c>
      <c r="G2890" t="str">
        <f t="shared" si="27"/>
        <v/>
      </c>
      <c r="K2890" t="s">
        <v>4529</v>
      </c>
      <c r="L2890" t="s">
        <v>4569</v>
      </c>
      <c r="M2890" t="s">
        <v>45</v>
      </c>
      <c r="N2890" t="s">
        <v>4530</v>
      </c>
      <c r="O2890" t="s">
        <v>6844</v>
      </c>
      <c r="P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Q2890">
        <v>3238</v>
      </c>
    </row>
    <row r="2891" spans="1:17" hidden="1">
      <c r="A2891" t="s">
        <v>7291</v>
      </c>
      <c r="B2891" t="s">
        <v>9520</v>
      </c>
      <c r="D2891" t="b">
        <f>COUNTIF(Table_Beispiel[relWort], Table_Nomen[[#This Row],[wortKey]]) &gt; 0</f>
        <v>0</v>
      </c>
      <c r="G2891" t="str">
        <f t="shared" si="27"/>
        <v/>
      </c>
      <c r="K2891" t="s">
        <v>4529</v>
      </c>
      <c r="L2891" t="s">
        <v>4570</v>
      </c>
      <c r="M2891" t="s">
        <v>45</v>
      </c>
      <c r="N2891" t="s">
        <v>4530</v>
      </c>
      <c r="O2891" t="s">
        <v>6844</v>
      </c>
      <c r="P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Q2891">
        <v>3239</v>
      </c>
    </row>
    <row r="2892" spans="1:17" hidden="1">
      <c r="A2892" t="s">
        <v>7292</v>
      </c>
      <c r="B2892" t="s">
        <v>9521</v>
      </c>
      <c r="D2892" t="b">
        <f>COUNTIF(Table_Beispiel[relWort], Table_Nomen[[#This Row],[wortKey]]) &gt; 0</f>
        <v>0</v>
      </c>
      <c r="G2892" t="str">
        <f t="shared" si="27"/>
        <v/>
      </c>
      <c r="K2892" t="s">
        <v>4529</v>
      </c>
      <c r="L2892" t="s">
        <v>4571</v>
      </c>
      <c r="M2892" t="s">
        <v>45</v>
      </c>
      <c r="N2892" t="s">
        <v>4530</v>
      </c>
      <c r="O2892" t="s">
        <v>6844</v>
      </c>
      <c r="P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Q2892">
        <v>3240</v>
      </c>
    </row>
    <row r="2893" spans="1:17" hidden="1">
      <c r="A2893" t="s">
        <v>7293</v>
      </c>
      <c r="B2893" t="s">
        <v>9522</v>
      </c>
      <c r="D2893" t="b">
        <f>COUNTIF(Table_Beispiel[relWort], Table_Nomen[[#This Row],[wortKey]]) &gt; 0</f>
        <v>0</v>
      </c>
      <c r="G2893" t="str">
        <f t="shared" si="27"/>
        <v/>
      </c>
      <c r="K2893" t="s">
        <v>4529</v>
      </c>
      <c r="L2893" t="s">
        <v>4572</v>
      </c>
      <c r="M2893" t="s">
        <v>45</v>
      </c>
      <c r="N2893" t="s">
        <v>4530</v>
      </c>
      <c r="O2893" t="s">
        <v>6844</v>
      </c>
      <c r="P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Q2893">
        <v>3241</v>
      </c>
    </row>
    <row r="2894" spans="1:17" hidden="1">
      <c r="A2894" t="s">
        <v>7294</v>
      </c>
      <c r="B2894" t="s">
        <v>9523</v>
      </c>
      <c r="D2894" t="b">
        <f>COUNTIF(Table_Beispiel[relWort], Table_Nomen[[#This Row],[wortKey]]) &gt; 0</f>
        <v>0</v>
      </c>
      <c r="G2894" t="str">
        <f t="shared" si="27"/>
        <v/>
      </c>
      <c r="K2894" t="s">
        <v>4529</v>
      </c>
      <c r="L2894" t="s">
        <v>4573</v>
      </c>
      <c r="M2894" t="s">
        <v>45</v>
      </c>
      <c r="N2894" t="s">
        <v>4530</v>
      </c>
      <c r="O2894" t="s">
        <v>6844</v>
      </c>
      <c r="P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Q2894">
        <v>3242</v>
      </c>
    </row>
    <row r="2895" spans="1:17" hidden="1">
      <c r="A2895" t="s">
        <v>7295</v>
      </c>
      <c r="B2895" t="s">
        <v>9768</v>
      </c>
      <c r="D2895" t="b">
        <f>COUNTIF(Table_Beispiel[relWort], Table_Nomen[[#This Row],[wortKey]]) &gt; 0</f>
        <v>0</v>
      </c>
      <c r="G2895" t="str">
        <f t="shared" si="27"/>
        <v/>
      </c>
      <c r="K2895" t="s">
        <v>4529</v>
      </c>
      <c r="L2895" t="s">
        <v>4574</v>
      </c>
      <c r="M2895" t="s">
        <v>45</v>
      </c>
      <c r="N2895" t="s">
        <v>4530</v>
      </c>
      <c r="O2895" t="s">
        <v>6844</v>
      </c>
      <c r="P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Q2895">
        <v>3243</v>
      </c>
    </row>
    <row r="2896" spans="1:17" hidden="1">
      <c r="A2896" t="s">
        <v>7296</v>
      </c>
      <c r="B2896" t="s">
        <v>9525</v>
      </c>
      <c r="D2896" t="b">
        <f>COUNTIF(Table_Beispiel[relWort], Table_Nomen[[#This Row],[wortKey]]) &gt; 0</f>
        <v>0</v>
      </c>
      <c r="G2896" t="str">
        <f t="shared" si="27"/>
        <v/>
      </c>
      <c r="K2896" t="s">
        <v>4529</v>
      </c>
      <c r="L2896" t="s">
        <v>4575</v>
      </c>
      <c r="M2896" t="s">
        <v>45</v>
      </c>
      <c r="N2896" t="s">
        <v>4530</v>
      </c>
      <c r="O2896" t="s">
        <v>6844</v>
      </c>
      <c r="P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Q2896">
        <v>3244</v>
      </c>
    </row>
    <row r="2897" spans="1:17" hidden="1">
      <c r="A2897" t="s">
        <v>7297</v>
      </c>
      <c r="B2897" t="s">
        <v>9769</v>
      </c>
      <c r="D2897" t="b">
        <f>COUNTIF(Table_Beispiel[relWort], Table_Nomen[[#This Row],[wortKey]]) &gt; 0</f>
        <v>0</v>
      </c>
      <c r="G2897" t="str">
        <f t="shared" si="27"/>
        <v/>
      </c>
      <c r="K2897" t="s">
        <v>4529</v>
      </c>
      <c r="L2897" t="s">
        <v>4576</v>
      </c>
      <c r="M2897" t="s">
        <v>45</v>
      </c>
      <c r="N2897" t="s">
        <v>4530</v>
      </c>
      <c r="O2897" t="s">
        <v>6844</v>
      </c>
      <c r="P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Q2897">
        <v>3245</v>
      </c>
    </row>
    <row r="2898" spans="1:17" hidden="1">
      <c r="A2898" t="s">
        <v>7298</v>
      </c>
      <c r="B2898" t="s">
        <v>9527</v>
      </c>
      <c r="D2898" t="b">
        <f>COUNTIF(Table_Beispiel[relWort], Table_Nomen[[#This Row],[wortKey]]) &gt; 0</f>
        <v>0</v>
      </c>
      <c r="G2898" t="str">
        <f t="shared" si="27"/>
        <v/>
      </c>
      <c r="K2898" t="s">
        <v>4529</v>
      </c>
      <c r="L2898" t="s">
        <v>4577</v>
      </c>
      <c r="M2898" t="s">
        <v>45</v>
      </c>
      <c r="N2898" t="s">
        <v>4530</v>
      </c>
      <c r="O2898" t="s">
        <v>6844</v>
      </c>
      <c r="P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Q2898">
        <v>3246</v>
      </c>
    </row>
    <row r="2899" spans="1:17" hidden="1">
      <c r="A2899" t="s">
        <v>7299</v>
      </c>
      <c r="B2899" t="s">
        <v>9770</v>
      </c>
      <c r="D2899" t="b">
        <f>COUNTIF(Table_Beispiel[relWort], Table_Nomen[[#This Row],[wortKey]]) &gt; 0</f>
        <v>0</v>
      </c>
      <c r="G2899" t="str">
        <f t="shared" si="27"/>
        <v/>
      </c>
      <c r="K2899" t="s">
        <v>4529</v>
      </c>
      <c r="L2899" t="s">
        <v>4578</v>
      </c>
      <c r="M2899" t="s">
        <v>45</v>
      </c>
      <c r="N2899" t="s">
        <v>4530</v>
      </c>
      <c r="O2899" t="s">
        <v>6844</v>
      </c>
      <c r="P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Q2899">
        <v>3247</v>
      </c>
    </row>
    <row r="2900" spans="1:17" hidden="1">
      <c r="A2900" t="s">
        <v>7300</v>
      </c>
      <c r="B2900" t="s">
        <v>9529</v>
      </c>
      <c r="D2900" t="b">
        <f>COUNTIF(Table_Beispiel[relWort], Table_Nomen[[#This Row],[wortKey]]) &gt; 0</f>
        <v>0</v>
      </c>
      <c r="G2900" t="str">
        <f t="shared" si="27"/>
        <v/>
      </c>
      <c r="K2900" t="s">
        <v>4529</v>
      </c>
      <c r="L2900" t="s">
        <v>4579</v>
      </c>
      <c r="M2900" t="s">
        <v>45</v>
      </c>
      <c r="N2900" t="s">
        <v>4530</v>
      </c>
      <c r="O2900" t="s">
        <v>6844</v>
      </c>
      <c r="P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Q2900">
        <v>3248</v>
      </c>
    </row>
    <row r="2901" spans="1:17" hidden="1">
      <c r="A2901" t="s">
        <v>7301</v>
      </c>
      <c r="B2901" t="s">
        <v>9530</v>
      </c>
      <c r="D2901" t="b">
        <f>COUNTIF(Table_Beispiel[relWort], Table_Nomen[[#This Row],[wortKey]]) &gt; 0</f>
        <v>0</v>
      </c>
      <c r="G2901" t="str">
        <f t="shared" si="27"/>
        <v/>
      </c>
      <c r="K2901" t="s">
        <v>4529</v>
      </c>
      <c r="L2901" t="s">
        <v>4580</v>
      </c>
      <c r="M2901" t="s">
        <v>45</v>
      </c>
      <c r="N2901" t="s">
        <v>4530</v>
      </c>
      <c r="O2901" t="s">
        <v>6844</v>
      </c>
      <c r="P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Q2901">
        <v>3249</v>
      </c>
    </row>
    <row r="2902" spans="1:17" hidden="1">
      <c r="A2902" t="s">
        <v>7302</v>
      </c>
      <c r="B2902" t="s">
        <v>9531</v>
      </c>
      <c r="D2902" t="b">
        <f>COUNTIF(Table_Beispiel[relWort], Table_Nomen[[#This Row],[wortKey]]) &gt; 0</f>
        <v>0</v>
      </c>
      <c r="G2902" t="str">
        <f t="shared" si="27"/>
        <v/>
      </c>
      <c r="K2902" t="s">
        <v>4529</v>
      </c>
      <c r="L2902" t="s">
        <v>4581</v>
      </c>
      <c r="M2902" t="s">
        <v>45</v>
      </c>
      <c r="N2902" t="s">
        <v>4530</v>
      </c>
      <c r="O2902" t="s">
        <v>6844</v>
      </c>
      <c r="P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Q2902">
        <v>3250</v>
      </c>
    </row>
    <row r="2903" spans="1:17" hidden="1">
      <c r="A2903" t="s">
        <v>7303</v>
      </c>
      <c r="B2903" t="s">
        <v>9532</v>
      </c>
      <c r="D2903" t="b">
        <f>COUNTIF(Table_Beispiel[relWort], Table_Nomen[[#This Row],[wortKey]]) &gt; 0</f>
        <v>0</v>
      </c>
      <c r="G2903" t="str">
        <f t="shared" si="27"/>
        <v/>
      </c>
      <c r="K2903" t="s">
        <v>4529</v>
      </c>
      <c r="L2903" t="s">
        <v>4532</v>
      </c>
      <c r="M2903" t="s">
        <v>46</v>
      </c>
      <c r="N2903" t="s">
        <v>4530</v>
      </c>
      <c r="O2903" t="s">
        <v>6844</v>
      </c>
      <c r="P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Q2903">
        <v>3251</v>
      </c>
    </row>
    <row r="2904" spans="1:17" hidden="1">
      <c r="A2904" t="s">
        <v>7304</v>
      </c>
      <c r="B2904" t="s">
        <v>9533</v>
      </c>
      <c r="D2904" t="b">
        <f>COUNTIF(Table_Beispiel[relWort], Table_Nomen[[#This Row],[wortKey]]) &gt; 0</f>
        <v>0</v>
      </c>
      <c r="G2904" t="str">
        <f t="shared" si="27"/>
        <v/>
      </c>
      <c r="K2904" t="s">
        <v>4529</v>
      </c>
      <c r="L2904" t="s">
        <v>4533</v>
      </c>
      <c r="M2904" t="s">
        <v>46</v>
      </c>
      <c r="N2904" t="s">
        <v>4530</v>
      </c>
      <c r="O2904" t="s">
        <v>6844</v>
      </c>
      <c r="P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Q2904">
        <v>3252</v>
      </c>
    </row>
    <row r="2905" spans="1:17" hidden="1">
      <c r="A2905" t="s">
        <v>7305</v>
      </c>
      <c r="B2905" t="s">
        <v>9534</v>
      </c>
      <c r="D2905" t="b">
        <f>COUNTIF(Table_Beispiel[relWort], Table_Nomen[[#This Row],[wortKey]]) &gt; 0</f>
        <v>0</v>
      </c>
      <c r="G2905" t="str">
        <f t="shared" si="27"/>
        <v/>
      </c>
      <c r="K2905" t="s">
        <v>4529</v>
      </c>
      <c r="L2905" t="s">
        <v>4534</v>
      </c>
      <c r="M2905" t="s">
        <v>46</v>
      </c>
      <c r="N2905" t="s">
        <v>4530</v>
      </c>
      <c r="O2905" t="s">
        <v>6844</v>
      </c>
      <c r="P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Q2905">
        <v>3253</v>
      </c>
    </row>
    <row r="2906" spans="1:17" hidden="1">
      <c r="A2906" t="s">
        <v>7306</v>
      </c>
      <c r="B2906" t="s">
        <v>9535</v>
      </c>
      <c r="D2906" t="b">
        <f>COUNTIF(Table_Beispiel[relWort], Table_Nomen[[#This Row],[wortKey]]) &gt; 0</f>
        <v>0</v>
      </c>
      <c r="G2906" t="str">
        <f t="shared" si="27"/>
        <v/>
      </c>
      <c r="K2906" t="s">
        <v>4529</v>
      </c>
      <c r="L2906" t="s">
        <v>4535</v>
      </c>
      <c r="M2906" t="s">
        <v>46</v>
      </c>
      <c r="N2906" t="s">
        <v>4530</v>
      </c>
      <c r="O2906" t="s">
        <v>6844</v>
      </c>
      <c r="P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Q2906">
        <v>3254</v>
      </c>
    </row>
    <row r="2907" spans="1:17" hidden="1">
      <c r="A2907" t="s">
        <v>7307</v>
      </c>
      <c r="B2907" t="s">
        <v>9536</v>
      </c>
      <c r="D2907" t="b">
        <f>COUNTIF(Table_Beispiel[relWort], Table_Nomen[[#This Row],[wortKey]]) &gt; 0</f>
        <v>0</v>
      </c>
      <c r="G2907" t="str">
        <f t="shared" si="27"/>
        <v/>
      </c>
      <c r="K2907" t="s">
        <v>4529</v>
      </c>
      <c r="L2907" t="s">
        <v>4536</v>
      </c>
      <c r="M2907" t="s">
        <v>46</v>
      </c>
      <c r="N2907" t="s">
        <v>4530</v>
      </c>
      <c r="O2907" t="s">
        <v>6844</v>
      </c>
      <c r="P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Q2907">
        <v>3255</v>
      </c>
    </row>
    <row r="2908" spans="1:17" hidden="1">
      <c r="A2908" t="s">
        <v>7308</v>
      </c>
      <c r="B2908" t="s">
        <v>9537</v>
      </c>
      <c r="D2908" t="b">
        <f>COUNTIF(Table_Beispiel[relWort], Table_Nomen[[#This Row],[wortKey]]) &gt; 0</f>
        <v>0</v>
      </c>
      <c r="G2908" t="str">
        <f t="shared" si="27"/>
        <v/>
      </c>
      <c r="K2908" t="s">
        <v>4529</v>
      </c>
      <c r="L2908" t="s">
        <v>4537</v>
      </c>
      <c r="M2908" t="s">
        <v>46</v>
      </c>
      <c r="N2908" t="s">
        <v>4530</v>
      </c>
      <c r="O2908" t="s">
        <v>6844</v>
      </c>
      <c r="P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Q2908">
        <v>3256</v>
      </c>
    </row>
    <row r="2909" spans="1:17" hidden="1">
      <c r="A2909" t="s">
        <v>7309</v>
      </c>
      <c r="B2909" t="s">
        <v>9538</v>
      </c>
      <c r="D2909" t="b">
        <f>COUNTIF(Table_Beispiel[relWort], Table_Nomen[[#This Row],[wortKey]]) &gt; 0</f>
        <v>0</v>
      </c>
      <c r="G2909" t="str">
        <f t="shared" si="27"/>
        <v/>
      </c>
      <c r="K2909" t="s">
        <v>4529</v>
      </c>
      <c r="L2909" t="s">
        <v>4538</v>
      </c>
      <c r="M2909" t="s">
        <v>46</v>
      </c>
      <c r="N2909" t="s">
        <v>4530</v>
      </c>
      <c r="O2909" t="s">
        <v>6844</v>
      </c>
      <c r="P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Q2909">
        <v>3257</v>
      </c>
    </row>
    <row r="2910" spans="1:17" hidden="1">
      <c r="A2910" t="s">
        <v>7310</v>
      </c>
      <c r="B2910" t="s">
        <v>9539</v>
      </c>
      <c r="D2910" t="b">
        <f>COUNTIF(Table_Beispiel[relWort], Table_Nomen[[#This Row],[wortKey]]) &gt; 0</f>
        <v>0</v>
      </c>
      <c r="G2910" t="str">
        <f t="shared" si="27"/>
        <v/>
      </c>
      <c r="K2910" t="s">
        <v>4529</v>
      </c>
      <c r="L2910" t="s">
        <v>4539</v>
      </c>
      <c r="M2910" t="s">
        <v>46</v>
      </c>
      <c r="N2910" t="s">
        <v>4530</v>
      </c>
      <c r="O2910" t="s">
        <v>6844</v>
      </c>
      <c r="P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Q2910">
        <v>3258</v>
      </c>
    </row>
    <row r="2911" spans="1:17" hidden="1">
      <c r="A2911" t="s">
        <v>7311</v>
      </c>
      <c r="B2911" t="s">
        <v>9540</v>
      </c>
      <c r="D2911" t="b">
        <f>COUNTIF(Table_Beispiel[relWort], Table_Nomen[[#This Row],[wortKey]]) &gt; 0</f>
        <v>0</v>
      </c>
      <c r="G2911" t="str">
        <f t="shared" si="27"/>
        <v/>
      </c>
      <c r="K2911" t="s">
        <v>4529</v>
      </c>
      <c r="L2911" t="s">
        <v>4540</v>
      </c>
      <c r="M2911" t="s">
        <v>46</v>
      </c>
      <c r="N2911" t="s">
        <v>4530</v>
      </c>
      <c r="O2911" t="s">
        <v>6844</v>
      </c>
      <c r="P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Q2911">
        <v>3259</v>
      </c>
    </row>
    <row r="2912" spans="1:17" hidden="1">
      <c r="A2912" t="s">
        <v>7312</v>
      </c>
      <c r="B2912" t="s">
        <v>9536</v>
      </c>
      <c r="D2912" t="b">
        <f>COUNTIF(Table_Beispiel[relWort], Table_Nomen[[#This Row],[wortKey]]) &gt; 0</f>
        <v>0</v>
      </c>
      <c r="G2912" t="str">
        <f t="shared" si="27"/>
        <v/>
      </c>
      <c r="K2912" t="s">
        <v>4529</v>
      </c>
      <c r="L2912" t="s">
        <v>4541</v>
      </c>
      <c r="M2912" t="s">
        <v>46</v>
      </c>
      <c r="N2912" t="s">
        <v>4530</v>
      </c>
      <c r="O2912" t="s">
        <v>6844</v>
      </c>
      <c r="P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Q2912">
        <v>3260</v>
      </c>
    </row>
    <row r="2913" spans="1:17" hidden="1">
      <c r="A2913" t="s">
        <v>7313</v>
      </c>
      <c r="B2913" t="s">
        <v>9541</v>
      </c>
      <c r="D2913" t="b">
        <f>COUNTIF(Table_Beispiel[relWort], Table_Nomen[[#This Row],[wortKey]]) &gt; 0</f>
        <v>0</v>
      </c>
      <c r="G2913" t="str">
        <f t="shared" si="27"/>
        <v/>
      </c>
      <c r="K2913" t="s">
        <v>4529</v>
      </c>
      <c r="L2913" t="s">
        <v>4542</v>
      </c>
      <c r="M2913" t="s">
        <v>46</v>
      </c>
      <c r="N2913" t="s">
        <v>4530</v>
      </c>
      <c r="O2913" t="s">
        <v>6844</v>
      </c>
      <c r="P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Q2913">
        <v>3261</v>
      </c>
    </row>
    <row r="2914" spans="1:17" hidden="1">
      <c r="A2914" t="s">
        <v>7314</v>
      </c>
      <c r="B2914" t="s">
        <v>9542</v>
      </c>
      <c r="D2914" t="b">
        <f>COUNTIF(Table_Beispiel[relWort], Table_Nomen[[#This Row],[wortKey]]) &gt; 0</f>
        <v>0</v>
      </c>
      <c r="G2914" t="str">
        <f t="shared" si="27"/>
        <v/>
      </c>
      <c r="K2914" t="s">
        <v>4529</v>
      </c>
      <c r="L2914" t="s">
        <v>4543</v>
      </c>
      <c r="M2914" t="s">
        <v>46</v>
      </c>
      <c r="N2914" t="s">
        <v>4530</v>
      </c>
      <c r="O2914" t="s">
        <v>6844</v>
      </c>
      <c r="P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Q2914">
        <v>3262</v>
      </c>
    </row>
    <row r="2915" spans="1:17" hidden="1">
      <c r="A2915" t="s">
        <v>7315</v>
      </c>
      <c r="B2915" t="s">
        <v>9543</v>
      </c>
      <c r="D2915" t="b">
        <f>COUNTIF(Table_Beispiel[relWort], Table_Nomen[[#This Row],[wortKey]]) &gt; 0</f>
        <v>0</v>
      </c>
      <c r="G2915" t="str">
        <f t="shared" si="27"/>
        <v/>
      </c>
      <c r="K2915" t="s">
        <v>4529</v>
      </c>
      <c r="L2915" t="s">
        <v>4544</v>
      </c>
      <c r="M2915" t="s">
        <v>46</v>
      </c>
      <c r="N2915" t="s">
        <v>4530</v>
      </c>
      <c r="O2915" t="s">
        <v>6844</v>
      </c>
      <c r="P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Q2915">
        <v>3263</v>
      </c>
    </row>
    <row r="2916" spans="1:17" hidden="1">
      <c r="A2916" t="s">
        <v>7316</v>
      </c>
      <c r="B2916" t="s">
        <v>9544</v>
      </c>
      <c r="D2916" t="b">
        <f>COUNTIF(Table_Beispiel[relWort], Table_Nomen[[#This Row],[wortKey]]) &gt; 0</f>
        <v>0</v>
      </c>
      <c r="G2916" t="str">
        <f t="shared" si="27"/>
        <v/>
      </c>
      <c r="K2916" t="s">
        <v>4529</v>
      </c>
      <c r="L2916" t="s">
        <v>4545</v>
      </c>
      <c r="M2916" t="s">
        <v>46</v>
      </c>
      <c r="N2916" t="s">
        <v>4530</v>
      </c>
      <c r="O2916" t="s">
        <v>6844</v>
      </c>
      <c r="P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Q2916">
        <v>3264</v>
      </c>
    </row>
    <row r="2917" spans="1:17" hidden="1">
      <c r="A2917" t="s">
        <v>7317</v>
      </c>
      <c r="B2917" t="s">
        <v>9545</v>
      </c>
      <c r="D2917" t="b">
        <f>COUNTIF(Table_Beispiel[relWort], Table_Nomen[[#This Row],[wortKey]]) &gt; 0</f>
        <v>0</v>
      </c>
      <c r="G2917" t="str">
        <f t="shared" si="27"/>
        <v/>
      </c>
      <c r="K2917" t="s">
        <v>4529</v>
      </c>
      <c r="L2917" t="s">
        <v>4546</v>
      </c>
      <c r="M2917" t="s">
        <v>46</v>
      </c>
      <c r="N2917" t="s">
        <v>4530</v>
      </c>
      <c r="O2917" t="s">
        <v>6844</v>
      </c>
      <c r="P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Q2917">
        <v>3265</v>
      </c>
    </row>
    <row r="2918" spans="1:17" hidden="1">
      <c r="A2918" t="s">
        <v>7318</v>
      </c>
      <c r="B2918" t="s">
        <v>9546</v>
      </c>
      <c r="D2918" t="b">
        <f>COUNTIF(Table_Beispiel[relWort], Table_Nomen[[#This Row],[wortKey]]) &gt; 0</f>
        <v>0</v>
      </c>
      <c r="G2918" t="str">
        <f t="shared" si="27"/>
        <v/>
      </c>
      <c r="K2918" t="s">
        <v>4529</v>
      </c>
      <c r="L2918" t="s">
        <v>4547</v>
      </c>
      <c r="M2918" t="s">
        <v>46</v>
      </c>
      <c r="N2918" t="s">
        <v>4530</v>
      </c>
      <c r="O2918" t="s">
        <v>6844</v>
      </c>
      <c r="P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Q2918">
        <v>3266</v>
      </c>
    </row>
    <row r="2919" spans="1:17" hidden="1">
      <c r="A2919" t="s">
        <v>7319</v>
      </c>
      <c r="B2919" t="s">
        <v>9547</v>
      </c>
      <c r="D2919" t="b">
        <f>COUNTIF(Table_Beispiel[relWort], Table_Nomen[[#This Row],[wortKey]]) &gt; 0</f>
        <v>0</v>
      </c>
      <c r="G2919" t="str">
        <f t="shared" si="27"/>
        <v/>
      </c>
      <c r="K2919" t="s">
        <v>4529</v>
      </c>
      <c r="L2919" t="s">
        <v>4548</v>
      </c>
      <c r="M2919" t="s">
        <v>46</v>
      </c>
      <c r="N2919" t="s">
        <v>4530</v>
      </c>
      <c r="O2919" t="s">
        <v>6844</v>
      </c>
      <c r="P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Q2919">
        <v>3267</v>
      </c>
    </row>
    <row r="2920" spans="1:17" hidden="1">
      <c r="A2920" t="s">
        <v>7320</v>
      </c>
      <c r="B2920" t="s">
        <v>9548</v>
      </c>
      <c r="D2920" t="b">
        <f>COUNTIF(Table_Beispiel[relWort], Table_Nomen[[#This Row],[wortKey]]) &gt; 0</f>
        <v>0</v>
      </c>
      <c r="G2920" t="str">
        <f t="shared" si="27"/>
        <v/>
      </c>
      <c r="K2920" t="s">
        <v>4529</v>
      </c>
      <c r="L2920" t="s">
        <v>4549</v>
      </c>
      <c r="M2920" t="s">
        <v>46</v>
      </c>
      <c r="N2920" t="s">
        <v>4530</v>
      </c>
      <c r="O2920" t="s">
        <v>6844</v>
      </c>
      <c r="P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Q2920">
        <v>3268</v>
      </c>
    </row>
    <row r="2921" spans="1:17" hidden="1">
      <c r="A2921" t="s">
        <v>7321</v>
      </c>
      <c r="B2921" t="s">
        <v>9549</v>
      </c>
      <c r="D2921" t="b">
        <f>COUNTIF(Table_Beispiel[relWort], Table_Nomen[[#This Row],[wortKey]]) &gt; 0</f>
        <v>0</v>
      </c>
      <c r="G2921" t="str">
        <f t="shared" si="27"/>
        <v/>
      </c>
      <c r="K2921" t="s">
        <v>4529</v>
      </c>
      <c r="L2921" t="s">
        <v>4550</v>
      </c>
      <c r="M2921" t="s">
        <v>46</v>
      </c>
      <c r="N2921" t="s">
        <v>4530</v>
      </c>
      <c r="O2921" t="s">
        <v>6844</v>
      </c>
      <c r="P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Q2921">
        <v>3269</v>
      </c>
    </row>
    <row r="2922" spans="1:17" hidden="1">
      <c r="A2922" t="s">
        <v>7322</v>
      </c>
      <c r="B2922" t="s">
        <v>9550</v>
      </c>
      <c r="D2922" t="b">
        <f>COUNTIF(Table_Beispiel[relWort], Table_Nomen[[#This Row],[wortKey]]) &gt; 0</f>
        <v>0</v>
      </c>
      <c r="G2922" t="str">
        <f t="shared" si="27"/>
        <v/>
      </c>
      <c r="K2922" t="s">
        <v>4529</v>
      </c>
      <c r="L2922" t="s">
        <v>4551</v>
      </c>
      <c r="M2922" t="s">
        <v>46</v>
      </c>
      <c r="N2922" t="s">
        <v>4530</v>
      </c>
      <c r="O2922" t="s">
        <v>6844</v>
      </c>
      <c r="P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Q2922">
        <v>3270</v>
      </c>
    </row>
    <row r="2923" spans="1:17" hidden="1">
      <c r="A2923" t="s">
        <v>7323</v>
      </c>
      <c r="B2923" t="s">
        <v>9551</v>
      </c>
      <c r="D2923" t="b">
        <f>COUNTIF(Table_Beispiel[relWort], Table_Nomen[[#This Row],[wortKey]]) &gt; 0</f>
        <v>0</v>
      </c>
      <c r="G2923" t="str">
        <f t="shared" si="27"/>
        <v/>
      </c>
      <c r="K2923" t="s">
        <v>4529</v>
      </c>
      <c r="L2923" t="s">
        <v>4552</v>
      </c>
      <c r="M2923" t="s">
        <v>46</v>
      </c>
      <c r="N2923" t="s">
        <v>4530</v>
      </c>
      <c r="O2923" t="s">
        <v>6844</v>
      </c>
      <c r="P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Q2923">
        <v>3271</v>
      </c>
    </row>
    <row r="2924" spans="1:17" hidden="1">
      <c r="A2924" t="s">
        <v>7324</v>
      </c>
      <c r="B2924" t="s">
        <v>9552</v>
      </c>
      <c r="D2924" t="b">
        <f>COUNTIF(Table_Beispiel[relWort], Table_Nomen[[#This Row],[wortKey]]) &gt; 0</f>
        <v>0</v>
      </c>
      <c r="G2924" t="str">
        <f t="shared" si="27"/>
        <v/>
      </c>
      <c r="K2924" t="s">
        <v>4529</v>
      </c>
      <c r="L2924" t="s">
        <v>4553</v>
      </c>
      <c r="M2924" t="s">
        <v>46</v>
      </c>
      <c r="N2924" t="s">
        <v>4530</v>
      </c>
      <c r="O2924" t="s">
        <v>6844</v>
      </c>
      <c r="P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Q2924">
        <v>3272</v>
      </c>
    </row>
    <row r="2925" spans="1:17" hidden="1">
      <c r="A2925" t="s">
        <v>7325</v>
      </c>
      <c r="B2925" t="s">
        <v>9538</v>
      </c>
      <c r="D2925" t="b">
        <f>COUNTIF(Table_Beispiel[relWort], Table_Nomen[[#This Row],[wortKey]]) &gt; 0</f>
        <v>0</v>
      </c>
      <c r="G2925" t="str">
        <f t="shared" si="27"/>
        <v/>
      </c>
      <c r="K2925" t="s">
        <v>4529</v>
      </c>
      <c r="L2925" t="s">
        <v>4554</v>
      </c>
      <c r="M2925" t="s">
        <v>46</v>
      </c>
      <c r="N2925" t="s">
        <v>4530</v>
      </c>
      <c r="O2925" t="s">
        <v>6844</v>
      </c>
      <c r="P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Q2925">
        <v>3273</v>
      </c>
    </row>
    <row r="2926" spans="1:17" hidden="1">
      <c r="A2926" t="s">
        <v>7326</v>
      </c>
      <c r="B2926" t="s">
        <v>9553</v>
      </c>
      <c r="D2926" t="b">
        <f>COUNTIF(Table_Beispiel[relWort], Table_Nomen[[#This Row],[wortKey]]) &gt; 0</f>
        <v>0</v>
      </c>
      <c r="G2926" t="str">
        <f t="shared" si="27"/>
        <v/>
      </c>
      <c r="K2926" t="s">
        <v>4529</v>
      </c>
      <c r="L2926" t="s">
        <v>4555</v>
      </c>
      <c r="M2926" t="s">
        <v>46</v>
      </c>
      <c r="N2926" t="s">
        <v>4530</v>
      </c>
      <c r="O2926" t="s">
        <v>6844</v>
      </c>
      <c r="P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Q2926">
        <v>3274</v>
      </c>
    </row>
    <row r="2927" spans="1:17" hidden="1">
      <c r="A2927" t="s">
        <v>7327</v>
      </c>
      <c r="B2927" t="s">
        <v>9554</v>
      </c>
      <c r="D2927" t="b">
        <f>COUNTIF(Table_Beispiel[relWort], Table_Nomen[[#This Row],[wortKey]]) &gt; 0</f>
        <v>0</v>
      </c>
      <c r="G2927" t="str">
        <f t="shared" si="27"/>
        <v/>
      </c>
      <c r="K2927" t="s">
        <v>4529</v>
      </c>
      <c r="L2927" t="s">
        <v>4556</v>
      </c>
      <c r="M2927" t="s">
        <v>46</v>
      </c>
      <c r="N2927" t="s">
        <v>4530</v>
      </c>
      <c r="O2927" t="s">
        <v>6844</v>
      </c>
      <c r="P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Q2927">
        <v>3275</v>
      </c>
    </row>
    <row r="2928" spans="1:17" hidden="1">
      <c r="A2928" t="s">
        <v>7328</v>
      </c>
      <c r="B2928" t="s">
        <v>9555</v>
      </c>
      <c r="D2928" t="b">
        <f>COUNTIF(Table_Beispiel[relWort], Table_Nomen[[#This Row],[wortKey]]) &gt; 0</f>
        <v>0</v>
      </c>
      <c r="G2928" t="str">
        <f t="shared" si="27"/>
        <v/>
      </c>
      <c r="K2928" t="s">
        <v>4529</v>
      </c>
      <c r="L2928" t="s">
        <v>4557</v>
      </c>
      <c r="M2928" t="s">
        <v>46</v>
      </c>
      <c r="N2928" t="s">
        <v>4530</v>
      </c>
      <c r="O2928" t="s">
        <v>6844</v>
      </c>
      <c r="P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Q2928">
        <v>3276</v>
      </c>
    </row>
    <row r="2929" spans="1:17" hidden="1">
      <c r="A2929" t="s">
        <v>7329</v>
      </c>
      <c r="B2929" t="s">
        <v>9556</v>
      </c>
      <c r="D2929" t="b">
        <f>COUNTIF(Table_Beispiel[relWort], Table_Nomen[[#This Row],[wortKey]]) &gt; 0</f>
        <v>0</v>
      </c>
      <c r="G2929" t="str">
        <f t="shared" si="27"/>
        <v/>
      </c>
      <c r="K2929" t="s">
        <v>4529</v>
      </c>
      <c r="L2929" t="s">
        <v>4558</v>
      </c>
      <c r="M2929" t="s">
        <v>46</v>
      </c>
      <c r="N2929" t="s">
        <v>4530</v>
      </c>
      <c r="O2929" t="s">
        <v>6844</v>
      </c>
      <c r="P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Q2929">
        <v>3277</v>
      </c>
    </row>
    <row r="2930" spans="1:17" hidden="1">
      <c r="A2930" t="s">
        <v>7330</v>
      </c>
      <c r="B2930" t="s">
        <v>9557</v>
      </c>
      <c r="D2930" t="b">
        <f>COUNTIF(Table_Beispiel[relWort], Table_Nomen[[#This Row],[wortKey]]) &gt; 0</f>
        <v>0</v>
      </c>
      <c r="G2930" t="str">
        <f t="shared" si="27"/>
        <v/>
      </c>
      <c r="K2930" t="s">
        <v>4529</v>
      </c>
      <c r="L2930" t="s">
        <v>4559</v>
      </c>
      <c r="M2930" t="s">
        <v>46</v>
      </c>
      <c r="N2930" t="s">
        <v>4530</v>
      </c>
      <c r="O2930" t="s">
        <v>6844</v>
      </c>
      <c r="P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Q2930">
        <v>3278</v>
      </c>
    </row>
    <row r="2931" spans="1:17" hidden="1">
      <c r="A2931" t="s">
        <v>7331</v>
      </c>
      <c r="B2931" t="s">
        <v>9558</v>
      </c>
      <c r="D2931" t="b">
        <f>COUNTIF(Table_Beispiel[relWort], Table_Nomen[[#This Row],[wortKey]]) &gt; 0</f>
        <v>0</v>
      </c>
      <c r="G2931" t="str">
        <f t="shared" si="27"/>
        <v/>
      </c>
      <c r="K2931" t="s">
        <v>4529</v>
      </c>
      <c r="L2931" t="s">
        <v>4560</v>
      </c>
      <c r="M2931" t="s">
        <v>46</v>
      </c>
      <c r="N2931" t="s">
        <v>4530</v>
      </c>
      <c r="O2931" t="s">
        <v>6844</v>
      </c>
      <c r="P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Q2931">
        <v>3279</v>
      </c>
    </row>
    <row r="2932" spans="1:17" hidden="1">
      <c r="A2932" t="s">
        <v>7332</v>
      </c>
      <c r="B2932" t="s">
        <v>9559</v>
      </c>
      <c r="D2932" t="b">
        <f>COUNTIF(Table_Beispiel[relWort], Table_Nomen[[#This Row],[wortKey]]) &gt; 0</f>
        <v>0</v>
      </c>
      <c r="G2932" t="str">
        <f t="shared" si="27"/>
        <v/>
      </c>
      <c r="K2932" t="s">
        <v>4529</v>
      </c>
      <c r="L2932" t="s">
        <v>4561</v>
      </c>
      <c r="M2932" t="s">
        <v>46</v>
      </c>
      <c r="N2932" t="s">
        <v>4530</v>
      </c>
      <c r="O2932" t="s">
        <v>6844</v>
      </c>
      <c r="P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Q2932">
        <v>3280</v>
      </c>
    </row>
    <row r="2933" spans="1:17" hidden="1">
      <c r="A2933" t="s">
        <v>7333</v>
      </c>
      <c r="B2933" t="s">
        <v>9560</v>
      </c>
      <c r="D2933" t="b">
        <f>COUNTIF(Table_Beispiel[relWort], Table_Nomen[[#This Row],[wortKey]]) &gt; 0</f>
        <v>0</v>
      </c>
      <c r="G2933" t="str">
        <f t="shared" si="27"/>
        <v/>
      </c>
      <c r="K2933" t="s">
        <v>4529</v>
      </c>
      <c r="L2933" t="s">
        <v>4562</v>
      </c>
      <c r="M2933" t="s">
        <v>46</v>
      </c>
      <c r="N2933" t="s">
        <v>4530</v>
      </c>
      <c r="O2933" t="s">
        <v>6844</v>
      </c>
      <c r="P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Q2933">
        <v>3281</v>
      </c>
    </row>
    <row r="2934" spans="1:17" hidden="1">
      <c r="A2934" t="s">
        <v>7334</v>
      </c>
      <c r="B2934" t="s">
        <v>9561</v>
      </c>
      <c r="D2934" t="b">
        <f>COUNTIF(Table_Beispiel[relWort], Table_Nomen[[#This Row],[wortKey]]) &gt; 0</f>
        <v>0</v>
      </c>
      <c r="G2934" t="str">
        <f t="shared" si="27"/>
        <v/>
      </c>
      <c r="K2934" t="s">
        <v>4529</v>
      </c>
      <c r="L2934" t="s">
        <v>4563</v>
      </c>
      <c r="M2934" t="s">
        <v>46</v>
      </c>
      <c r="N2934" t="s">
        <v>4530</v>
      </c>
      <c r="O2934" t="s">
        <v>6844</v>
      </c>
      <c r="P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Q2934">
        <v>3282</v>
      </c>
    </row>
    <row r="2935" spans="1:17" hidden="1">
      <c r="A2935" t="s">
        <v>7335</v>
      </c>
      <c r="B2935" t="s">
        <v>9562</v>
      </c>
      <c r="D2935" t="b">
        <f>COUNTIF(Table_Beispiel[relWort], Table_Nomen[[#This Row],[wortKey]]) &gt; 0</f>
        <v>0</v>
      </c>
      <c r="G2935" t="str">
        <f t="shared" si="27"/>
        <v/>
      </c>
      <c r="K2935" t="s">
        <v>4529</v>
      </c>
      <c r="L2935" t="s">
        <v>4564</v>
      </c>
      <c r="M2935" t="s">
        <v>46</v>
      </c>
      <c r="N2935" t="s">
        <v>4530</v>
      </c>
      <c r="O2935" t="s">
        <v>6844</v>
      </c>
      <c r="P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Q2935">
        <v>3283</v>
      </c>
    </row>
    <row r="2936" spans="1:17" hidden="1">
      <c r="A2936" t="s">
        <v>7336</v>
      </c>
      <c r="B2936" t="s">
        <v>9563</v>
      </c>
      <c r="D2936" t="b">
        <f>COUNTIF(Table_Beispiel[relWort], Table_Nomen[[#This Row],[wortKey]]) &gt; 0</f>
        <v>0</v>
      </c>
      <c r="G2936" t="str">
        <f t="shared" si="27"/>
        <v/>
      </c>
      <c r="K2936" t="s">
        <v>4529</v>
      </c>
      <c r="L2936" t="s">
        <v>4565</v>
      </c>
      <c r="M2936" t="s">
        <v>46</v>
      </c>
      <c r="N2936" t="s">
        <v>4530</v>
      </c>
      <c r="O2936" t="s">
        <v>6844</v>
      </c>
      <c r="P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Q2936">
        <v>3284</v>
      </c>
    </row>
    <row r="2937" spans="1:17" hidden="1">
      <c r="A2937" t="s">
        <v>7337</v>
      </c>
      <c r="B2937" t="s">
        <v>9564</v>
      </c>
      <c r="D2937" t="b">
        <f>COUNTIF(Table_Beispiel[relWort], Table_Nomen[[#This Row],[wortKey]]) &gt; 0</f>
        <v>0</v>
      </c>
      <c r="G2937" t="str">
        <f t="shared" si="27"/>
        <v/>
      </c>
      <c r="K2937" t="s">
        <v>4529</v>
      </c>
      <c r="L2937" t="s">
        <v>4566</v>
      </c>
      <c r="M2937" t="s">
        <v>46</v>
      </c>
      <c r="N2937" t="s">
        <v>4530</v>
      </c>
      <c r="O2937" t="s">
        <v>6844</v>
      </c>
      <c r="P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Q2937">
        <v>3285</v>
      </c>
    </row>
    <row r="2938" spans="1:17" hidden="1">
      <c r="A2938" t="s">
        <v>7338</v>
      </c>
      <c r="B2938" t="s">
        <v>9565</v>
      </c>
      <c r="D2938" t="b">
        <f>COUNTIF(Table_Beispiel[relWort], Table_Nomen[[#This Row],[wortKey]]) &gt; 0</f>
        <v>0</v>
      </c>
      <c r="G2938" t="str">
        <f t="shared" si="27"/>
        <v/>
      </c>
      <c r="K2938" t="s">
        <v>4529</v>
      </c>
      <c r="L2938" t="s">
        <v>4567</v>
      </c>
      <c r="M2938" t="s">
        <v>46</v>
      </c>
      <c r="N2938" t="s">
        <v>4530</v>
      </c>
      <c r="O2938" t="s">
        <v>6844</v>
      </c>
      <c r="P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Q2938">
        <v>3286</v>
      </c>
    </row>
    <row r="2939" spans="1:17" hidden="1">
      <c r="A2939" t="s">
        <v>7339</v>
      </c>
      <c r="B2939" t="s">
        <v>9543</v>
      </c>
      <c r="D2939" t="b">
        <f>COUNTIF(Table_Beispiel[relWort], Table_Nomen[[#This Row],[wortKey]]) &gt; 0</f>
        <v>0</v>
      </c>
      <c r="G2939" t="str">
        <f t="shared" si="27"/>
        <v/>
      </c>
      <c r="K2939" t="s">
        <v>4529</v>
      </c>
      <c r="L2939" t="s">
        <v>4568</v>
      </c>
      <c r="M2939" t="s">
        <v>46</v>
      </c>
      <c r="N2939" t="s">
        <v>4530</v>
      </c>
      <c r="O2939" t="s">
        <v>6844</v>
      </c>
      <c r="P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Q2939">
        <v>3287</v>
      </c>
    </row>
    <row r="2940" spans="1:17" hidden="1">
      <c r="A2940" t="s">
        <v>7340</v>
      </c>
      <c r="B2940" t="s">
        <v>9566</v>
      </c>
      <c r="D2940" t="b">
        <f>COUNTIF(Table_Beispiel[relWort], Table_Nomen[[#This Row],[wortKey]]) &gt; 0</f>
        <v>0</v>
      </c>
      <c r="G2940" t="str">
        <f t="shared" si="27"/>
        <v/>
      </c>
      <c r="K2940" t="s">
        <v>4529</v>
      </c>
      <c r="L2940" t="s">
        <v>4569</v>
      </c>
      <c r="M2940" t="s">
        <v>46</v>
      </c>
      <c r="N2940" t="s">
        <v>4530</v>
      </c>
      <c r="O2940" t="s">
        <v>6844</v>
      </c>
      <c r="P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Q2940">
        <v>3288</v>
      </c>
    </row>
    <row r="2941" spans="1:17" hidden="1">
      <c r="A2941" t="s">
        <v>7341</v>
      </c>
      <c r="B2941" t="s">
        <v>9567</v>
      </c>
      <c r="D2941" t="b">
        <f>COUNTIF(Table_Beispiel[relWort], Table_Nomen[[#This Row],[wortKey]]) &gt; 0</f>
        <v>0</v>
      </c>
      <c r="G2941" t="str">
        <f t="shared" si="27"/>
        <v/>
      </c>
      <c r="K2941" t="s">
        <v>4529</v>
      </c>
      <c r="L2941" t="s">
        <v>4570</v>
      </c>
      <c r="M2941" t="s">
        <v>46</v>
      </c>
      <c r="N2941" t="s">
        <v>4530</v>
      </c>
      <c r="O2941" t="s">
        <v>6844</v>
      </c>
      <c r="P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Q2941">
        <v>3289</v>
      </c>
    </row>
    <row r="2942" spans="1:17" hidden="1">
      <c r="A2942" t="s">
        <v>7342</v>
      </c>
      <c r="B2942" t="s">
        <v>9568</v>
      </c>
      <c r="D2942" t="b">
        <f>COUNTIF(Table_Beispiel[relWort], Table_Nomen[[#This Row],[wortKey]]) &gt; 0</f>
        <v>0</v>
      </c>
      <c r="G2942" t="str">
        <f t="shared" ref="G2942:G3005" si="28"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K2942" t="s">
        <v>4529</v>
      </c>
      <c r="L2942" t="s">
        <v>4571</v>
      </c>
      <c r="M2942" t="s">
        <v>46</v>
      </c>
      <c r="N2942" t="s">
        <v>4530</v>
      </c>
      <c r="O2942" t="s">
        <v>6844</v>
      </c>
      <c r="P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Q2942">
        <v>3290</v>
      </c>
    </row>
    <row r="2943" spans="1:17" hidden="1">
      <c r="A2943" t="s">
        <v>7343</v>
      </c>
      <c r="B2943" t="s">
        <v>9569</v>
      </c>
      <c r="D2943" t="b">
        <f>COUNTIF(Table_Beispiel[relWort], Table_Nomen[[#This Row],[wortKey]]) &gt; 0</f>
        <v>0</v>
      </c>
      <c r="G2943" t="str">
        <f t="shared" si="28"/>
        <v/>
      </c>
      <c r="K2943" t="s">
        <v>4529</v>
      </c>
      <c r="L2943" t="s">
        <v>4572</v>
      </c>
      <c r="M2943" t="s">
        <v>46</v>
      </c>
      <c r="N2943" t="s">
        <v>4530</v>
      </c>
      <c r="O2943" t="s">
        <v>6844</v>
      </c>
      <c r="P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Q2943">
        <v>3291</v>
      </c>
    </row>
    <row r="2944" spans="1:17" hidden="1">
      <c r="A2944" t="s">
        <v>7344</v>
      </c>
      <c r="B2944" t="s">
        <v>9570</v>
      </c>
      <c r="D2944" t="b">
        <f>COUNTIF(Table_Beispiel[relWort], Table_Nomen[[#This Row],[wortKey]]) &gt; 0</f>
        <v>0</v>
      </c>
      <c r="G2944" t="str">
        <f t="shared" si="28"/>
        <v/>
      </c>
      <c r="K2944" t="s">
        <v>4529</v>
      </c>
      <c r="L2944" t="s">
        <v>4573</v>
      </c>
      <c r="M2944" t="s">
        <v>46</v>
      </c>
      <c r="N2944" t="s">
        <v>4530</v>
      </c>
      <c r="O2944" t="s">
        <v>6844</v>
      </c>
      <c r="P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Q2944">
        <v>3292</v>
      </c>
    </row>
    <row r="2945" spans="1:17" hidden="1">
      <c r="A2945" t="s">
        <v>7345</v>
      </c>
      <c r="B2945" t="s">
        <v>9771</v>
      </c>
      <c r="D2945" t="b">
        <f>COUNTIF(Table_Beispiel[relWort], Table_Nomen[[#This Row],[wortKey]]) &gt; 0</f>
        <v>0</v>
      </c>
      <c r="G2945" t="str">
        <f t="shared" si="28"/>
        <v/>
      </c>
      <c r="K2945" t="s">
        <v>4529</v>
      </c>
      <c r="L2945" t="s">
        <v>4574</v>
      </c>
      <c r="M2945" t="s">
        <v>46</v>
      </c>
      <c r="N2945" t="s">
        <v>4530</v>
      </c>
      <c r="O2945" t="s">
        <v>6844</v>
      </c>
      <c r="P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Q2945">
        <v>3293</v>
      </c>
    </row>
    <row r="2946" spans="1:17" hidden="1">
      <c r="A2946" t="s">
        <v>7346</v>
      </c>
      <c r="B2946" t="s">
        <v>9572</v>
      </c>
      <c r="D2946" t="b">
        <f>COUNTIF(Table_Beispiel[relWort], Table_Nomen[[#This Row],[wortKey]]) &gt; 0</f>
        <v>0</v>
      </c>
      <c r="G2946" t="str">
        <f t="shared" si="28"/>
        <v/>
      </c>
      <c r="K2946" t="s">
        <v>4529</v>
      </c>
      <c r="L2946" t="s">
        <v>4575</v>
      </c>
      <c r="M2946" t="s">
        <v>46</v>
      </c>
      <c r="N2946" t="s">
        <v>4530</v>
      </c>
      <c r="O2946" t="s">
        <v>6844</v>
      </c>
      <c r="P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Q2946">
        <v>3294</v>
      </c>
    </row>
    <row r="2947" spans="1:17" hidden="1">
      <c r="A2947" t="s">
        <v>7347</v>
      </c>
      <c r="B2947" t="s">
        <v>9772</v>
      </c>
      <c r="D2947" t="b">
        <f>COUNTIF(Table_Beispiel[relWort], Table_Nomen[[#This Row],[wortKey]]) &gt; 0</f>
        <v>0</v>
      </c>
      <c r="G2947" t="str">
        <f t="shared" si="28"/>
        <v/>
      </c>
      <c r="K2947" t="s">
        <v>4529</v>
      </c>
      <c r="L2947" t="s">
        <v>4576</v>
      </c>
      <c r="M2947" t="s">
        <v>46</v>
      </c>
      <c r="N2947" t="s">
        <v>4530</v>
      </c>
      <c r="O2947" t="s">
        <v>6844</v>
      </c>
      <c r="P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Q2947">
        <v>3295</v>
      </c>
    </row>
    <row r="2948" spans="1:17" hidden="1">
      <c r="A2948" t="s">
        <v>7348</v>
      </c>
      <c r="B2948" t="s">
        <v>9574</v>
      </c>
      <c r="D2948" t="b">
        <f>COUNTIF(Table_Beispiel[relWort], Table_Nomen[[#This Row],[wortKey]]) &gt; 0</f>
        <v>0</v>
      </c>
      <c r="G2948" t="str">
        <f t="shared" si="28"/>
        <v/>
      </c>
      <c r="K2948" t="s">
        <v>4529</v>
      </c>
      <c r="L2948" t="s">
        <v>4577</v>
      </c>
      <c r="M2948" t="s">
        <v>46</v>
      </c>
      <c r="N2948" t="s">
        <v>4530</v>
      </c>
      <c r="O2948" t="s">
        <v>6844</v>
      </c>
      <c r="P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Q2948">
        <v>3296</v>
      </c>
    </row>
    <row r="2949" spans="1:17" hidden="1">
      <c r="A2949" t="s">
        <v>7349</v>
      </c>
      <c r="B2949" t="s">
        <v>9773</v>
      </c>
      <c r="D2949" t="b">
        <f>COUNTIF(Table_Beispiel[relWort], Table_Nomen[[#This Row],[wortKey]]) &gt; 0</f>
        <v>0</v>
      </c>
      <c r="G2949" t="str">
        <f t="shared" si="28"/>
        <v/>
      </c>
      <c r="K2949" t="s">
        <v>4529</v>
      </c>
      <c r="L2949" t="s">
        <v>4578</v>
      </c>
      <c r="M2949" t="s">
        <v>46</v>
      </c>
      <c r="N2949" t="s">
        <v>4530</v>
      </c>
      <c r="O2949" t="s">
        <v>6844</v>
      </c>
      <c r="P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Q2949">
        <v>3297</v>
      </c>
    </row>
    <row r="2950" spans="1:17" hidden="1">
      <c r="A2950" t="s">
        <v>7350</v>
      </c>
      <c r="B2950" t="s">
        <v>9576</v>
      </c>
      <c r="D2950" t="b">
        <f>COUNTIF(Table_Beispiel[relWort], Table_Nomen[[#This Row],[wortKey]]) &gt; 0</f>
        <v>0</v>
      </c>
      <c r="G2950" t="str">
        <f t="shared" si="28"/>
        <v/>
      </c>
      <c r="K2950" t="s">
        <v>4529</v>
      </c>
      <c r="L2950" t="s">
        <v>4579</v>
      </c>
      <c r="M2950" t="s">
        <v>46</v>
      </c>
      <c r="N2950" t="s">
        <v>4530</v>
      </c>
      <c r="O2950" t="s">
        <v>6844</v>
      </c>
      <c r="P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Q2950">
        <v>3298</v>
      </c>
    </row>
    <row r="2951" spans="1:17" hidden="1">
      <c r="A2951" t="s">
        <v>7351</v>
      </c>
      <c r="B2951" t="s">
        <v>9577</v>
      </c>
      <c r="D2951" t="b">
        <f>COUNTIF(Table_Beispiel[relWort], Table_Nomen[[#This Row],[wortKey]]) &gt; 0</f>
        <v>0</v>
      </c>
      <c r="G2951" t="str">
        <f t="shared" si="28"/>
        <v/>
      </c>
      <c r="K2951" t="s">
        <v>4529</v>
      </c>
      <c r="L2951" t="s">
        <v>4580</v>
      </c>
      <c r="M2951" t="s">
        <v>46</v>
      </c>
      <c r="N2951" t="s">
        <v>4530</v>
      </c>
      <c r="O2951" t="s">
        <v>6844</v>
      </c>
      <c r="P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Q2951">
        <v>3299</v>
      </c>
    </row>
    <row r="2952" spans="1:17" hidden="1">
      <c r="A2952" t="s">
        <v>7352</v>
      </c>
      <c r="B2952" t="s">
        <v>9578</v>
      </c>
      <c r="D2952" t="b">
        <f>COUNTIF(Table_Beispiel[relWort], Table_Nomen[[#This Row],[wortKey]]) &gt; 0</f>
        <v>0</v>
      </c>
      <c r="G2952" t="str">
        <f t="shared" si="28"/>
        <v/>
      </c>
      <c r="K2952" t="s">
        <v>4529</v>
      </c>
      <c r="L2952" t="s">
        <v>4581</v>
      </c>
      <c r="M2952" t="s">
        <v>46</v>
      </c>
      <c r="N2952" t="s">
        <v>4530</v>
      </c>
      <c r="O2952" t="s">
        <v>6844</v>
      </c>
      <c r="P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Q2952">
        <v>3300</v>
      </c>
    </row>
    <row r="2953" spans="1:17" hidden="1">
      <c r="A2953" t="s">
        <v>7353</v>
      </c>
      <c r="B2953" t="s">
        <v>9579</v>
      </c>
      <c r="D2953" t="b">
        <f>COUNTIF(Table_Beispiel[relWort], Table_Nomen[[#This Row],[wortKey]]) &gt; 0</f>
        <v>0</v>
      </c>
      <c r="G2953" t="str">
        <f t="shared" si="28"/>
        <v/>
      </c>
      <c r="K2953" t="s">
        <v>4529</v>
      </c>
      <c r="L2953" t="s">
        <v>4532</v>
      </c>
      <c r="M2953" t="s">
        <v>45</v>
      </c>
      <c r="N2953" t="s">
        <v>4732</v>
      </c>
      <c r="O2953" t="s">
        <v>6844</v>
      </c>
      <c r="P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Q2953">
        <v>3301</v>
      </c>
    </row>
    <row r="2954" spans="1:17" hidden="1">
      <c r="A2954" t="s">
        <v>7354</v>
      </c>
      <c r="B2954" t="s">
        <v>9580</v>
      </c>
      <c r="D2954" t="b">
        <f>COUNTIF(Table_Beispiel[relWort], Table_Nomen[[#This Row],[wortKey]]) &gt; 0</f>
        <v>0</v>
      </c>
      <c r="G2954" t="str">
        <f t="shared" si="28"/>
        <v/>
      </c>
      <c r="K2954" t="s">
        <v>4529</v>
      </c>
      <c r="L2954" t="s">
        <v>4533</v>
      </c>
      <c r="M2954" t="s">
        <v>45</v>
      </c>
      <c r="N2954" t="s">
        <v>4732</v>
      </c>
      <c r="O2954" t="s">
        <v>6844</v>
      </c>
      <c r="P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Q2954">
        <v>3302</v>
      </c>
    </row>
    <row r="2955" spans="1:17" hidden="1">
      <c r="A2955" t="s">
        <v>7355</v>
      </c>
      <c r="B2955" t="s">
        <v>9581</v>
      </c>
      <c r="D2955" t="b">
        <f>COUNTIF(Table_Beispiel[relWort], Table_Nomen[[#This Row],[wortKey]]) &gt; 0</f>
        <v>0</v>
      </c>
      <c r="G2955" t="str">
        <f t="shared" si="28"/>
        <v/>
      </c>
      <c r="K2955" t="s">
        <v>4529</v>
      </c>
      <c r="L2955" t="s">
        <v>4534</v>
      </c>
      <c r="M2955" t="s">
        <v>45</v>
      </c>
      <c r="N2955" t="s">
        <v>4732</v>
      </c>
      <c r="O2955" t="s">
        <v>6844</v>
      </c>
      <c r="P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Q2955">
        <v>3303</v>
      </c>
    </row>
    <row r="2956" spans="1:17" hidden="1">
      <c r="A2956" t="s">
        <v>7356</v>
      </c>
      <c r="B2956" t="s">
        <v>9582</v>
      </c>
      <c r="D2956" t="b">
        <f>COUNTIF(Table_Beispiel[relWort], Table_Nomen[[#This Row],[wortKey]]) &gt; 0</f>
        <v>0</v>
      </c>
      <c r="G2956" t="str">
        <f t="shared" si="28"/>
        <v/>
      </c>
      <c r="K2956" t="s">
        <v>4529</v>
      </c>
      <c r="L2956" t="s">
        <v>4535</v>
      </c>
      <c r="M2956" t="s">
        <v>45</v>
      </c>
      <c r="N2956" t="s">
        <v>4732</v>
      </c>
      <c r="O2956" t="s">
        <v>6844</v>
      </c>
      <c r="P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Q2956">
        <v>3304</v>
      </c>
    </row>
    <row r="2957" spans="1:17" hidden="1">
      <c r="A2957" t="s">
        <v>7357</v>
      </c>
      <c r="B2957" t="s">
        <v>9583</v>
      </c>
      <c r="D2957" t="b">
        <f>COUNTIF(Table_Beispiel[relWort], Table_Nomen[[#This Row],[wortKey]]) &gt; 0</f>
        <v>0</v>
      </c>
      <c r="G2957" t="str">
        <f t="shared" si="28"/>
        <v/>
      </c>
      <c r="K2957" t="s">
        <v>4529</v>
      </c>
      <c r="L2957" t="s">
        <v>4536</v>
      </c>
      <c r="M2957" t="s">
        <v>45</v>
      </c>
      <c r="N2957" t="s">
        <v>4732</v>
      </c>
      <c r="O2957" t="s">
        <v>6844</v>
      </c>
      <c r="P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Q2957">
        <v>3305</v>
      </c>
    </row>
    <row r="2958" spans="1:17" hidden="1">
      <c r="A2958" t="s">
        <v>7358</v>
      </c>
      <c r="B2958" t="s">
        <v>9584</v>
      </c>
      <c r="D2958" t="b">
        <f>COUNTIF(Table_Beispiel[relWort], Table_Nomen[[#This Row],[wortKey]]) &gt; 0</f>
        <v>0</v>
      </c>
      <c r="G2958" t="str">
        <f t="shared" si="28"/>
        <v/>
      </c>
      <c r="K2958" t="s">
        <v>4529</v>
      </c>
      <c r="L2958" t="s">
        <v>4537</v>
      </c>
      <c r="M2958" t="s">
        <v>45</v>
      </c>
      <c r="N2958" t="s">
        <v>4732</v>
      </c>
      <c r="O2958" t="s">
        <v>6844</v>
      </c>
      <c r="P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Q2958">
        <v>3306</v>
      </c>
    </row>
    <row r="2959" spans="1:17" hidden="1">
      <c r="A2959" t="s">
        <v>7359</v>
      </c>
      <c r="B2959" t="s">
        <v>9585</v>
      </c>
      <c r="D2959" t="b">
        <f>COUNTIF(Table_Beispiel[relWort], Table_Nomen[[#This Row],[wortKey]]) &gt; 0</f>
        <v>0</v>
      </c>
      <c r="G2959" t="str">
        <f t="shared" si="28"/>
        <v/>
      </c>
      <c r="K2959" t="s">
        <v>4529</v>
      </c>
      <c r="L2959" t="s">
        <v>4538</v>
      </c>
      <c r="M2959" t="s">
        <v>45</v>
      </c>
      <c r="N2959" t="s">
        <v>4732</v>
      </c>
      <c r="O2959" t="s">
        <v>6844</v>
      </c>
      <c r="P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Q2959">
        <v>3307</v>
      </c>
    </row>
    <row r="2960" spans="1:17" hidden="1">
      <c r="A2960" t="s">
        <v>7360</v>
      </c>
      <c r="B2960" t="s">
        <v>9586</v>
      </c>
      <c r="D2960" t="b">
        <f>COUNTIF(Table_Beispiel[relWort], Table_Nomen[[#This Row],[wortKey]]) &gt; 0</f>
        <v>0</v>
      </c>
      <c r="G2960" t="str">
        <f t="shared" si="28"/>
        <v/>
      </c>
      <c r="K2960" t="s">
        <v>4529</v>
      </c>
      <c r="L2960" t="s">
        <v>4539</v>
      </c>
      <c r="M2960" t="s">
        <v>45</v>
      </c>
      <c r="N2960" t="s">
        <v>4732</v>
      </c>
      <c r="O2960" t="s">
        <v>6844</v>
      </c>
      <c r="P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Q2960">
        <v>3308</v>
      </c>
    </row>
    <row r="2961" spans="1:17" hidden="1">
      <c r="A2961" t="s">
        <v>7361</v>
      </c>
      <c r="B2961" t="s">
        <v>9587</v>
      </c>
      <c r="D2961" t="b">
        <f>COUNTIF(Table_Beispiel[relWort], Table_Nomen[[#This Row],[wortKey]]) &gt; 0</f>
        <v>0</v>
      </c>
      <c r="G2961" t="str">
        <f t="shared" si="28"/>
        <v/>
      </c>
      <c r="K2961" t="s">
        <v>4529</v>
      </c>
      <c r="L2961" t="s">
        <v>4540</v>
      </c>
      <c r="M2961" t="s">
        <v>45</v>
      </c>
      <c r="N2961" t="s">
        <v>4732</v>
      </c>
      <c r="O2961" t="s">
        <v>6844</v>
      </c>
      <c r="P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Q2961">
        <v>3309</v>
      </c>
    </row>
    <row r="2962" spans="1:17" hidden="1">
      <c r="A2962" t="s">
        <v>7362</v>
      </c>
      <c r="B2962" t="s">
        <v>9583</v>
      </c>
      <c r="D2962" t="b">
        <f>COUNTIF(Table_Beispiel[relWort], Table_Nomen[[#This Row],[wortKey]]) &gt; 0</f>
        <v>0</v>
      </c>
      <c r="G2962" t="str">
        <f t="shared" si="28"/>
        <v/>
      </c>
      <c r="K2962" t="s">
        <v>4529</v>
      </c>
      <c r="L2962" t="s">
        <v>4541</v>
      </c>
      <c r="M2962" t="s">
        <v>45</v>
      </c>
      <c r="N2962" t="s">
        <v>4732</v>
      </c>
      <c r="O2962" t="s">
        <v>6844</v>
      </c>
      <c r="P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Q2962">
        <v>3310</v>
      </c>
    </row>
    <row r="2963" spans="1:17" hidden="1">
      <c r="A2963" t="s">
        <v>7363</v>
      </c>
      <c r="B2963" t="s">
        <v>9588</v>
      </c>
      <c r="D2963" t="b">
        <f>COUNTIF(Table_Beispiel[relWort], Table_Nomen[[#This Row],[wortKey]]) &gt; 0</f>
        <v>0</v>
      </c>
      <c r="G2963" t="str">
        <f t="shared" si="28"/>
        <v/>
      </c>
      <c r="K2963" t="s">
        <v>4529</v>
      </c>
      <c r="L2963" t="s">
        <v>4542</v>
      </c>
      <c r="M2963" t="s">
        <v>45</v>
      </c>
      <c r="N2963" t="s">
        <v>4732</v>
      </c>
      <c r="O2963" t="s">
        <v>6844</v>
      </c>
      <c r="P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Q2963">
        <v>3311</v>
      </c>
    </row>
    <row r="2964" spans="1:17" hidden="1">
      <c r="A2964" t="s">
        <v>7364</v>
      </c>
      <c r="B2964" t="s">
        <v>9589</v>
      </c>
      <c r="D2964" t="b">
        <f>COUNTIF(Table_Beispiel[relWort], Table_Nomen[[#This Row],[wortKey]]) &gt; 0</f>
        <v>0</v>
      </c>
      <c r="G2964" t="str">
        <f t="shared" si="28"/>
        <v/>
      </c>
      <c r="K2964" t="s">
        <v>4529</v>
      </c>
      <c r="L2964" t="s">
        <v>4543</v>
      </c>
      <c r="M2964" t="s">
        <v>45</v>
      </c>
      <c r="N2964" t="s">
        <v>4732</v>
      </c>
      <c r="O2964" t="s">
        <v>6844</v>
      </c>
      <c r="P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Q2964">
        <v>3312</v>
      </c>
    </row>
    <row r="2965" spans="1:17" hidden="1">
      <c r="A2965" t="s">
        <v>7365</v>
      </c>
      <c r="B2965" t="s">
        <v>9590</v>
      </c>
      <c r="D2965" t="b">
        <f>COUNTIF(Table_Beispiel[relWort], Table_Nomen[[#This Row],[wortKey]]) &gt; 0</f>
        <v>0</v>
      </c>
      <c r="G2965" t="str">
        <f t="shared" si="28"/>
        <v/>
      </c>
      <c r="K2965" t="s">
        <v>4529</v>
      </c>
      <c r="L2965" t="s">
        <v>4544</v>
      </c>
      <c r="M2965" t="s">
        <v>45</v>
      </c>
      <c r="N2965" t="s">
        <v>4732</v>
      </c>
      <c r="O2965" t="s">
        <v>6844</v>
      </c>
      <c r="P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Q2965">
        <v>3313</v>
      </c>
    </row>
    <row r="2966" spans="1:17" hidden="1">
      <c r="A2966" t="s">
        <v>7366</v>
      </c>
      <c r="B2966" t="s">
        <v>9591</v>
      </c>
      <c r="D2966" t="b">
        <f>COUNTIF(Table_Beispiel[relWort], Table_Nomen[[#This Row],[wortKey]]) &gt; 0</f>
        <v>0</v>
      </c>
      <c r="G2966" t="str">
        <f t="shared" si="28"/>
        <v/>
      </c>
      <c r="K2966" t="s">
        <v>4529</v>
      </c>
      <c r="L2966" t="s">
        <v>4545</v>
      </c>
      <c r="M2966" t="s">
        <v>45</v>
      </c>
      <c r="N2966" t="s">
        <v>4732</v>
      </c>
      <c r="O2966" t="s">
        <v>6844</v>
      </c>
      <c r="P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Q2966">
        <v>3314</v>
      </c>
    </row>
    <row r="2967" spans="1:17" hidden="1">
      <c r="A2967" t="s">
        <v>7367</v>
      </c>
      <c r="B2967" t="s">
        <v>9592</v>
      </c>
      <c r="D2967" t="b">
        <f>COUNTIF(Table_Beispiel[relWort], Table_Nomen[[#This Row],[wortKey]]) &gt; 0</f>
        <v>0</v>
      </c>
      <c r="G2967" t="str">
        <f t="shared" si="28"/>
        <v/>
      </c>
      <c r="K2967" t="s">
        <v>4529</v>
      </c>
      <c r="L2967" t="s">
        <v>4546</v>
      </c>
      <c r="M2967" t="s">
        <v>45</v>
      </c>
      <c r="N2967" t="s">
        <v>4732</v>
      </c>
      <c r="O2967" t="s">
        <v>6844</v>
      </c>
      <c r="P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Q2967">
        <v>3315</v>
      </c>
    </row>
    <row r="2968" spans="1:17" hidden="1">
      <c r="A2968" t="s">
        <v>7368</v>
      </c>
      <c r="B2968" t="s">
        <v>9593</v>
      </c>
      <c r="D2968" t="b">
        <f>COUNTIF(Table_Beispiel[relWort], Table_Nomen[[#This Row],[wortKey]]) &gt; 0</f>
        <v>0</v>
      </c>
      <c r="G2968" t="str">
        <f t="shared" si="28"/>
        <v/>
      </c>
      <c r="K2968" t="s">
        <v>4529</v>
      </c>
      <c r="L2968" t="s">
        <v>4547</v>
      </c>
      <c r="M2968" t="s">
        <v>45</v>
      </c>
      <c r="N2968" t="s">
        <v>4732</v>
      </c>
      <c r="O2968" t="s">
        <v>6844</v>
      </c>
      <c r="P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Q2968">
        <v>3316</v>
      </c>
    </row>
    <row r="2969" spans="1:17" hidden="1">
      <c r="A2969" t="s">
        <v>7369</v>
      </c>
      <c r="B2969" t="s">
        <v>9594</v>
      </c>
      <c r="D2969" t="b">
        <f>COUNTIF(Table_Beispiel[relWort], Table_Nomen[[#This Row],[wortKey]]) &gt; 0</f>
        <v>0</v>
      </c>
      <c r="G2969" t="str">
        <f t="shared" si="28"/>
        <v/>
      </c>
      <c r="K2969" t="s">
        <v>4529</v>
      </c>
      <c r="L2969" t="s">
        <v>4548</v>
      </c>
      <c r="M2969" t="s">
        <v>45</v>
      </c>
      <c r="N2969" t="s">
        <v>4732</v>
      </c>
      <c r="O2969" t="s">
        <v>6844</v>
      </c>
      <c r="P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Q2969">
        <v>3317</v>
      </c>
    </row>
    <row r="2970" spans="1:17" hidden="1">
      <c r="A2970" t="s">
        <v>7370</v>
      </c>
      <c r="B2970" t="s">
        <v>9595</v>
      </c>
      <c r="D2970" t="b">
        <f>COUNTIF(Table_Beispiel[relWort], Table_Nomen[[#This Row],[wortKey]]) &gt; 0</f>
        <v>0</v>
      </c>
      <c r="G2970" t="str">
        <f t="shared" si="28"/>
        <v/>
      </c>
      <c r="K2970" t="s">
        <v>4529</v>
      </c>
      <c r="L2970" t="s">
        <v>4549</v>
      </c>
      <c r="M2970" t="s">
        <v>45</v>
      </c>
      <c r="N2970" t="s">
        <v>4732</v>
      </c>
      <c r="O2970" t="s">
        <v>6844</v>
      </c>
      <c r="P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Q2970">
        <v>3318</v>
      </c>
    </row>
    <row r="2971" spans="1:17" hidden="1">
      <c r="A2971" t="s">
        <v>7371</v>
      </c>
      <c r="B2971" t="s">
        <v>9596</v>
      </c>
      <c r="D2971" t="b">
        <f>COUNTIF(Table_Beispiel[relWort], Table_Nomen[[#This Row],[wortKey]]) &gt; 0</f>
        <v>0</v>
      </c>
      <c r="G2971" t="str">
        <f t="shared" si="28"/>
        <v/>
      </c>
      <c r="K2971" t="s">
        <v>4529</v>
      </c>
      <c r="L2971" t="s">
        <v>4550</v>
      </c>
      <c r="M2971" t="s">
        <v>45</v>
      </c>
      <c r="N2971" t="s">
        <v>4732</v>
      </c>
      <c r="O2971" t="s">
        <v>6844</v>
      </c>
      <c r="P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Q2971">
        <v>3319</v>
      </c>
    </row>
    <row r="2972" spans="1:17" hidden="1">
      <c r="A2972" t="s">
        <v>7372</v>
      </c>
      <c r="B2972" t="s">
        <v>9597</v>
      </c>
      <c r="D2972" t="b">
        <f>COUNTIF(Table_Beispiel[relWort], Table_Nomen[[#This Row],[wortKey]]) &gt; 0</f>
        <v>0</v>
      </c>
      <c r="G2972" t="str">
        <f t="shared" si="28"/>
        <v/>
      </c>
      <c r="K2972" t="s">
        <v>4529</v>
      </c>
      <c r="L2972" t="s">
        <v>4551</v>
      </c>
      <c r="M2972" t="s">
        <v>45</v>
      </c>
      <c r="N2972" t="s">
        <v>4732</v>
      </c>
      <c r="O2972" t="s">
        <v>6844</v>
      </c>
      <c r="P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Q2972">
        <v>3320</v>
      </c>
    </row>
    <row r="2973" spans="1:17" hidden="1">
      <c r="A2973" t="s">
        <v>7373</v>
      </c>
      <c r="B2973" t="s">
        <v>9598</v>
      </c>
      <c r="D2973" t="b">
        <f>COUNTIF(Table_Beispiel[relWort], Table_Nomen[[#This Row],[wortKey]]) &gt; 0</f>
        <v>0</v>
      </c>
      <c r="G2973" t="str">
        <f t="shared" si="28"/>
        <v/>
      </c>
      <c r="K2973" t="s">
        <v>4529</v>
      </c>
      <c r="L2973" t="s">
        <v>4552</v>
      </c>
      <c r="M2973" t="s">
        <v>45</v>
      </c>
      <c r="N2973" t="s">
        <v>4732</v>
      </c>
      <c r="O2973" t="s">
        <v>6844</v>
      </c>
      <c r="P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Q2973">
        <v>3321</v>
      </c>
    </row>
    <row r="2974" spans="1:17" hidden="1">
      <c r="A2974" t="s">
        <v>7374</v>
      </c>
      <c r="B2974" t="s">
        <v>9599</v>
      </c>
      <c r="D2974" t="b">
        <f>COUNTIF(Table_Beispiel[relWort], Table_Nomen[[#This Row],[wortKey]]) &gt; 0</f>
        <v>0</v>
      </c>
      <c r="G2974" t="str">
        <f t="shared" si="28"/>
        <v/>
      </c>
      <c r="K2974" t="s">
        <v>4529</v>
      </c>
      <c r="L2974" t="s">
        <v>4553</v>
      </c>
      <c r="M2974" t="s">
        <v>45</v>
      </c>
      <c r="N2974" t="s">
        <v>4732</v>
      </c>
      <c r="O2974" t="s">
        <v>6844</v>
      </c>
      <c r="P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Q2974">
        <v>3322</v>
      </c>
    </row>
    <row r="2975" spans="1:17" hidden="1">
      <c r="A2975" t="s">
        <v>7375</v>
      </c>
      <c r="B2975" t="s">
        <v>9585</v>
      </c>
      <c r="D2975" t="b">
        <f>COUNTIF(Table_Beispiel[relWort], Table_Nomen[[#This Row],[wortKey]]) &gt; 0</f>
        <v>0</v>
      </c>
      <c r="G2975" t="str">
        <f t="shared" si="28"/>
        <v/>
      </c>
      <c r="K2975" t="s">
        <v>4529</v>
      </c>
      <c r="L2975" t="s">
        <v>4554</v>
      </c>
      <c r="M2975" t="s">
        <v>45</v>
      </c>
      <c r="N2975" t="s">
        <v>4732</v>
      </c>
      <c r="O2975" t="s">
        <v>6844</v>
      </c>
      <c r="P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Q2975">
        <v>3323</v>
      </c>
    </row>
    <row r="2976" spans="1:17" hidden="1">
      <c r="A2976" t="s">
        <v>7376</v>
      </c>
      <c r="B2976" t="s">
        <v>9600</v>
      </c>
      <c r="D2976" t="b">
        <f>COUNTIF(Table_Beispiel[relWort], Table_Nomen[[#This Row],[wortKey]]) &gt; 0</f>
        <v>0</v>
      </c>
      <c r="G2976" t="str">
        <f t="shared" si="28"/>
        <v/>
      </c>
      <c r="K2976" t="s">
        <v>4529</v>
      </c>
      <c r="L2976" t="s">
        <v>4555</v>
      </c>
      <c r="M2976" t="s">
        <v>45</v>
      </c>
      <c r="N2976" t="s">
        <v>4732</v>
      </c>
      <c r="O2976" t="s">
        <v>6844</v>
      </c>
      <c r="P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Q2976">
        <v>3324</v>
      </c>
    </row>
    <row r="2977" spans="1:17" hidden="1">
      <c r="A2977" t="s">
        <v>7377</v>
      </c>
      <c r="B2977" t="s">
        <v>9601</v>
      </c>
      <c r="D2977" t="b">
        <f>COUNTIF(Table_Beispiel[relWort], Table_Nomen[[#This Row],[wortKey]]) &gt; 0</f>
        <v>0</v>
      </c>
      <c r="G2977" t="str">
        <f t="shared" si="28"/>
        <v/>
      </c>
      <c r="K2977" t="s">
        <v>4529</v>
      </c>
      <c r="L2977" t="s">
        <v>4556</v>
      </c>
      <c r="M2977" t="s">
        <v>45</v>
      </c>
      <c r="N2977" t="s">
        <v>4732</v>
      </c>
      <c r="O2977" t="s">
        <v>6844</v>
      </c>
      <c r="P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Q2977">
        <v>3325</v>
      </c>
    </row>
    <row r="2978" spans="1:17" hidden="1">
      <c r="A2978" t="s">
        <v>7378</v>
      </c>
      <c r="B2978" t="s">
        <v>9602</v>
      </c>
      <c r="D2978" t="b">
        <f>COUNTIF(Table_Beispiel[relWort], Table_Nomen[[#This Row],[wortKey]]) &gt; 0</f>
        <v>0</v>
      </c>
      <c r="G2978" t="str">
        <f t="shared" si="28"/>
        <v/>
      </c>
      <c r="K2978" t="s">
        <v>4529</v>
      </c>
      <c r="L2978" t="s">
        <v>4557</v>
      </c>
      <c r="M2978" t="s">
        <v>45</v>
      </c>
      <c r="N2978" t="s">
        <v>4732</v>
      </c>
      <c r="O2978" t="s">
        <v>6844</v>
      </c>
      <c r="P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Q2978">
        <v>3326</v>
      </c>
    </row>
    <row r="2979" spans="1:17" hidden="1">
      <c r="A2979" t="s">
        <v>7379</v>
      </c>
      <c r="B2979" t="s">
        <v>9603</v>
      </c>
      <c r="D2979" t="b">
        <f>COUNTIF(Table_Beispiel[relWort], Table_Nomen[[#This Row],[wortKey]]) &gt; 0</f>
        <v>0</v>
      </c>
      <c r="G2979" t="str">
        <f t="shared" si="28"/>
        <v/>
      </c>
      <c r="K2979" t="s">
        <v>4529</v>
      </c>
      <c r="L2979" t="s">
        <v>4558</v>
      </c>
      <c r="M2979" t="s">
        <v>45</v>
      </c>
      <c r="N2979" t="s">
        <v>4732</v>
      </c>
      <c r="O2979" t="s">
        <v>6844</v>
      </c>
      <c r="P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Q2979">
        <v>3327</v>
      </c>
    </row>
    <row r="2980" spans="1:17" hidden="1">
      <c r="A2980" t="s">
        <v>7380</v>
      </c>
      <c r="B2980" t="s">
        <v>9604</v>
      </c>
      <c r="D2980" t="b">
        <f>COUNTIF(Table_Beispiel[relWort], Table_Nomen[[#This Row],[wortKey]]) &gt; 0</f>
        <v>0</v>
      </c>
      <c r="G2980" t="str">
        <f t="shared" si="28"/>
        <v/>
      </c>
      <c r="K2980" t="s">
        <v>4529</v>
      </c>
      <c r="L2980" t="s">
        <v>4559</v>
      </c>
      <c r="M2980" t="s">
        <v>45</v>
      </c>
      <c r="N2980" t="s">
        <v>4732</v>
      </c>
      <c r="O2980" t="s">
        <v>6844</v>
      </c>
      <c r="P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Q2980">
        <v>3328</v>
      </c>
    </row>
    <row r="2981" spans="1:17" hidden="1">
      <c r="A2981" t="s">
        <v>7381</v>
      </c>
      <c r="B2981" t="s">
        <v>9605</v>
      </c>
      <c r="D2981" t="b">
        <f>COUNTIF(Table_Beispiel[relWort], Table_Nomen[[#This Row],[wortKey]]) &gt; 0</f>
        <v>0</v>
      </c>
      <c r="G2981" t="str">
        <f t="shared" si="28"/>
        <v/>
      </c>
      <c r="K2981" t="s">
        <v>4529</v>
      </c>
      <c r="L2981" t="s">
        <v>4560</v>
      </c>
      <c r="M2981" t="s">
        <v>45</v>
      </c>
      <c r="N2981" t="s">
        <v>4732</v>
      </c>
      <c r="O2981" t="s">
        <v>6844</v>
      </c>
      <c r="P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Q2981">
        <v>3329</v>
      </c>
    </row>
    <row r="2982" spans="1:17" hidden="1">
      <c r="A2982" t="s">
        <v>7382</v>
      </c>
      <c r="B2982" t="s">
        <v>9606</v>
      </c>
      <c r="D2982" t="b">
        <f>COUNTIF(Table_Beispiel[relWort], Table_Nomen[[#This Row],[wortKey]]) &gt; 0</f>
        <v>0</v>
      </c>
      <c r="G2982" t="str">
        <f t="shared" si="28"/>
        <v/>
      </c>
      <c r="K2982" t="s">
        <v>4529</v>
      </c>
      <c r="L2982" t="s">
        <v>4561</v>
      </c>
      <c r="M2982" t="s">
        <v>45</v>
      </c>
      <c r="N2982" t="s">
        <v>4732</v>
      </c>
      <c r="O2982" t="s">
        <v>6844</v>
      </c>
      <c r="P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Q2982">
        <v>3330</v>
      </c>
    </row>
    <row r="2983" spans="1:17" hidden="1">
      <c r="A2983" t="s">
        <v>7383</v>
      </c>
      <c r="B2983" t="s">
        <v>9607</v>
      </c>
      <c r="D2983" t="b">
        <f>COUNTIF(Table_Beispiel[relWort], Table_Nomen[[#This Row],[wortKey]]) &gt; 0</f>
        <v>0</v>
      </c>
      <c r="G2983" t="str">
        <f t="shared" si="28"/>
        <v/>
      </c>
      <c r="K2983" t="s">
        <v>4529</v>
      </c>
      <c r="L2983" t="s">
        <v>4562</v>
      </c>
      <c r="M2983" t="s">
        <v>45</v>
      </c>
      <c r="N2983" t="s">
        <v>4732</v>
      </c>
      <c r="O2983" t="s">
        <v>6844</v>
      </c>
      <c r="P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Q2983">
        <v>3331</v>
      </c>
    </row>
    <row r="2984" spans="1:17" hidden="1">
      <c r="A2984" t="s">
        <v>7384</v>
      </c>
      <c r="B2984" t="s">
        <v>9608</v>
      </c>
      <c r="D2984" t="b">
        <f>COUNTIF(Table_Beispiel[relWort], Table_Nomen[[#This Row],[wortKey]]) &gt; 0</f>
        <v>0</v>
      </c>
      <c r="G2984" t="str">
        <f t="shared" si="28"/>
        <v/>
      </c>
      <c r="K2984" t="s">
        <v>4529</v>
      </c>
      <c r="L2984" t="s">
        <v>4563</v>
      </c>
      <c r="M2984" t="s">
        <v>45</v>
      </c>
      <c r="N2984" t="s">
        <v>4732</v>
      </c>
      <c r="O2984" t="s">
        <v>6844</v>
      </c>
      <c r="P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Q2984">
        <v>3332</v>
      </c>
    </row>
    <row r="2985" spans="1:17" hidden="1">
      <c r="A2985" t="s">
        <v>7385</v>
      </c>
      <c r="B2985" t="s">
        <v>9609</v>
      </c>
      <c r="D2985" t="b">
        <f>COUNTIF(Table_Beispiel[relWort], Table_Nomen[[#This Row],[wortKey]]) &gt; 0</f>
        <v>0</v>
      </c>
      <c r="G2985" t="str">
        <f t="shared" si="28"/>
        <v/>
      </c>
      <c r="K2985" t="s">
        <v>4529</v>
      </c>
      <c r="L2985" t="s">
        <v>4564</v>
      </c>
      <c r="M2985" t="s">
        <v>45</v>
      </c>
      <c r="N2985" t="s">
        <v>4732</v>
      </c>
      <c r="O2985" t="s">
        <v>6844</v>
      </c>
      <c r="P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Q2985">
        <v>3333</v>
      </c>
    </row>
    <row r="2986" spans="1:17" hidden="1">
      <c r="A2986" t="s">
        <v>7386</v>
      </c>
      <c r="B2986" t="s">
        <v>9610</v>
      </c>
      <c r="D2986" t="b">
        <f>COUNTIF(Table_Beispiel[relWort], Table_Nomen[[#This Row],[wortKey]]) &gt; 0</f>
        <v>0</v>
      </c>
      <c r="G2986" t="str">
        <f t="shared" si="28"/>
        <v/>
      </c>
      <c r="K2986" t="s">
        <v>4529</v>
      </c>
      <c r="L2986" t="s">
        <v>4565</v>
      </c>
      <c r="M2986" t="s">
        <v>45</v>
      </c>
      <c r="N2986" t="s">
        <v>4732</v>
      </c>
      <c r="O2986" t="s">
        <v>6844</v>
      </c>
      <c r="P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Q2986">
        <v>3334</v>
      </c>
    </row>
    <row r="2987" spans="1:17" hidden="1">
      <c r="A2987" t="s">
        <v>7387</v>
      </c>
      <c r="B2987" t="s">
        <v>9611</v>
      </c>
      <c r="D2987" t="b">
        <f>COUNTIF(Table_Beispiel[relWort], Table_Nomen[[#This Row],[wortKey]]) &gt; 0</f>
        <v>0</v>
      </c>
      <c r="G2987" t="str">
        <f t="shared" si="28"/>
        <v/>
      </c>
      <c r="K2987" t="s">
        <v>4529</v>
      </c>
      <c r="L2987" t="s">
        <v>4566</v>
      </c>
      <c r="M2987" t="s">
        <v>45</v>
      </c>
      <c r="N2987" t="s">
        <v>4732</v>
      </c>
      <c r="O2987" t="s">
        <v>6844</v>
      </c>
      <c r="P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Q2987">
        <v>3335</v>
      </c>
    </row>
    <row r="2988" spans="1:17" hidden="1">
      <c r="A2988" t="s">
        <v>7388</v>
      </c>
      <c r="B2988" t="s">
        <v>9612</v>
      </c>
      <c r="D2988" t="b">
        <f>COUNTIF(Table_Beispiel[relWort], Table_Nomen[[#This Row],[wortKey]]) &gt; 0</f>
        <v>0</v>
      </c>
      <c r="G2988" t="str">
        <f t="shared" si="28"/>
        <v/>
      </c>
      <c r="K2988" t="s">
        <v>4529</v>
      </c>
      <c r="L2988" t="s">
        <v>4567</v>
      </c>
      <c r="M2988" t="s">
        <v>45</v>
      </c>
      <c r="N2988" t="s">
        <v>4732</v>
      </c>
      <c r="O2988" t="s">
        <v>6844</v>
      </c>
      <c r="P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Q2988">
        <v>3336</v>
      </c>
    </row>
    <row r="2989" spans="1:17" hidden="1">
      <c r="A2989" t="s">
        <v>7389</v>
      </c>
      <c r="B2989" t="s">
        <v>9590</v>
      </c>
      <c r="D2989" t="b">
        <f>COUNTIF(Table_Beispiel[relWort], Table_Nomen[[#This Row],[wortKey]]) &gt; 0</f>
        <v>0</v>
      </c>
      <c r="G2989" t="str">
        <f t="shared" si="28"/>
        <v/>
      </c>
      <c r="K2989" t="s">
        <v>4529</v>
      </c>
      <c r="L2989" t="s">
        <v>4568</v>
      </c>
      <c r="M2989" t="s">
        <v>45</v>
      </c>
      <c r="N2989" t="s">
        <v>4732</v>
      </c>
      <c r="O2989" t="s">
        <v>6844</v>
      </c>
      <c r="P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Q2989">
        <v>3337</v>
      </c>
    </row>
    <row r="2990" spans="1:17" hidden="1">
      <c r="A2990" t="s">
        <v>7390</v>
      </c>
      <c r="B2990" t="s">
        <v>9613</v>
      </c>
      <c r="D2990" t="b">
        <f>COUNTIF(Table_Beispiel[relWort], Table_Nomen[[#This Row],[wortKey]]) &gt; 0</f>
        <v>0</v>
      </c>
      <c r="G2990" t="str">
        <f t="shared" si="28"/>
        <v/>
      </c>
      <c r="K2990" t="s">
        <v>4529</v>
      </c>
      <c r="L2990" t="s">
        <v>4569</v>
      </c>
      <c r="M2990" t="s">
        <v>45</v>
      </c>
      <c r="N2990" t="s">
        <v>4732</v>
      </c>
      <c r="O2990" t="s">
        <v>6844</v>
      </c>
      <c r="P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Q2990">
        <v>3338</v>
      </c>
    </row>
    <row r="2991" spans="1:17" hidden="1">
      <c r="A2991" t="s">
        <v>7391</v>
      </c>
      <c r="B2991" t="s">
        <v>9614</v>
      </c>
      <c r="D2991" t="b">
        <f>COUNTIF(Table_Beispiel[relWort], Table_Nomen[[#This Row],[wortKey]]) &gt; 0</f>
        <v>0</v>
      </c>
      <c r="G2991" t="str">
        <f t="shared" si="28"/>
        <v/>
      </c>
      <c r="K2991" t="s">
        <v>4529</v>
      </c>
      <c r="L2991" t="s">
        <v>4570</v>
      </c>
      <c r="M2991" t="s">
        <v>45</v>
      </c>
      <c r="N2991" t="s">
        <v>4732</v>
      </c>
      <c r="O2991" t="s">
        <v>6844</v>
      </c>
      <c r="P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Q2991">
        <v>3339</v>
      </c>
    </row>
    <row r="2992" spans="1:17" hidden="1">
      <c r="A2992" t="s">
        <v>7392</v>
      </c>
      <c r="B2992" t="s">
        <v>9615</v>
      </c>
      <c r="D2992" t="b">
        <f>COUNTIF(Table_Beispiel[relWort], Table_Nomen[[#This Row],[wortKey]]) &gt; 0</f>
        <v>0</v>
      </c>
      <c r="G2992" t="str">
        <f t="shared" si="28"/>
        <v/>
      </c>
      <c r="K2992" t="s">
        <v>4529</v>
      </c>
      <c r="L2992" t="s">
        <v>4571</v>
      </c>
      <c r="M2992" t="s">
        <v>45</v>
      </c>
      <c r="N2992" t="s">
        <v>4732</v>
      </c>
      <c r="O2992" t="s">
        <v>6844</v>
      </c>
      <c r="P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Q2992">
        <v>3340</v>
      </c>
    </row>
    <row r="2993" spans="1:17" hidden="1">
      <c r="A2993" t="s">
        <v>7393</v>
      </c>
      <c r="B2993" t="s">
        <v>9616</v>
      </c>
      <c r="D2993" t="b">
        <f>COUNTIF(Table_Beispiel[relWort], Table_Nomen[[#This Row],[wortKey]]) &gt; 0</f>
        <v>0</v>
      </c>
      <c r="G2993" t="str">
        <f t="shared" si="28"/>
        <v/>
      </c>
      <c r="K2993" t="s">
        <v>4529</v>
      </c>
      <c r="L2993" t="s">
        <v>4572</v>
      </c>
      <c r="M2993" t="s">
        <v>45</v>
      </c>
      <c r="N2993" t="s">
        <v>4732</v>
      </c>
      <c r="O2993" t="s">
        <v>6844</v>
      </c>
      <c r="P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Q2993">
        <v>3341</v>
      </c>
    </row>
    <row r="2994" spans="1:17" hidden="1">
      <c r="A2994" t="s">
        <v>7394</v>
      </c>
      <c r="B2994" t="s">
        <v>9617</v>
      </c>
      <c r="D2994" t="b">
        <f>COUNTIF(Table_Beispiel[relWort], Table_Nomen[[#This Row],[wortKey]]) &gt; 0</f>
        <v>0</v>
      </c>
      <c r="G2994" t="str">
        <f t="shared" si="28"/>
        <v/>
      </c>
      <c r="K2994" t="s">
        <v>4529</v>
      </c>
      <c r="L2994" t="s">
        <v>4573</v>
      </c>
      <c r="M2994" t="s">
        <v>45</v>
      </c>
      <c r="N2994" t="s">
        <v>4732</v>
      </c>
      <c r="O2994" t="s">
        <v>6844</v>
      </c>
      <c r="P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Q2994">
        <v>3342</v>
      </c>
    </row>
    <row r="2995" spans="1:17" hidden="1">
      <c r="A2995" t="s">
        <v>7395</v>
      </c>
      <c r="B2995" t="s">
        <v>9774</v>
      </c>
      <c r="D2995" t="b">
        <f>COUNTIF(Table_Beispiel[relWort], Table_Nomen[[#This Row],[wortKey]]) &gt; 0</f>
        <v>0</v>
      </c>
      <c r="G2995" t="str">
        <f t="shared" si="28"/>
        <v/>
      </c>
      <c r="K2995" t="s">
        <v>4529</v>
      </c>
      <c r="L2995" t="s">
        <v>4574</v>
      </c>
      <c r="M2995" t="s">
        <v>45</v>
      </c>
      <c r="N2995" t="s">
        <v>4732</v>
      </c>
      <c r="O2995" t="s">
        <v>6844</v>
      </c>
      <c r="P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Q2995">
        <v>3343</v>
      </c>
    </row>
    <row r="2996" spans="1:17" hidden="1">
      <c r="A2996" t="s">
        <v>7396</v>
      </c>
      <c r="B2996" t="s">
        <v>9619</v>
      </c>
      <c r="D2996" t="b">
        <f>COUNTIF(Table_Beispiel[relWort], Table_Nomen[[#This Row],[wortKey]]) &gt; 0</f>
        <v>0</v>
      </c>
      <c r="G2996" t="str">
        <f t="shared" si="28"/>
        <v/>
      </c>
      <c r="K2996" t="s">
        <v>4529</v>
      </c>
      <c r="L2996" t="s">
        <v>4575</v>
      </c>
      <c r="M2996" t="s">
        <v>45</v>
      </c>
      <c r="N2996" t="s">
        <v>4732</v>
      </c>
      <c r="O2996" t="s">
        <v>6844</v>
      </c>
      <c r="P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Q2996">
        <v>3344</v>
      </c>
    </row>
    <row r="2997" spans="1:17" hidden="1">
      <c r="A2997" t="s">
        <v>7397</v>
      </c>
      <c r="B2997" t="s">
        <v>9775</v>
      </c>
      <c r="D2997" t="b">
        <f>COUNTIF(Table_Beispiel[relWort], Table_Nomen[[#This Row],[wortKey]]) &gt; 0</f>
        <v>0</v>
      </c>
      <c r="G2997" t="str">
        <f t="shared" si="28"/>
        <v/>
      </c>
      <c r="K2997" t="s">
        <v>4529</v>
      </c>
      <c r="L2997" t="s">
        <v>4576</v>
      </c>
      <c r="M2997" t="s">
        <v>45</v>
      </c>
      <c r="N2997" t="s">
        <v>4732</v>
      </c>
      <c r="O2997" t="s">
        <v>6844</v>
      </c>
      <c r="P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Q2997">
        <v>3345</v>
      </c>
    </row>
    <row r="2998" spans="1:17" hidden="1">
      <c r="A2998" t="s">
        <v>7398</v>
      </c>
      <c r="B2998" t="s">
        <v>9621</v>
      </c>
      <c r="D2998" t="b">
        <f>COUNTIF(Table_Beispiel[relWort], Table_Nomen[[#This Row],[wortKey]]) &gt; 0</f>
        <v>0</v>
      </c>
      <c r="G2998" t="str">
        <f t="shared" si="28"/>
        <v/>
      </c>
      <c r="K2998" t="s">
        <v>4529</v>
      </c>
      <c r="L2998" t="s">
        <v>4577</v>
      </c>
      <c r="M2998" t="s">
        <v>45</v>
      </c>
      <c r="N2998" t="s">
        <v>4732</v>
      </c>
      <c r="O2998" t="s">
        <v>6844</v>
      </c>
      <c r="P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Q2998">
        <v>3346</v>
      </c>
    </row>
    <row r="2999" spans="1:17" hidden="1">
      <c r="A2999" t="s">
        <v>7399</v>
      </c>
      <c r="B2999" t="s">
        <v>9776</v>
      </c>
      <c r="D2999" t="b">
        <f>COUNTIF(Table_Beispiel[relWort], Table_Nomen[[#This Row],[wortKey]]) &gt; 0</f>
        <v>0</v>
      </c>
      <c r="G2999" t="str">
        <f t="shared" si="28"/>
        <v/>
      </c>
      <c r="K2999" t="s">
        <v>4529</v>
      </c>
      <c r="L2999" t="s">
        <v>4578</v>
      </c>
      <c r="M2999" t="s">
        <v>45</v>
      </c>
      <c r="N2999" t="s">
        <v>4732</v>
      </c>
      <c r="O2999" t="s">
        <v>6844</v>
      </c>
      <c r="P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Q2999">
        <v>3347</v>
      </c>
    </row>
    <row r="3000" spans="1:17" hidden="1">
      <c r="A3000" t="s">
        <v>7400</v>
      </c>
      <c r="B3000" t="s">
        <v>9623</v>
      </c>
      <c r="D3000" t="b">
        <f>COUNTIF(Table_Beispiel[relWort], Table_Nomen[[#This Row],[wortKey]]) &gt; 0</f>
        <v>0</v>
      </c>
      <c r="G3000" t="str">
        <f t="shared" si="28"/>
        <v/>
      </c>
      <c r="K3000" t="s">
        <v>4529</v>
      </c>
      <c r="L3000" t="s">
        <v>4579</v>
      </c>
      <c r="M3000" t="s">
        <v>45</v>
      </c>
      <c r="N3000" t="s">
        <v>4732</v>
      </c>
      <c r="O3000" t="s">
        <v>6844</v>
      </c>
      <c r="P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Q3000">
        <v>3348</v>
      </c>
    </row>
    <row r="3001" spans="1:17" hidden="1">
      <c r="A3001" t="s">
        <v>7401</v>
      </c>
      <c r="B3001" t="s">
        <v>9624</v>
      </c>
      <c r="D3001" t="b">
        <f>COUNTIF(Table_Beispiel[relWort], Table_Nomen[[#This Row],[wortKey]]) &gt; 0</f>
        <v>0</v>
      </c>
      <c r="G3001" t="str">
        <f t="shared" si="28"/>
        <v/>
      </c>
      <c r="K3001" t="s">
        <v>4529</v>
      </c>
      <c r="L3001" t="s">
        <v>4580</v>
      </c>
      <c r="M3001" t="s">
        <v>45</v>
      </c>
      <c r="N3001" t="s">
        <v>4732</v>
      </c>
      <c r="O3001" t="s">
        <v>6844</v>
      </c>
      <c r="P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Q3001">
        <v>3349</v>
      </c>
    </row>
    <row r="3002" spans="1:17" hidden="1">
      <c r="A3002" t="s">
        <v>7402</v>
      </c>
      <c r="B3002" t="s">
        <v>9625</v>
      </c>
      <c r="D3002" t="b">
        <f>COUNTIF(Table_Beispiel[relWort], Table_Nomen[[#This Row],[wortKey]]) &gt; 0</f>
        <v>0</v>
      </c>
      <c r="G3002" t="str">
        <f t="shared" si="28"/>
        <v/>
      </c>
      <c r="K3002" t="s">
        <v>4529</v>
      </c>
      <c r="L3002" t="s">
        <v>4581</v>
      </c>
      <c r="M3002" t="s">
        <v>45</v>
      </c>
      <c r="N3002" t="s">
        <v>4732</v>
      </c>
      <c r="O3002" t="s">
        <v>6844</v>
      </c>
      <c r="P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Q3002">
        <v>3350</v>
      </c>
    </row>
    <row r="3003" spans="1:17" hidden="1">
      <c r="A3003" t="s">
        <v>7403</v>
      </c>
      <c r="B3003" t="s">
        <v>9626</v>
      </c>
      <c r="D3003" t="b">
        <f>COUNTIF(Table_Beispiel[relWort], Table_Nomen[[#This Row],[wortKey]]) &gt; 0</f>
        <v>0</v>
      </c>
      <c r="G3003" t="str">
        <f t="shared" si="28"/>
        <v/>
      </c>
      <c r="K3003" t="s">
        <v>4529</v>
      </c>
      <c r="L3003" t="s">
        <v>4532</v>
      </c>
      <c r="M3003" t="s">
        <v>46</v>
      </c>
      <c r="N3003" t="s">
        <v>4732</v>
      </c>
      <c r="O3003" t="s">
        <v>6844</v>
      </c>
      <c r="P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Q3003">
        <v>3351</v>
      </c>
    </row>
    <row r="3004" spans="1:17" hidden="1">
      <c r="A3004" t="s">
        <v>7404</v>
      </c>
      <c r="B3004" t="s">
        <v>9627</v>
      </c>
      <c r="D3004" t="b">
        <f>COUNTIF(Table_Beispiel[relWort], Table_Nomen[[#This Row],[wortKey]]) &gt; 0</f>
        <v>0</v>
      </c>
      <c r="G3004" t="str">
        <f t="shared" si="28"/>
        <v/>
      </c>
      <c r="K3004" t="s">
        <v>4529</v>
      </c>
      <c r="L3004" t="s">
        <v>4533</v>
      </c>
      <c r="M3004" t="s">
        <v>46</v>
      </c>
      <c r="N3004" t="s">
        <v>4732</v>
      </c>
      <c r="O3004" t="s">
        <v>6844</v>
      </c>
      <c r="P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Q3004">
        <v>3352</v>
      </c>
    </row>
    <row r="3005" spans="1:17" hidden="1">
      <c r="A3005" t="s">
        <v>7405</v>
      </c>
      <c r="B3005" t="s">
        <v>9628</v>
      </c>
      <c r="D3005" t="b">
        <f>COUNTIF(Table_Beispiel[relWort], Table_Nomen[[#This Row],[wortKey]]) &gt; 0</f>
        <v>0</v>
      </c>
      <c r="G3005" t="str">
        <f t="shared" si="28"/>
        <v/>
      </c>
      <c r="K3005" t="s">
        <v>4529</v>
      </c>
      <c r="L3005" t="s">
        <v>4534</v>
      </c>
      <c r="M3005" t="s">
        <v>46</v>
      </c>
      <c r="N3005" t="s">
        <v>4732</v>
      </c>
      <c r="O3005" t="s">
        <v>6844</v>
      </c>
      <c r="P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Q3005">
        <v>3353</v>
      </c>
    </row>
    <row r="3006" spans="1:17" hidden="1">
      <c r="A3006" t="s">
        <v>7406</v>
      </c>
      <c r="B3006" t="s">
        <v>9629</v>
      </c>
      <c r="D3006" t="b">
        <f>COUNTIF(Table_Beispiel[relWort], Table_Nomen[[#This Row],[wortKey]]) &gt; 0</f>
        <v>0</v>
      </c>
      <c r="G3006" t="str">
        <f t="shared" ref="G3006:G3069" si="29"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K3006" t="s">
        <v>4529</v>
      </c>
      <c r="L3006" t="s">
        <v>4535</v>
      </c>
      <c r="M3006" t="s">
        <v>46</v>
      </c>
      <c r="N3006" t="s">
        <v>4732</v>
      </c>
      <c r="O3006" t="s">
        <v>6844</v>
      </c>
      <c r="P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Q3006">
        <v>3354</v>
      </c>
    </row>
    <row r="3007" spans="1:17" hidden="1">
      <c r="A3007" t="s">
        <v>7407</v>
      </c>
      <c r="B3007" t="s">
        <v>9630</v>
      </c>
      <c r="D3007" t="b">
        <f>COUNTIF(Table_Beispiel[relWort], Table_Nomen[[#This Row],[wortKey]]) &gt; 0</f>
        <v>0</v>
      </c>
      <c r="G3007" t="str">
        <f t="shared" si="29"/>
        <v/>
      </c>
      <c r="K3007" t="s">
        <v>4529</v>
      </c>
      <c r="L3007" t="s">
        <v>4536</v>
      </c>
      <c r="M3007" t="s">
        <v>46</v>
      </c>
      <c r="N3007" t="s">
        <v>4732</v>
      </c>
      <c r="O3007" t="s">
        <v>6844</v>
      </c>
      <c r="P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Q3007">
        <v>3355</v>
      </c>
    </row>
    <row r="3008" spans="1:17" hidden="1">
      <c r="A3008" t="s">
        <v>7408</v>
      </c>
      <c r="B3008" t="s">
        <v>9631</v>
      </c>
      <c r="D3008" t="b">
        <f>COUNTIF(Table_Beispiel[relWort], Table_Nomen[[#This Row],[wortKey]]) &gt; 0</f>
        <v>0</v>
      </c>
      <c r="G3008" t="str">
        <f t="shared" si="29"/>
        <v/>
      </c>
      <c r="K3008" t="s">
        <v>4529</v>
      </c>
      <c r="L3008" t="s">
        <v>4537</v>
      </c>
      <c r="M3008" t="s">
        <v>46</v>
      </c>
      <c r="N3008" t="s">
        <v>4732</v>
      </c>
      <c r="O3008" t="s">
        <v>6844</v>
      </c>
      <c r="P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Q3008">
        <v>3356</v>
      </c>
    </row>
    <row r="3009" spans="1:17" hidden="1">
      <c r="A3009" t="s">
        <v>7409</v>
      </c>
      <c r="B3009" t="s">
        <v>9632</v>
      </c>
      <c r="D3009" t="b">
        <f>COUNTIF(Table_Beispiel[relWort], Table_Nomen[[#This Row],[wortKey]]) &gt; 0</f>
        <v>0</v>
      </c>
      <c r="G3009" t="str">
        <f t="shared" si="29"/>
        <v/>
      </c>
      <c r="K3009" t="s">
        <v>4529</v>
      </c>
      <c r="L3009" t="s">
        <v>4538</v>
      </c>
      <c r="M3009" t="s">
        <v>46</v>
      </c>
      <c r="N3009" t="s">
        <v>4732</v>
      </c>
      <c r="O3009" t="s">
        <v>6844</v>
      </c>
      <c r="P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Q3009">
        <v>3357</v>
      </c>
    </row>
    <row r="3010" spans="1:17" hidden="1">
      <c r="A3010" t="s">
        <v>7410</v>
      </c>
      <c r="B3010" t="s">
        <v>9633</v>
      </c>
      <c r="D3010" t="b">
        <f>COUNTIF(Table_Beispiel[relWort], Table_Nomen[[#This Row],[wortKey]]) &gt; 0</f>
        <v>0</v>
      </c>
      <c r="G3010" t="str">
        <f t="shared" si="29"/>
        <v/>
      </c>
      <c r="K3010" t="s">
        <v>4529</v>
      </c>
      <c r="L3010" t="s">
        <v>4539</v>
      </c>
      <c r="M3010" t="s">
        <v>46</v>
      </c>
      <c r="N3010" t="s">
        <v>4732</v>
      </c>
      <c r="O3010" t="s">
        <v>6844</v>
      </c>
      <c r="P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Q3010">
        <v>3358</v>
      </c>
    </row>
    <row r="3011" spans="1:17" hidden="1">
      <c r="A3011" t="s">
        <v>7411</v>
      </c>
      <c r="B3011" t="s">
        <v>9634</v>
      </c>
      <c r="D3011" t="b">
        <f>COUNTIF(Table_Beispiel[relWort], Table_Nomen[[#This Row],[wortKey]]) &gt; 0</f>
        <v>0</v>
      </c>
      <c r="G3011" t="str">
        <f t="shared" si="29"/>
        <v/>
      </c>
      <c r="K3011" t="s">
        <v>4529</v>
      </c>
      <c r="L3011" t="s">
        <v>4540</v>
      </c>
      <c r="M3011" t="s">
        <v>46</v>
      </c>
      <c r="N3011" t="s">
        <v>4732</v>
      </c>
      <c r="O3011" t="s">
        <v>6844</v>
      </c>
      <c r="P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Q3011">
        <v>3359</v>
      </c>
    </row>
    <row r="3012" spans="1:17" hidden="1">
      <c r="A3012" t="s">
        <v>7412</v>
      </c>
      <c r="B3012" t="s">
        <v>9630</v>
      </c>
      <c r="D3012" t="b">
        <f>COUNTIF(Table_Beispiel[relWort], Table_Nomen[[#This Row],[wortKey]]) &gt; 0</f>
        <v>0</v>
      </c>
      <c r="G3012" t="str">
        <f t="shared" si="29"/>
        <v/>
      </c>
      <c r="K3012" t="s">
        <v>4529</v>
      </c>
      <c r="L3012" t="s">
        <v>4541</v>
      </c>
      <c r="M3012" t="s">
        <v>46</v>
      </c>
      <c r="N3012" t="s">
        <v>4732</v>
      </c>
      <c r="O3012" t="s">
        <v>6844</v>
      </c>
      <c r="P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Q3012">
        <v>3360</v>
      </c>
    </row>
    <row r="3013" spans="1:17" hidden="1">
      <c r="A3013" t="s">
        <v>7413</v>
      </c>
      <c r="B3013" t="s">
        <v>9635</v>
      </c>
      <c r="D3013" t="b">
        <f>COUNTIF(Table_Beispiel[relWort], Table_Nomen[[#This Row],[wortKey]]) &gt; 0</f>
        <v>0</v>
      </c>
      <c r="G3013" t="str">
        <f t="shared" si="29"/>
        <v/>
      </c>
      <c r="K3013" t="s">
        <v>4529</v>
      </c>
      <c r="L3013" t="s">
        <v>4542</v>
      </c>
      <c r="M3013" t="s">
        <v>46</v>
      </c>
      <c r="N3013" t="s">
        <v>4732</v>
      </c>
      <c r="O3013" t="s">
        <v>6844</v>
      </c>
      <c r="P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Q3013">
        <v>3361</v>
      </c>
    </row>
    <row r="3014" spans="1:17" hidden="1">
      <c r="A3014" t="s">
        <v>7414</v>
      </c>
      <c r="B3014" t="s">
        <v>9636</v>
      </c>
      <c r="D3014" t="b">
        <f>COUNTIF(Table_Beispiel[relWort], Table_Nomen[[#This Row],[wortKey]]) &gt; 0</f>
        <v>0</v>
      </c>
      <c r="G3014" t="str">
        <f t="shared" si="29"/>
        <v/>
      </c>
      <c r="K3014" t="s">
        <v>4529</v>
      </c>
      <c r="L3014" t="s">
        <v>4543</v>
      </c>
      <c r="M3014" t="s">
        <v>46</v>
      </c>
      <c r="N3014" t="s">
        <v>4732</v>
      </c>
      <c r="O3014" t="s">
        <v>6844</v>
      </c>
      <c r="P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Q3014">
        <v>3362</v>
      </c>
    </row>
    <row r="3015" spans="1:17" hidden="1">
      <c r="A3015" t="s">
        <v>7415</v>
      </c>
      <c r="B3015" t="s">
        <v>9637</v>
      </c>
      <c r="D3015" t="b">
        <f>COUNTIF(Table_Beispiel[relWort], Table_Nomen[[#This Row],[wortKey]]) &gt; 0</f>
        <v>0</v>
      </c>
      <c r="G3015" t="str">
        <f t="shared" si="29"/>
        <v/>
      </c>
      <c r="K3015" t="s">
        <v>4529</v>
      </c>
      <c r="L3015" t="s">
        <v>4544</v>
      </c>
      <c r="M3015" t="s">
        <v>46</v>
      </c>
      <c r="N3015" t="s">
        <v>4732</v>
      </c>
      <c r="O3015" t="s">
        <v>6844</v>
      </c>
      <c r="P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Q3015">
        <v>3363</v>
      </c>
    </row>
    <row r="3016" spans="1:17" hidden="1">
      <c r="A3016" t="s">
        <v>7416</v>
      </c>
      <c r="B3016" t="s">
        <v>9638</v>
      </c>
      <c r="D3016" t="b">
        <f>COUNTIF(Table_Beispiel[relWort], Table_Nomen[[#This Row],[wortKey]]) &gt; 0</f>
        <v>0</v>
      </c>
      <c r="G3016" t="str">
        <f t="shared" si="29"/>
        <v/>
      </c>
      <c r="K3016" t="s">
        <v>4529</v>
      </c>
      <c r="L3016" t="s">
        <v>4545</v>
      </c>
      <c r="M3016" t="s">
        <v>46</v>
      </c>
      <c r="N3016" t="s">
        <v>4732</v>
      </c>
      <c r="O3016" t="s">
        <v>6844</v>
      </c>
      <c r="P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Q3016">
        <v>3364</v>
      </c>
    </row>
    <row r="3017" spans="1:17" hidden="1">
      <c r="A3017" t="s">
        <v>7417</v>
      </c>
      <c r="B3017" t="s">
        <v>9639</v>
      </c>
      <c r="D3017" t="b">
        <f>COUNTIF(Table_Beispiel[relWort], Table_Nomen[[#This Row],[wortKey]]) &gt; 0</f>
        <v>0</v>
      </c>
      <c r="G3017" t="str">
        <f t="shared" si="29"/>
        <v/>
      </c>
      <c r="K3017" t="s">
        <v>4529</v>
      </c>
      <c r="L3017" t="s">
        <v>4546</v>
      </c>
      <c r="M3017" t="s">
        <v>46</v>
      </c>
      <c r="N3017" t="s">
        <v>4732</v>
      </c>
      <c r="O3017" t="s">
        <v>6844</v>
      </c>
      <c r="P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Q3017">
        <v>3365</v>
      </c>
    </row>
    <row r="3018" spans="1:17" hidden="1">
      <c r="A3018" t="s">
        <v>7418</v>
      </c>
      <c r="B3018" t="s">
        <v>9640</v>
      </c>
      <c r="D3018" t="b">
        <f>COUNTIF(Table_Beispiel[relWort], Table_Nomen[[#This Row],[wortKey]]) &gt; 0</f>
        <v>0</v>
      </c>
      <c r="G3018" t="str">
        <f t="shared" si="29"/>
        <v/>
      </c>
      <c r="K3018" t="s">
        <v>4529</v>
      </c>
      <c r="L3018" t="s">
        <v>4547</v>
      </c>
      <c r="M3018" t="s">
        <v>46</v>
      </c>
      <c r="N3018" t="s">
        <v>4732</v>
      </c>
      <c r="O3018" t="s">
        <v>6844</v>
      </c>
      <c r="P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Q3018">
        <v>3366</v>
      </c>
    </row>
    <row r="3019" spans="1:17" hidden="1">
      <c r="A3019" t="s">
        <v>7419</v>
      </c>
      <c r="B3019" t="s">
        <v>9641</v>
      </c>
      <c r="D3019" t="b">
        <f>COUNTIF(Table_Beispiel[relWort], Table_Nomen[[#This Row],[wortKey]]) &gt; 0</f>
        <v>0</v>
      </c>
      <c r="G3019" t="str">
        <f t="shared" si="29"/>
        <v/>
      </c>
      <c r="K3019" t="s">
        <v>4529</v>
      </c>
      <c r="L3019" t="s">
        <v>4548</v>
      </c>
      <c r="M3019" t="s">
        <v>46</v>
      </c>
      <c r="N3019" t="s">
        <v>4732</v>
      </c>
      <c r="O3019" t="s">
        <v>6844</v>
      </c>
      <c r="P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Q3019">
        <v>3367</v>
      </c>
    </row>
    <row r="3020" spans="1:17" hidden="1">
      <c r="A3020" t="s">
        <v>7420</v>
      </c>
      <c r="B3020" t="s">
        <v>9642</v>
      </c>
      <c r="D3020" t="b">
        <f>COUNTIF(Table_Beispiel[relWort], Table_Nomen[[#This Row],[wortKey]]) &gt; 0</f>
        <v>0</v>
      </c>
      <c r="G3020" t="str">
        <f t="shared" si="29"/>
        <v/>
      </c>
      <c r="K3020" t="s">
        <v>4529</v>
      </c>
      <c r="L3020" t="s">
        <v>4549</v>
      </c>
      <c r="M3020" t="s">
        <v>46</v>
      </c>
      <c r="N3020" t="s">
        <v>4732</v>
      </c>
      <c r="O3020" t="s">
        <v>6844</v>
      </c>
      <c r="P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Q3020">
        <v>3368</v>
      </c>
    </row>
    <row r="3021" spans="1:17" hidden="1">
      <c r="A3021" t="s">
        <v>7421</v>
      </c>
      <c r="B3021" t="s">
        <v>9643</v>
      </c>
      <c r="D3021" t="b">
        <f>COUNTIF(Table_Beispiel[relWort], Table_Nomen[[#This Row],[wortKey]]) &gt; 0</f>
        <v>0</v>
      </c>
      <c r="G3021" t="str">
        <f t="shared" si="29"/>
        <v/>
      </c>
      <c r="K3021" t="s">
        <v>4529</v>
      </c>
      <c r="L3021" t="s">
        <v>4550</v>
      </c>
      <c r="M3021" t="s">
        <v>46</v>
      </c>
      <c r="N3021" t="s">
        <v>4732</v>
      </c>
      <c r="O3021" t="s">
        <v>6844</v>
      </c>
      <c r="P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Q3021">
        <v>3369</v>
      </c>
    </row>
    <row r="3022" spans="1:17" hidden="1">
      <c r="A3022" t="s">
        <v>7422</v>
      </c>
      <c r="B3022" t="s">
        <v>9644</v>
      </c>
      <c r="D3022" t="b">
        <f>COUNTIF(Table_Beispiel[relWort], Table_Nomen[[#This Row],[wortKey]]) &gt; 0</f>
        <v>0</v>
      </c>
      <c r="G3022" t="str">
        <f t="shared" si="29"/>
        <v/>
      </c>
      <c r="K3022" t="s">
        <v>4529</v>
      </c>
      <c r="L3022" t="s">
        <v>4551</v>
      </c>
      <c r="M3022" t="s">
        <v>46</v>
      </c>
      <c r="N3022" t="s">
        <v>4732</v>
      </c>
      <c r="O3022" t="s">
        <v>6844</v>
      </c>
      <c r="P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Q3022">
        <v>3370</v>
      </c>
    </row>
    <row r="3023" spans="1:17" hidden="1">
      <c r="A3023" t="s">
        <v>7423</v>
      </c>
      <c r="B3023" t="s">
        <v>9645</v>
      </c>
      <c r="D3023" t="b">
        <f>COUNTIF(Table_Beispiel[relWort], Table_Nomen[[#This Row],[wortKey]]) &gt; 0</f>
        <v>0</v>
      </c>
      <c r="G3023" t="str">
        <f t="shared" si="29"/>
        <v/>
      </c>
      <c r="K3023" t="s">
        <v>4529</v>
      </c>
      <c r="L3023" t="s">
        <v>4552</v>
      </c>
      <c r="M3023" t="s">
        <v>46</v>
      </c>
      <c r="N3023" t="s">
        <v>4732</v>
      </c>
      <c r="O3023" t="s">
        <v>6844</v>
      </c>
      <c r="P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Q3023">
        <v>3371</v>
      </c>
    </row>
    <row r="3024" spans="1:17" hidden="1">
      <c r="A3024" t="s">
        <v>7424</v>
      </c>
      <c r="B3024" t="s">
        <v>9646</v>
      </c>
      <c r="D3024" t="b">
        <f>COUNTIF(Table_Beispiel[relWort], Table_Nomen[[#This Row],[wortKey]]) &gt; 0</f>
        <v>0</v>
      </c>
      <c r="G3024" t="str">
        <f t="shared" si="29"/>
        <v/>
      </c>
      <c r="K3024" t="s">
        <v>4529</v>
      </c>
      <c r="L3024" t="s">
        <v>4553</v>
      </c>
      <c r="M3024" t="s">
        <v>46</v>
      </c>
      <c r="N3024" t="s">
        <v>4732</v>
      </c>
      <c r="O3024" t="s">
        <v>6844</v>
      </c>
      <c r="P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Q3024">
        <v>3372</v>
      </c>
    </row>
    <row r="3025" spans="1:17" hidden="1">
      <c r="A3025" t="s">
        <v>7425</v>
      </c>
      <c r="B3025" t="s">
        <v>9632</v>
      </c>
      <c r="D3025" t="b">
        <f>COUNTIF(Table_Beispiel[relWort], Table_Nomen[[#This Row],[wortKey]]) &gt; 0</f>
        <v>0</v>
      </c>
      <c r="G3025" t="str">
        <f t="shared" si="29"/>
        <v/>
      </c>
      <c r="K3025" t="s">
        <v>4529</v>
      </c>
      <c r="L3025" t="s">
        <v>4554</v>
      </c>
      <c r="M3025" t="s">
        <v>46</v>
      </c>
      <c r="N3025" t="s">
        <v>4732</v>
      </c>
      <c r="O3025" t="s">
        <v>6844</v>
      </c>
      <c r="P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Q3025">
        <v>3373</v>
      </c>
    </row>
    <row r="3026" spans="1:17" hidden="1">
      <c r="A3026" t="s">
        <v>7426</v>
      </c>
      <c r="B3026" t="s">
        <v>9647</v>
      </c>
      <c r="D3026" t="b">
        <f>COUNTIF(Table_Beispiel[relWort], Table_Nomen[[#This Row],[wortKey]]) &gt; 0</f>
        <v>0</v>
      </c>
      <c r="G3026" t="str">
        <f t="shared" si="29"/>
        <v/>
      </c>
      <c r="K3026" t="s">
        <v>4529</v>
      </c>
      <c r="L3026" t="s">
        <v>4555</v>
      </c>
      <c r="M3026" t="s">
        <v>46</v>
      </c>
      <c r="N3026" t="s">
        <v>4732</v>
      </c>
      <c r="O3026" t="s">
        <v>6844</v>
      </c>
      <c r="P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Q3026">
        <v>3374</v>
      </c>
    </row>
    <row r="3027" spans="1:17" hidden="1">
      <c r="A3027" t="s">
        <v>7427</v>
      </c>
      <c r="B3027" t="s">
        <v>9648</v>
      </c>
      <c r="D3027" t="b">
        <f>COUNTIF(Table_Beispiel[relWort], Table_Nomen[[#This Row],[wortKey]]) &gt; 0</f>
        <v>0</v>
      </c>
      <c r="G3027" t="str">
        <f t="shared" si="29"/>
        <v/>
      </c>
      <c r="K3027" t="s">
        <v>4529</v>
      </c>
      <c r="L3027" t="s">
        <v>4556</v>
      </c>
      <c r="M3027" t="s">
        <v>46</v>
      </c>
      <c r="N3027" t="s">
        <v>4732</v>
      </c>
      <c r="O3027" t="s">
        <v>6844</v>
      </c>
      <c r="P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Q3027">
        <v>3375</v>
      </c>
    </row>
    <row r="3028" spans="1:17" hidden="1">
      <c r="A3028" t="s">
        <v>7428</v>
      </c>
      <c r="B3028" t="s">
        <v>9649</v>
      </c>
      <c r="D3028" t="b">
        <f>COUNTIF(Table_Beispiel[relWort], Table_Nomen[[#This Row],[wortKey]]) &gt; 0</f>
        <v>0</v>
      </c>
      <c r="G3028" t="str">
        <f t="shared" si="29"/>
        <v/>
      </c>
      <c r="K3028" t="s">
        <v>4529</v>
      </c>
      <c r="L3028" t="s">
        <v>4557</v>
      </c>
      <c r="M3028" t="s">
        <v>46</v>
      </c>
      <c r="N3028" t="s">
        <v>4732</v>
      </c>
      <c r="O3028" t="s">
        <v>6844</v>
      </c>
      <c r="P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Q3028">
        <v>3376</v>
      </c>
    </row>
    <row r="3029" spans="1:17" hidden="1">
      <c r="A3029" t="s">
        <v>7429</v>
      </c>
      <c r="B3029" t="s">
        <v>9650</v>
      </c>
      <c r="D3029" t="b">
        <f>COUNTIF(Table_Beispiel[relWort], Table_Nomen[[#This Row],[wortKey]]) &gt; 0</f>
        <v>0</v>
      </c>
      <c r="G3029" t="str">
        <f t="shared" si="29"/>
        <v/>
      </c>
      <c r="K3029" t="s">
        <v>4529</v>
      </c>
      <c r="L3029" t="s">
        <v>4558</v>
      </c>
      <c r="M3029" t="s">
        <v>46</v>
      </c>
      <c r="N3029" t="s">
        <v>4732</v>
      </c>
      <c r="O3029" t="s">
        <v>6844</v>
      </c>
      <c r="P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Q3029">
        <v>3377</v>
      </c>
    </row>
    <row r="3030" spans="1:17" hidden="1">
      <c r="A3030" t="s">
        <v>7430</v>
      </c>
      <c r="B3030" t="s">
        <v>9651</v>
      </c>
      <c r="D3030" t="b">
        <f>COUNTIF(Table_Beispiel[relWort], Table_Nomen[[#This Row],[wortKey]]) &gt; 0</f>
        <v>0</v>
      </c>
      <c r="G3030" t="str">
        <f t="shared" si="29"/>
        <v/>
      </c>
      <c r="K3030" t="s">
        <v>4529</v>
      </c>
      <c r="L3030" t="s">
        <v>4559</v>
      </c>
      <c r="M3030" t="s">
        <v>46</v>
      </c>
      <c r="N3030" t="s">
        <v>4732</v>
      </c>
      <c r="O3030" t="s">
        <v>6844</v>
      </c>
      <c r="P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Q3030">
        <v>3378</v>
      </c>
    </row>
    <row r="3031" spans="1:17" hidden="1">
      <c r="A3031" t="s">
        <v>7431</v>
      </c>
      <c r="B3031" t="s">
        <v>9652</v>
      </c>
      <c r="D3031" t="b">
        <f>COUNTIF(Table_Beispiel[relWort], Table_Nomen[[#This Row],[wortKey]]) &gt; 0</f>
        <v>0</v>
      </c>
      <c r="G3031" t="str">
        <f t="shared" si="29"/>
        <v/>
      </c>
      <c r="K3031" t="s">
        <v>4529</v>
      </c>
      <c r="L3031" t="s">
        <v>4560</v>
      </c>
      <c r="M3031" t="s">
        <v>46</v>
      </c>
      <c r="N3031" t="s">
        <v>4732</v>
      </c>
      <c r="O3031" t="s">
        <v>6844</v>
      </c>
      <c r="P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Q3031">
        <v>3379</v>
      </c>
    </row>
    <row r="3032" spans="1:17" hidden="1">
      <c r="A3032" t="s">
        <v>7432</v>
      </c>
      <c r="B3032" t="s">
        <v>9653</v>
      </c>
      <c r="D3032" t="b">
        <f>COUNTIF(Table_Beispiel[relWort], Table_Nomen[[#This Row],[wortKey]]) &gt; 0</f>
        <v>0</v>
      </c>
      <c r="G3032" t="str">
        <f t="shared" si="29"/>
        <v/>
      </c>
      <c r="K3032" t="s">
        <v>4529</v>
      </c>
      <c r="L3032" t="s">
        <v>4561</v>
      </c>
      <c r="M3032" t="s">
        <v>46</v>
      </c>
      <c r="N3032" t="s">
        <v>4732</v>
      </c>
      <c r="O3032" t="s">
        <v>6844</v>
      </c>
      <c r="P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Q3032">
        <v>3380</v>
      </c>
    </row>
    <row r="3033" spans="1:17" hidden="1">
      <c r="A3033" t="s">
        <v>7433</v>
      </c>
      <c r="B3033" t="s">
        <v>9654</v>
      </c>
      <c r="D3033" t="b">
        <f>COUNTIF(Table_Beispiel[relWort], Table_Nomen[[#This Row],[wortKey]]) &gt; 0</f>
        <v>0</v>
      </c>
      <c r="G3033" t="str">
        <f t="shared" si="29"/>
        <v/>
      </c>
      <c r="K3033" t="s">
        <v>4529</v>
      </c>
      <c r="L3033" t="s">
        <v>4562</v>
      </c>
      <c r="M3033" t="s">
        <v>46</v>
      </c>
      <c r="N3033" t="s">
        <v>4732</v>
      </c>
      <c r="O3033" t="s">
        <v>6844</v>
      </c>
      <c r="P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Q3033">
        <v>3381</v>
      </c>
    </row>
    <row r="3034" spans="1:17" hidden="1">
      <c r="A3034" t="s">
        <v>7434</v>
      </c>
      <c r="B3034" t="s">
        <v>9655</v>
      </c>
      <c r="D3034" t="b">
        <f>COUNTIF(Table_Beispiel[relWort], Table_Nomen[[#This Row],[wortKey]]) &gt; 0</f>
        <v>0</v>
      </c>
      <c r="G3034" t="str">
        <f t="shared" si="29"/>
        <v/>
      </c>
      <c r="K3034" t="s">
        <v>4529</v>
      </c>
      <c r="L3034" t="s">
        <v>4563</v>
      </c>
      <c r="M3034" t="s">
        <v>46</v>
      </c>
      <c r="N3034" t="s">
        <v>4732</v>
      </c>
      <c r="O3034" t="s">
        <v>6844</v>
      </c>
      <c r="P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Q3034">
        <v>3382</v>
      </c>
    </row>
    <row r="3035" spans="1:17" hidden="1">
      <c r="A3035" t="s">
        <v>7435</v>
      </c>
      <c r="B3035" t="s">
        <v>9656</v>
      </c>
      <c r="D3035" t="b">
        <f>COUNTIF(Table_Beispiel[relWort], Table_Nomen[[#This Row],[wortKey]]) &gt; 0</f>
        <v>0</v>
      </c>
      <c r="G3035" t="str">
        <f t="shared" si="29"/>
        <v/>
      </c>
      <c r="K3035" t="s">
        <v>4529</v>
      </c>
      <c r="L3035" t="s">
        <v>4564</v>
      </c>
      <c r="M3035" t="s">
        <v>46</v>
      </c>
      <c r="N3035" t="s">
        <v>4732</v>
      </c>
      <c r="O3035" t="s">
        <v>6844</v>
      </c>
      <c r="P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Q3035">
        <v>3383</v>
      </c>
    </row>
    <row r="3036" spans="1:17" hidden="1">
      <c r="A3036" t="s">
        <v>7436</v>
      </c>
      <c r="B3036" t="s">
        <v>9657</v>
      </c>
      <c r="D3036" t="b">
        <f>COUNTIF(Table_Beispiel[relWort], Table_Nomen[[#This Row],[wortKey]]) &gt; 0</f>
        <v>0</v>
      </c>
      <c r="G3036" t="str">
        <f t="shared" si="29"/>
        <v/>
      </c>
      <c r="K3036" t="s">
        <v>4529</v>
      </c>
      <c r="L3036" t="s">
        <v>4565</v>
      </c>
      <c r="M3036" t="s">
        <v>46</v>
      </c>
      <c r="N3036" t="s">
        <v>4732</v>
      </c>
      <c r="O3036" t="s">
        <v>6844</v>
      </c>
      <c r="P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Q3036">
        <v>3384</v>
      </c>
    </row>
    <row r="3037" spans="1:17" hidden="1">
      <c r="A3037" t="s">
        <v>7437</v>
      </c>
      <c r="B3037" t="s">
        <v>9658</v>
      </c>
      <c r="D3037" t="b">
        <f>COUNTIF(Table_Beispiel[relWort], Table_Nomen[[#This Row],[wortKey]]) &gt; 0</f>
        <v>0</v>
      </c>
      <c r="G3037" t="str">
        <f t="shared" si="29"/>
        <v/>
      </c>
      <c r="K3037" t="s">
        <v>4529</v>
      </c>
      <c r="L3037" t="s">
        <v>4566</v>
      </c>
      <c r="M3037" t="s">
        <v>46</v>
      </c>
      <c r="N3037" t="s">
        <v>4732</v>
      </c>
      <c r="O3037" t="s">
        <v>6844</v>
      </c>
      <c r="P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Q3037">
        <v>3385</v>
      </c>
    </row>
    <row r="3038" spans="1:17" hidden="1">
      <c r="A3038" t="s">
        <v>7438</v>
      </c>
      <c r="B3038" t="s">
        <v>9659</v>
      </c>
      <c r="D3038" t="b">
        <f>COUNTIF(Table_Beispiel[relWort], Table_Nomen[[#This Row],[wortKey]]) &gt; 0</f>
        <v>0</v>
      </c>
      <c r="G3038" t="str">
        <f t="shared" si="29"/>
        <v/>
      </c>
      <c r="K3038" t="s">
        <v>4529</v>
      </c>
      <c r="L3038" t="s">
        <v>4567</v>
      </c>
      <c r="M3038" t="s">
        <v>46</v>
      </c>
      <c r="N3038" t="s">
        <v>4732</v>
      </c>
      <c r="O3038" t="s">
        <v>6844</v>
      </c>
      <c r="P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Q3038">
        <v>3386</v>
      </c>
    </row>
    <row r="3039" spans="1:17" hidden="1">
      <c r="A3039" t="s">
        <v>7439</v>
      </c>
      <c r="B3039" t="s">
        <v>9637</v>
      </c>
      <c r="D3039" t="b">
        <f>COUNTIF(Table_Beispiel[relWort], Table_Nomen[[#This Row],[wortKey]]) &gt; 0</f>
        <v>0</v>
      </c>
      <c r="G3039" t="str">
        <f t="shared" si="29"/>
        <v/>
      </c>
      <c r="K3039" t="s">
        <v>4529</v>
      </c>
      <c r="L3039" t="s">
        <v>4568</v>
      </c>
      <c r="M3039" t="s">
        <v>46</v>
      </c>
      <c r="N3039" t="s">
        <v>4732</v>
      </c>
      <c r="O3039" t="s">
        <v>6844</v>
      </c>
      <c r="P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Q3039">
        <v>3387</v>
      </c>
    </row>
    <row r="3040" spans="1:17" hidden="1">
      <c r="A3040" t="s">
        <v>7440</v>
      </c>
      <c r="B3040" t="s">
        <v>9660</v>
      </c>
      <c r="D3040" t="b">
        <f>COUNTIF(Table_Beispiel[relWort], Table_Nomen[[#This Row],[wortKey]]) &gt; 0</f>
        <v>0</v>
      </c>
      <c r="G3040" t="str">
        <f t="shared" si="29"/>
        <v/>
      </c>
      <c r="K3040" t="s">
        <v>4529</v>
      </c>
      <c r="L3040" t="s">
        <v>4569</v>
      </c>
      <c r="M3040" t="s">
        <v>46</v>
      </c>
      <c r="N3040" t="s">
        <v>4732</v>
      </c>
      <c r="O3040" t="s">
        <v>6844</v>
      </c>
      <c r="P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Q3040">
        <v>3388</v>
      </c>
    </row>
    <row r="3041" spans="1:17" hidden="1">
      <c r="A3041" t="s">
        <v>7441</v>
      </c>
      <c r="B3041" t="s">
        <v>9661</v>
      </c>
      <c r="D3041" t="b">
        <f>COUNTIF(Table_Beispiel[relWort], Table_Nomen[[#This Row],[wortKey]]) &gt; 0</f>
        <v>0</v>
      </c>
      <c r="G3041" t="str">
        <f t="shared" si="29"/>
        <v/>
      </c>
      <c r="K3041" t="s">
        <v>4529</v>
      </c>
      <c r="L3041" t="s">
        <v>4570</v>
      </c>
      <c r="M3041" t="s">
        <v>46</v>
      </c>
      <c r="N3041" t="s">
        <v>4732</v>
      </c>
      <c r="O3041" t="s">
        <v>6844</v>
      </c>
      <c r="P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Q3041">
        <v>3389</v>
      </c>
    </row>
    <row r="3042" spans="1:17" hidden="1">
      <c r="A3042" t="s">
        <v>7442</v>
      </c>
      <c r="B3042" t="s">
        <v>9662</v>
      </c>
      <c r="D3042" t="b">
        <f>COUNTIF(Table_Beispiel[relWort], Table_Nomen[[#This Row],[wortKey]]) &gt; 0</f>
        <v>0</v>
      </c>
      <c r="G3042" t="str">
        <f t="shared" si="29"/>
        <v/>
      </c>
      <c r="K3042" t="s">
        <v>4529</v>
      </c>
      <c r="L3042" t="s">
        <v>4571</v>
      </c>
      <c r="M3042" t="s">
        <v>46</v>
      </c>
      <c r="N3042" t="s">
        <v>4732</v>
      </c>
      <c r="O3042" t="s">
        <v>6844</v>
      </c>
      <c r="P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Q3042">
        <v>3390</v>
      </c>
    </row>
    <row r="3043" spans="1:17" hidden="1">
      <c r="A3043" t="s">
        <v>7443</v>
      </c>
      <c r="B3043" t="s">
        <v>9663</v>
      </c>
      <c r="D3043" t="b">
        <f>COUNTIF(Table_Beispiel[relWort], Table_Nomen[[#This Row],[wortKey]]) &gt; 0</f>
        <v>0</v>
      </c>
      <c r="G3043" t="str">
        <f t="shared" si="29"/>
        <v/>
      </c>
      <c r="K3043" t="s">
        <v>4529</v>
      </c>
      <c r="L3043" t="s">
        <v>4572</v>
      </c>
      <c r="M3043" t="s">
        <v>46</v>
      </c>
      <c r="N3043" t="s">
        <v>4732</v>
      </c>
      <c r="O3043" t="s">
        <v>6844</v>
      </c>
      <c r="P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Q3043">
        <v>3391</v>
      </c>
    </row>
    <row r="3044" spans="1:17" hidden="1">
      <c r="A3044" t="s">
        <v>7444</v>
      </c>
      <c r="B3044" t="s">
        <v>9664</v>
      </c>
      <c r="D3044" t="b">
        <f>COUNTIF(Table_Beispiel[relWort], Table_Nomen[[#This Row],[wortKey]]) &gt; 0</f>
        <v>0</v>
      </c>
      <c r="G3044" t="str">
        <f t="shared" si="29"/>
        <v/>
      </c>
      <c r="K3044" t="s">
        <v>4529</v>
      </c>
      <c r="L3044" t="s">
        <v>4573</v>
      </c>
      <c r="M3044" t="s">
        <v>46</v>
      </c>
      <c r="N3044" t="s">
        <v>4732</v>
      </c>
      <c r="O3044" t="s">
        <v>6844</v>
      </c>
      <c r="P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Q3044">
        <v>3392</v>
      </c>
    </row>
    <row r="3045" spans="1:17" hidden="1">
      <c r="A3045" t="s">
        <v>7445</v>
      </c>
      <c r="B3045" t="s">
        <v>9777</v>
      </c>
      <c r="D3045" t="b">
        <f>COUNTIF(Table_Beispiel[relWort], Table_Nomen[[#This Row],[wortKey]]) &gt; 0</f>
        <v>0</v>
      </c>
      <c r="G3045" t="str">
        <f t="shared" si="29"/>
        <v/>
      </c>
      <c r="K3045" t="s">
        <v>4529</v>
      </c>
      <c r="L3045" t="s">
        <v>4574</v>
      </c>
      <c r="M3045" t="s">
        <v>46</v>
      </c>
      <c r="N3045" t="s">
        <v>4732</v>
      </c>
      <c r="O3045" t="s">
        <v>6844</v>
      </c>
      <c r="P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Q3045">
        <v>3393</v>
      </c>
    </row>
    <row r="3046" spans="1:17" hidden="1">
      <c r="A3046" t="s">
        <v>7446</v>
      </c>
      <c r="B3046" t="s">
        <v>9666</v>
      </c>
      <c r="D3046" t="b">
        <f>COUNTIF(Table_Beispiel[relWort], Table_Nomen[[#This Row],[wortKey]]) &gt; 0</f>
        <v>0</v>
      </c>
      <c r="G3046" t="str">
        <f t="shared" si="29"/>
        <v/>
      </c>
      <c r="K3046" t="s">
        <v>4529</v>
      </c>
      <c r="L3046" t="s">
        <v>4575</v>
      </c>
      <c r="M3046" t="s">
        <v>46</v>
      </c>
      <c r="N3046" t="s">
        <v>4732</v>
      </c>
      <c r="O3046" t="s">
        <v>6844</v>
      </c>
      <c r="P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Q3046">
        <v>3394</v>
      </c>
    </row>
    <row r="3047" spans="1:17" hidden="1">
      <c r="A3047" t="s">
        <v>7447</v>
      </c>
      <c r="B3047" t="s">
        <v>9778</v>
      </c>
      <c r="D3047" t="b">
        <f>COUNTIF(Table_Beispiel[relWort], Table_Nomen[[#This Row],[wortKey]]) &gt; 0</f>
        <v>0</v>
      </c>
      <c r="G3047" t="str">
        <f t="shared" si="29"/>
        <v/>
      </c>
      <c r="K3047" t="s">
        <v>4529</v>
      </c>
      <c r="L3047" t="s">
        <v>4576</v>
      </c>
      <c r="M3047" t="s">
        <v>46</v>
      </c>
      <c r="N3047" t="s">
        <v>4732</v>
      </c>
      <c r="O3047" t="s">
        <v>6844</v>
      </c>
      <c r="P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Q3047">
        <v>3395</v>
      </c>
    </row>
    <row r="3048" spans="1:17" hidden="1">
      <c r="A3048" t="s">
        <v>7448</v>
      </c>
      <c r="B3048" t="s">
        <v>9668</v>
      </c>
      <c r="D3048" t="b">
        <f>COUNTIF(Table_Beispiel[relWort], Table_Nomen[[#This Row],[wortKey]]) &gt; 0</f>
        <v>0</v>
      </c>
      <c r="G3048" t="str">
        <f t="shared" si="29"/>
        <v/>
      </c>
      <c r="K3048" t="s">
        <v>4529</v>
      </c>
      <c r="L3048" t="s">
        <v>4577</v>
      </c>
      <c r="M3048" t="s">
        <v>46</v>
      </c>
      <c r="N3048" t="s">
        <v>4732</v>
      </c>
      <c r="O3048" t="s">
        <v>6844</v>
      </c>
      <c r="P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Q3048">
        <v>3396</v>
      </c>
    </row>
    <row r="3049" spans="1:17" hidden="1">
      <c r="A3049" t="s">
        <v>7449</v>
      </c>
      <c r="B3049" t="s">
        <v>9779</v>
      </c>
      <c r="D3049" t="b">
        <f>COUNTIF(Table_Beispiel[relWort], Table_Nomen[[#This Row],[wortKey]]) &gt; 0</f>
        <v>0</v>
      </c>
      <c r="G3049" t="str">
        <f t="shared" si="29"/>
        <v/>
      </c>
      <c r="K3049" t="s">
        <v>4529</v>
      </c>
      <c r="L3049" t="s">
        <v>4578</v>
      </c>
      <c r="M3049" t="s">
        <v>46</v>
      </c>
      <c r="N3049" t="s">
        <v>4732</v>
      </c>
      <c r="O3049" t="s">
        <v>6844</v>
      </c>
      <c r="P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Q3049">
        <v>3397</v>
      </c>
    </row>
    <row r="3050" spans="1:17" hidden="1">
      <c r="A3050" t="s">
        <v>7450</v>
      </c>
      <c r="B3050" t="s">
        <v>9670</v>
      </c>
      <c r="D3050" t="b">
        <f>COUNTIF(Table_Beispiel[relWort], Table_Nomen[[#This Row],[wortKey]]) &gt; 0</f>
        <v>0</v>
      </c>
      <c r="G3050" t="str">
        <f t="shared" si="29"/>
        <v/>
      </c>
      <c r="K3050" t="s">
        <v>4529</v>
      </c>
      <c r="L3050" t="s">
        <v>4579</v>
      </c>
      <c r="M3050" t="s">
        <v>46</v>
      </c>
      <c r="N3050" t="s">
        <v>4732</v>
      </c>
      <c r="O3050" t="s">
        <v>6844</v>
      </c>
      <c r="P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Q3050">
        <v>3398</v>
      </c>
    </row>
    <row r="3051" spans="1:17" hidden="1">
      <c r="A3051" t="s">
        <v>7451</v>
      </c>
      <c r="B3051" t="s">
        <v>9671</v>
      </c>
      <c r="D3051" t="b">
        <f>COUNTIF(Table_Beispiel[relWort], Table_Nomen[[#This Row],[wortKey]]) &gt; 0</f>
        <v>0</v>
      </c>
      <c r="G3051" t="str">
        <f t="shared" si="29"/>
        <v/>
      </c>
      <c r="K3051" t="s">
        <v>4529</v>
      </c>
      <c r="L3051" t="s">
        <v>4580</v>
      </c>
      <c r="M3051" t="s">
        <v>46</v>
      </c>
      <c r="N3051" t="s">
        <v>4732</v>
      </c>
      <c r="O3051" t="s">
        <v>6844</v>
      </c>
      <c r="P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Q3051">
        <v>3399</v>
      </c>
    </row>
    <row r="3052" spans="1:17" hidden="1">
      <c r="A3052" t="s">
        <v>7452</v>
      </c>
      <c r="B3052" t="s">
        <v>9672</v>
      </c>
      <c r="D3052" t="b">
        <f>COUNTIF(Table_Beispiel[relWort], Table_Nomen[[#This Row],[wortKey]]) &gt; 0</f>
        <v>0</v>
      </c>
      <c r="G3052" t="str">
        <f t="shared" si="29"/>
        <v/>
      </c>
      <c r="K3052" t="s">
        <v>4529</v>
      </c>
      <c r="L3052" t="s">
        <v>4581</v>
      </c>
      <c r="M3052" t="s">
        <v>46</v>
      </c>
      <c r="N3052" t="s">
        <v>4732</v>
      </c>
      <c r="O3052" t="s">
        <v>6844</v>
      </c>
      <c r="P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Q3052">
        <v>3400</v>
      </c>
    </row>
    <row r="3053" spans="1:17" hidden="1">
      <c r="A3053" t="s">
        <v>7453</v>
      </c>
      <c r="B3053" t="s">
        <v>9673</v>
      </c>
      <c r="D3053" t="b">
        <f>COUNTIF(Table_Beispiel[relWort], Table_Nomen[[#This Row],[wortKey]]) &gt; 0</f>
        <v>0</v>
      </c>
      <c r="G3053" t="str">
        <f t="shared" si="29"/>
        <v/>
      </c>
      <c r="K3053" t="s">
        <v>4529</v>
      </c>
      <c r="L3053" t="s">
        <v>4532</v>
      </c>
      <c r="M3053" t="s">
        <v>45</v>
      </c>
      <c r="N3053" t="s">
        <v>4833</v>
      </c>
      <c r="O3053" t="s">
        <v>6844</v>
      </c>
      <c r="P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Q3053">
        <v>3401</v>
      </c>
    </row>
    <row r="3054" spans="1:17" hidden="1">
      <c r="A3054" t="s">
        <v>7454</v>
      </c>
      <c r="B3054" t="s">
        <v>9674</v>
      </c>
      <c r="D3054" t="b">
        <f>COUNTIF(Table_Beispiel[relWort], Table_Nomen[[#This Row],[wortKey]]) &gt; 0</f>
        <v>0</v>
      </c>
      <c r="G3054" t="str">
        <f t="shared" si="29"/>
        <v/>
      </c>
      <c r="K3054" t="s">
        <v>4529</v>
      </c>
      <c r="L3054" t="s">
        <v>4533</v>
      </c>
      <c r="M3054" t="s">
        <v>45</v>
      </c>
      <c r="N3054" t="s">
        <v>4833</v>
      </c>
      <c r="O3054" t="s">
        <v>6844</v>
      </c>
      <c r="P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Q3054">
        <v>3402</v>
      </c>
    </row>
    <row r="3055" spans="1:17" hidden="1">
      <c r="A3055" t="s">
        <v>7455</v>
      </c>
      <c r="B3055" t="s">
        <v>9675</v>
      </c>
      <c r="D3055" t="b">
        <f>COUNTIF(Table_Beispiel[relWort], Table_Nomen[[#This Row],[wortKey]]) &gt; 0</f>
        <v>0</v>
      </c>
      <c r="G3055" t="str">
        <f t="shared" si="29"/>
        <v/>
      </c>
      <c r="K3055" t="s">
        <v>4529</v>
      </c>
      <c r="L3055" t="s">
        <v>4534</v>
      </c>
      <c r="M3055" t="s">
        <v>45</v>
      </c>
      <c r="N3055" t="s">
        <v>4833</v>
      </c>
      <c r="O3055" t="s">
        <v>6844</v>
      </c>
      <c r="P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Q3055">
        <v>3403</v>
      </c>
    </row>
    <row r="3056" spans="1:17" hidden="1">
      <c r="A3056" t="s">
        <v>7456</v>
      </c>
      <c r="B3056" t="s">
        <v>9676</v>
      </c>
      <c r="D3056" t="b">
        <f>COUNTIF(Table_Beispiel[relWort], Table_Nomen[[#This Row],[wortKey]]) &gt; 0</f>
        <v>0</v>
      </c>
      <c r="G3056" t="str">
        <f t="shared" si="29"/>
        <v/>
      </c>
      <c r="K3056" t="s">
        <v>4529</v>
      </c>
      <c r="L3056" t="s">
        <v>4535</v>
      </c>
      <c r="M3056" t="s">
        <v>45</v>
      </c>
      <c r="N3056" t="s">
        <v>4833</v>
      </c>
      <c r="O3056" t="s">
        <v>6844</v>
      </c>
      <c r="P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Q3056">
        <v>3404</v>
      </c>
    </row>
    <row r="3057" spans="1:17" hidden="1">
      <c r="A3057" t="s">
        <v>7457</v>
      </c>
      <c r="B3057" t="s">
        <v>9677</v>
      </c>
      <c r="D3057" t="b">
        <f>COUNTIF(Table_Beispiel[relWort], Table_Nomen[[#This Row],[wortKey]]) &gt; 0</f>
        <v>0</v>
      </c>
      <c r="G3057" t="str">
        <f t="shared" si="29"/>
        <v/>
      </c>
      <c r="K3057" t="s">
        <v>4529</v>
      </c>
      <c r="L3057" t="s">
        <v>4536</v>
      </c>
      <c r="M3057" t="s">
        <v>45</v>
      </c>
      <c r="N3057" t="s">
        <v>4833</v>
      </c>
      <c r="O3057" t="s">
        <v>6844</v>
      </c>
      <c r="P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Q3057">
        <v>3405</v>
      </c>
    </row>
    <row r="3058" spans="1:17" hidden="1">
      <c r="A3058" t="s">
        <v>7458</v>
      </c>
      <c r="B3058" t="s">
        <v>9678</v>
      </c>
      <c r="D3058" t="b">
        <f>COUNTIF(Table_Beispiel[relWort], Table_Nomen[[#This Row],[wortKey]]) &gt; 0</f>
        <v>0</v>
      </c>
      <c r="G3058" t="str">
        <f t="shared" si="29"/>
        <v/>
      </c>
      <c r="K3058" t="s">
        <v>4529</v>
      </c>
      <c r="L3058" t="s">
        <v>4537</v>
      </c>
      <c r="M3058" t="s">
        <v>45</v>
      </c>
      <c r="N3058" t="s">
        <v>4833</v>
      </c>
      <c r="O3058" t="s">
        <v>6844</v>
      </c>
      <c r="P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Q3058">
        <v>3406</v>
      </c>
    </row>
    <row r="3059" spans="1:17" hidden="1">
      <c r="A3059" t="s">
        <v>7459</v>
      </c>
      <c r="B3059" t="s">
        <v>9679</v>
      </c>
      <c r="D3059" t="b">
        <f>COUNTIF(Table_Beispiel[relWort], Table_Nomen[[#This Row],[wortKey]]) &gt; 0</f>
        <v>0</v>
      </c>
      <c r="G3059" t="str">
        <f t="shared" si="29"/>
        <v/>
      </c>
      <c r="K3059" t="s">
        <v>4529</v>
      </c>
      <c r="L3059" t="s">
        <v>4538</v>
      </c>
      <c r="M3059" t="s">
        <v>45</v>
      </c>
      <c r="N3059" t="s">
        <v>4833</v>
      </c>
      <c r="O3059" t="s">
        <v>6844</v>
      </c>
      <c r="P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Q3059">
        <v>3407</v>
      </c>
    </row>
    <row r="3060" spans="1:17" hidden="1">
      <c r="A3060" t="s">
        <v>7460</v>
      </c>
      <c r="B3060" t="s">
        <v>9680</v>
      </c>
      <c r="D3060" t="b">
        <f>COUNTIF(Table_Beispiel[relWort], Table_Nomen[[#This Row],[wortKey]]) &gt; 0</f>
        <v>0</v>
      </c>
      <c r="G3060" t="str">
        <f t="shared" si="29"/>
        <v/>
      </c>
      <c r="K3060" t="s">
        <v>4529</v>
      </c>
      <c r="L3060" t="s">
        <v>4539</v>
      </c>
      <c r="M3060" t="s">
        <v>45</v>
      </c>
      <c r="N3060" t="s">
        <v>4833</v>
      </c>
      <c r="O3060" t="s">
        <v>6844</v>
      </c>
      <c r="P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Q3060">
        <v>3408</v>
      </c>
    </row>
    <row r="3061" spans="1:17" hidden="1">
      <c r="A3061" t="s">
        <v>7461</v>
      </c>
      <c r="B3061" t="s">
        <v>9681</v>
      </c>
      <c r="D3061" t="b">
        <f>COUNTIF(Table_Beispiel[relWort], Table_Nomen[[#This Row],[wortKey]]) &gt; 0</f>
        <v>0</v>
      </c>
      <c r="G3061" t="str">
        <f t="shared" si="29"/>
        <v/>
      </c>
      <c r="K3061" t="s">
        <v>4529</v>
      </c>
      <c r="L3061" t="s">
        <v>4540</v>
      </c>
      <c r="M3061" t="s">
        <v>45</v>
      </c>
      <c r="N3061" t="s">
        <v>4833</v>
      </c>
      <c r="O3061" t="s">
        <v>6844</v>
      </c>
      <c r="P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Q3061">
        <v>3409</v>
      </c>
    </row>
    <row r="3062" spans="1:17" hidden="1">
      <c r="A3062" t="s">
        <v>7462</v>
      </c>
      <c r="B3062" t="s">
        <v>9677</v>
      </c>
      <c r="D3062" t="b">
        <f>COUNTIF(Table_Beispiel[relWort], Table_Nomen[[#This Row],[wortKey]]) &gt; 0</f>
        <v>0</v>
      </c>
      <c r="G3062" t="str">
        <f t="shared" si="29"/>
        <v/>
      </c>
      <c r="K3062" t="s">
        <v>4529</v>
      </c>
      <c r="L3062" t="s">
        <v>4541</v>
      </c>
      <c r="M3062" t="s">
        <v>45</v>
      </c>
      <c r="N3062" t="s">
        <v>4833</v>
      </c>
      <c r="O3062" t="s">
        <v>6844</v>
      </c>
      <c r="P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Q3062">
        <v>3410</v>
      </c>
    </row>
    <row r="3063" spans="1:17" hidden="1">
      <c r="A3063" t="s">
        <v>7463</v>
      </c>
      <c r="B3063" t="s">
        <v>9682</v>
      </c>
      <c r="D3063" t="b">
        <f>COUNTIF(Table_Beispiel[relWort], Table_Nomen[[#This Row],[wortKey]]) &gt; 0</f>
        <v>0</v>
      </c>
      <c r="G3063" t="str">
        <f t="shared" si="29"/>
        <v/>
      </c>
      <c r="K3063" t="s">
        <v>4529</v>
      </c>
      <c r="L3063" t="s">
        <v>4542</v>
      </c>
      <c r="M3063" t="s">
        <v>45</v>
      </c>
      <c r="N3063" t="s">
        <v>4833</v>
      </c>
      <c r="O3063" t="s">
        <v>6844</v>
      </c>
      <c r="P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Q3063">
        <v>3411</v>
      </c>
    </row>
    <row r="3064" spans="1:17" hidden="1">
      <c r="A3064" t="s">
        <v>7464</v>
      </c>
      <c r="B3064" t="s">
        <v>9683</v>
      </c>
      <c r="D3064" t="b">
        <f>COUNTIF(Table_Beispiel[relWort], Table_Nomen[[#This Row],[wortKey]]) &gt; 0</f>
        <v>0</v>
      </c>
      <c r="G3064" t="str">
        <f t="shared" si="29"/>
        <v/>
      </c>
      <c r="K3064" t="s">
        <v>4529</v>
      </c>
      <c r="L3064" t="s">
        <v>4543</v>
      </c>
      <c r="M3064" t="s">
        <v>45</v>
      </c>
      <c r="N3064" t="s">
        <v>4833</v>
      </c>
      <c r="O3064" t="s">
        <v>6844</v>
      </c>
      <c r="P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Q3064">
        <v>3412</v>
      </c>
    </row>
    <row r="3065" spans="1:17" hidden="1">
      <c r="A3065" t="s">
        <v>7465</v>
      </c>
      <c r="B3065" t="s">
        <v>9684</v>
      </c>
      <c r="D3065" t="b">
        <f>COUNTIF(Table_Beispiel[relWort], Table_Nomen[[#This Row],[wortKey]]) &gt; 0</f>
        <v>0</v>
      </c>
      <c r="G3065" t="str">
        <f t="shared" si="29"/>
        <v/>
      </c>
      <c r="K3065" t="s">
        <v>4529</v>
      </c>
      <c r="L3065" t="s">
        <v>4544</v>
      </c>
      <c r="M3065" t="s">
        <v>45</v>
      </c>
      <c r="N3065" t="s">
        <v>4833</v>
      </c>
      <c r="O3065" t="s">
        <v>6844</v>
      </c>
      <c r="P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Q3065">
        <v>3413</v>
      </c>
    </row>
    <row r="3066" spans="1:17" hidden="1">
      <c r="A3066" t="s">
        <v>7466</v>
      </c>
      <c r="B3066" t="s">
        <v>9685</v>
      </c>
      <c r="D3066" t="b">
        <f>COUNTIF(Table_Beispiel[relWort], Table_Nomen[[#This Row],[wortKey]]) &gt; 0</f>
        <v>0</v>
      </c>
      <c r="G3066" t="str">
        <f t="shared" si="29"/>
        <v/>
      </c>
      <c r="K3066" t="s">
        <v>4529</v>
      </c>
      <c r="L3066" t="s">
        <v>4545</v>
      </c>
      <c r="M3066" t="s">
        <v>45</v>
      </c>
      <c r="N3066" t="s">
        <v>4833</v>
      </c>
      <c r="O3066" t="s">
        <v>6844</v>
      </c>
      <c r="P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Q3066">
        <v>3414</v>
      </c>
    </row>
    <row r="3067" spans="1:17" hidden="1">
      <c r="A3067" t="s">
        <v>7467</v>
      </c>
      <c r="B3067" t="s">
        <v>9686</v>
      </c>
      <c r="D3067" t="b">
        <f>COUNTIF(Table_Beispiel[relWort], Table_Nomen[[#This Row],[wortKey]]) &gt; 0</f>
        <v>0</v>
      </c>
      <c r="G3067" t="str">
        <f t="shared" si="29"/>
        <v/>
      </c>
      <c r="K3067" t="s">
        <v>4529</v>
      </c>
      <c r="L3067" t="s">
        <v>4546</v>
      </c>
      <c r="M3067" t="s">
        <v>45</v>
      </c>
      <c r="N3067" t="s">
        <v>4833</v>
      </c>
      <c r="O3067" t="s">
        <v>6844</v>
      </c>
      <c r="P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Q3067">
        <v>3415</v>
      </c>
    </row>
    <row r="3068" spans="1:17" hidden="1">
      <c r="A3068" t="s">
        <v>7468</v>
      </c>
      <c r="B3068" t="s">
        <v>9687</v>
      </c>
      <c r="D3068" t="b">
        <f>COUNTIF(Table_Beispiel[relWort], Table_Nomen[[#This Row],[wortKey]]) &gt; 0</f>
        <v>0</v>
      </c>
      <c r="G3068" t="str">
        <f t="shared" si="29"/>
        <v/>
      </c>
      <c r="K3068" t="s">
        <v>4529</v>
      </c>
      <c r="L3068" t="s">
        <v>4547</v>
      </c>
      <c r="M3068" t="s">
        <v>45</v>
      </c>
      <c r="N3068" t="s">
        <v>4833</v>
      </c>
      <c r="O3068" t="s">
        <v>6844</v>
      </c>
      <c r="P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Q3068">
        <v>3416</v>
      </c>
    </row>
    <row r="3069" spans="1:17" hidden="1">
      <c r="A3069" t="s">
        <v>7469</v>
      </c>
      <c r="B3069" t="s">
        <v>9688</v>
      </c>
      <c r="D3069" t="b">
        <f>COUNTIF(Table_Beispiel[relWort], Table_Nomen[[#This Row],[wortKey]]) &gt; 0</f>
        <v>0</v>
      </c>
      <c r="G3069" t="str">
        <f t="shared" si="29"/>
        <v/>
      </c>
      <c r="K3069" t="s">
        <v>4529</v>
      </c>
      <c r="L3069" t="s">
        <v>4548</v>
      </c>
      <c r="M3069" t="s">
        <v>45</v>
      </c>
      <c r="N3069" t="s">
        <v>4833</v>
      </c>
      <c r="O3069" t="s">
        <v>6844</v>
      </c>
      <c r="P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Q3069">
        <v>3417</v>
      </c>
    </row>
    <row r="3070" spans="1:17" hidden="1">
      <c r="A3070" t="s">
        <v>7470</v>
      </c>
      <c r="B3070" t="s">
        <v>9689</v>
      </c>
      <c r="D3070" t="b">
        <f>COUNTIF(Table_Beispiel[relWort], Table_Nomen[[#This Row],[wortKey]]) &gt; 0</f>
        <v>0</v>
      </c>
      <c r="G3070" t="str">
        <f t="shared" ref="G3070:G3133" si="30"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K3070" t="s">
        <v>4529</v>
      </c>
      <c r="L3070" t="s">
        <v>4549</v>
      </c>
      <c r="M3070" t="s">
        <v>45</v>
      </c>
      <c r="N3070" t="s">
        <v>4833</v>
      </c>
      <c r="O3070" t="s">
        <v>6844</v>
      </c>
      <c r="P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Q3070">
        <v>3418</v>
      </c>
    </row>
    <row r="3071" spans="1:17" hidden="1">
      <c r="A3071" t="s">
        <v>7471</v>
      </c>
      <c r="B3071" t="s">
        <v>9690</v>
      </c>
      <c r="D3071" t="b">
        <f>COUNTIF(Table_Beispiel[relWort], Table_Nomen[[#This Row],[wortKey]]) &gt; 0</f>
        <v>0</v>
      </c>
      <c r="G3071" t="str">
        <f t="shared" si="30"/>
        <v/>
      </c>
      <c r="K3071" t="s">
        <v>4529</v>
      </c>
      <c r="L3071" t="s">
        <v>4550</v>
      </c>
      <c r="M3071" t="s">
        <v>45</v>
      </c>
      <c r="N3071" t="s">
        <v>4833</v>
      </c>
      <c r="O3071" t="s">
        <v>6844</v>
      </c>
      <c r="P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Q3071">
        <v>3419</v>
      </c>
    </row>
    <row r="3072" spans="1:17" hidden="1">
      <c r="A3072" t="s">
        <v>7472</v>
      </c>
      <c r="B3072" t="s">
        <v>9691</v>
      </c>
      <c r="D3072" t="b">
        <f>COUNTIF(Table_Beispiel[relWort], Table_Nomen[[#This Row],[wortKey]]) &gt; 0</f>
        <v>0</v>
      </c>
      <c r="G3072" t="str">
        <f t="shared" si="30"/>
        <v/>
      </c>
      <c r="K3072" t="s">
        <v>4529</v>
      </c>
      <c r="L3072" t="s">
        <v>4551</v>
      </c>
      <c r="M3072" t="s">
        <v>45</v>
      </c>
      <c r="N3072" t="s">
        <v>4833</v>
      </c>
      <c r="O3072" t="s">
        <v>6844</v>
      </c>
      <c r="P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Q3072">
        <v>3420</v>
      </c>
    </row>
    <row r="3073" spans="1:17" hidden="1">
      <c r="A3073" t="s">
        <v>7473</v>
      </c>
      <c r="B3073" t="s">
        <v>9692</v>
      </c>
      <c r="D3073" t="b">
        <f>COUNTIF(Table_Beispiel[relWort], Table_Nomen[[#This Row],[wortKey]]) &gt; 0</f>
        <v>0</v>
      </c>
      <c r="G3073" t="str">
        <f t="shared" si="30"/>
        <v/>
      </c>
      <c r="K3073" t="s">
        <v>4529</v>
      </c>
      <c r="L3073" t="s">
        <v>4552</v>
      </c>
      <c r="M3073" t="s">
        <v>45</v>
      </c>
      <c r="N3073" t="s">
        <v>4833</v>
      </c>
      <c r="O3073" t="s">
        <v>6844</v>
      </c>
      <c r="P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Q3073">
        <v>3421</v>
      </c>
    </row>
    <row r="3074" spans="1:17" hidden="1">
      <c r="A3074" t="s">
        <v>7474</v>
      </c>
      <c r="B3074" t="s">
        <v>9693</v>
      </c>
      <c r="D3074" t="b">
        <f>COUNTIF(Table_Beispiel[relWort], Table_Nomen[[#This Row],[wortKey]]) &gt; 0</f>
        <v>0</v>
      </c>
      <c r="G3074" t="str">
        <f t="shared" si="30"/>
        <v/>
      </c>
      <c r="K3074" t="s">
        <v>4529</v>
      </c>
      <c r="L3074" t="s">
        <v>4553</v>
      </c>
      <c r="M3074" t="s">
        <v>45</v>
      </c>
      <c r="N3074" t="s">
        <v>4833</v>
      </c>
      <c r="O3074" t="s">
        <v>6844</v>
      </c>
      <c r="P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Q3074">
        <v>3422</v>
      </c>
    </row>
    <row r="3075" spans="1:17" hidden="1">
      <c r="A3075" t="s">
        <v>7475</v>
      </c>
      <c r="B3075" t="s">
        <v>9679</v>
      </c>
      <c r="D3075" t="b">
        <f>COUNTIF(Table_Beispiel[relWort], Table_Nomen[[#This Row],[wortKey]]) &gt; 0</f>
        <v>0</v>
      </c>
      <c r="G3075" t="str">
        <f t="shared" si="30"/>
        <v/>
      </c>
      <c r="K3075" t="s">
        <v>4529</v>
      </c>
      <c r="L3075" t="s">
        <v>4554</v>
      </c>
      <c r="M3075" t="s">
        <v>45</v>
      </c>
      <c r="N3075" t="s">
        <v>4833</v>
      </c>
      <c r="O3075" t="s">
        <v>6844</v>
      </c>
      <c r="P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Q3075">
        <v>3423</v>
      </c>
    </row>
    <row r="3076" spans="1:17" hidden="1">
      <c r="A3076" t="s">
        <v>7476</v>
      </c>
      <c r="B3076" t="s">
        <v>9694</v>
      </c>
      <c r="D3076" t="b">
        <f>COUNTIF(Table_Beispiel[relWort], Table_Nomen[[#This Row],[wortKey]]) &gt; 0</f>
        <v>0</v>
      </c>
      <c r="G3076" t="str">
        <f t="shared" si="30"/>
        <v/>
      </c>
      <c r="K3076" t="s">
        <v>4529</v>
      </c>
      <c r="L3076" t="s">
        <v>4555</v>
      </c>
      <c r="M3076" t="s">
        <v>45</v>
      </c>
      <c r="N3076" t="s">
        <v>4833</v>
      </c>
      <c r="O3076" t="s">
        <v>6844</v>
      </c>
      <c r="P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Q3076">
        <v>3424</v>
      </c>
    </row>
    <row r="3077" spans="1:17" hidden="1">
      <c r="A3077" t="s">
        <v>7477</v>
      </c>
      <c r="B3077" t="s">
        <v>9695</v>
      </c>
      <c r="D3077" t="b">
        <f>COUNTIF(Table_Beispiel[relWort], Table_Nomen[[#This Row],[wortKey]]) &gt; 0</f>
        <v>0</v>
      </c>
      <c r="G3077" t="str">
        <f t="shared" si="30"/>
        <v/>
      </c>
      <c r="K3077" t="s">
        <v>4529</v>
      </c>
      <c r="L3077" t="s">
        <v>4556</v>
      </c>
      <c r="M3077" t="s">
        <v>45</v>
      </c>
      <c r="N3077" t="s">
        <v>4833</v>
      </c>
      <c r="O3077" t="s">
        <v>6844</v>
      </c>
      <c r="P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Q3077">
        <v>3425</v>
      </c>
    </row>
    <row r="3078" spans="1:17" hidden="1">
      <c r="A3078" t="s">
        <v>7478</v>
      </c>
      <c r="B3078" t="s">
        <v>9696</v>
      </c>
      <c r="D3078" t="b">
        <f>COUNTIF(Table_Beispiel[relWort], Table_Nomen[[#This Row],[wortKey]]) &gt; 0</f>
        <v>0</v>
      </c>
      <c r="G3078" t="str">
        <f t="shared" si="30"/>
        <v/>
      </c>
      <c r="K3078" t="s">
        <v>4529</v>
      </c>
      <c r="L3078" t="s">
        <v>4557</v>
      </c>
      <c r="M3078" t="s">
        <v>45</v>
      </c>
      <c r="N3078" t="s">
        <v>4833</v>
      </c>
      <c r="O3078" t="s">
        <v>6844</v>
      </c>
      <c r="P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Q3078">
        <v>3426</v>
      </c>
    </row>
    <row r="3079" spans="1:17" hidden="1">
      <c r="A3079" t="s">
        <v>7479</v>
      </c>
      <c r="B3079" t="s">
        <v>9697</v>
      </c>
      <c r="D3079" t="b">
        <f>COUNTIF(Table_Beispiel[relWort], Table_Nomen[[#This Row],[wortKey]]) &gt; 0</f>
        <v>0</v>
      </c>
      <c r="G3079" t="str">
        <f t="shared" si="30"/>
        <v/>
      </c>
      <c r="K3079" t="s">
        <v>4529</v>
      </c>
      <c r="L3079" t="s">
        <v>4558</v>
      </c>
      <c r="M3079" t="s">
        <v>45</v>
      </c>
      <c r="N3079" t="s">
        <v>4833</v>
      </c>
      <c r="O3079" t="s">
        <v>6844</v>
      </c>
      <c r="P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Q3079">
        <v>3427</v>
      </c>
    </row>
    <row r="3080" spans="1:17" hidden="1">
      <c r="A3080" t="s">
        <v>7480</v>
      </c>
      <c r="B3080" t="s">
        <v>9698</v>
      </c>
      <c r="D3080" t="b">
        <f>COUNTIF(Table_Beispiel[relWort], Table_Nomen[[#This Row],[wortKey]]) &gt; 0</f>
        <v>0</v>
      </c>
      <c r="G3080" t="str">
        <f t="shared" si="30"/>
        <v/>
      </c>
      <c r="K3080" t="s">
        <v>4529</v>
      </c>
      <c r="L3080" t="s">
        <v>4559</v>
      </c>
      <c r="M3080" t="s">
        <v>45</v>
      </c>
      <c r="N3080" t="s">
        <v>4833</v>
      </c>
      <c r="O3080" t="s">
        <v>6844</v>
      </c>
      <c r="P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Q3080">
        <v>3428</v>
      </c>
    </row>
    <row r="3081" spans="1:17" hidden="1">
      <c r="A3081" t="s">
        <v>7481</v>
      </c>
      <c r="B3081" t="s">
        <v>9699</v>
      </c>
      <c r="D3081" t="b">
        <f>COUNTIF(Table_Beispiel[relWort], Table_Nomen[[#This Row],[wortKey]]) &gt; 0</f>
        <v>0</v>
      </c>
      <c r="G3081" t="str">
        <f t="shared" si="30"/>
        <v/>
      </c>
      <c r="K3081" t="s">
        <v>4529</v>
      </c>
      <c r="L3081" t="s">
        <v>4560</v>
      </c>
      <c r="M3081" t="s">
        <v>45</v>
      </c>
      <c r="N3081" t="s">
        <v>4833</v>
      </c>
      <c r="O3081" t="s">
        <v>6844</v>
      </c>
      <c r="P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Q3081">
        <v>3429</v>
      </c>
    </row>
    <row r="3082" spans="1:17" hidden="1">
      <c r="A3082" t="s">
        <v>7482</v>
      </c>
      <c r="B3082" t="s">
        <v>9700</v>
      </c>
      <c r="D3082" t="b">
        <f>COUNTIF(Table_Beispiel[relWort], Table_Nomen[[#This Row],[wortKey]]) &gt; 0</f>
        <v>0</v>
      </c>
      <c r="G3082" t="str">
        <f t="shared" si="30"/>
        <v/>
      </c>
      <c r="K3082" t="s">
        <v>4529</v>
      </c>
      <c r="L3082" t="s">
        <v>4561</v>
      </c>
      <c r="M3082" t="s">
        <v>45</v>
      </c>
      <c r="N3082" t="s">
        <v>4833</v>
      </c>
      <c r="O3082" t="s">
        <v>6844</v>
      </c>
      <c r="P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Q3082">
        <v>3430</v>
      </c>
    </row>
    <row r="3083" spans="1:17" hidden="1">
      <c r="A3083" t="s">
        <v>7483</v>
      </c>
      <c r="B3083" t="s">
        <v>9701</v>
      </c>
      <c r="D3083" t="b">
        <f>COUNTIF(Table_Beispiel[relWort], Table_Nomen[[#This Row],[wortKey]]) &gt; 0</f>
        <v>0</v>
      </c>
      <c r="G3083" t="str">
        <f t="shared" si="30"/>
        <v/>
      </c>
      <c r="K3083" t="s">
        <v>4529</v>
      </c>
      <c r="L3083" t="s">
        <v>4562</v>
      </c>
      <c r="M3083" t="s">
        <v>45</v>
      </c>
      <c r="N3083" t="s">
        <v>4833</v>
      </c>
      <c r="O3083" t="s">
        <v>6844</v>
      </c>
      <c r="P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Q3083">
        <v>3431</v>
      </c>
    </row>
    <row r="3084" spans="1:17" hidden="1">
      <c r="A3084" t="s">
        <v>7484</v>
      </c>
      <c r="B3084" t="s">
        <v>9702</v>
      </c>
      <c r="D3084" t="b">
        <f>COUNTIF(Table_Beispiel[relWort], Table_Nomen[[#This Row],[wortKey]]) &gt; 0</f>
        <v>0</v>
      </c>
      <c r="G3084" t="str">
        <f t="shared" si="30"/>
        <v/>
      </c>
      <c r="K3084" t="s">
        <v>4529</v>
      </c>
      <c r="L3084" t="s">
        <v>4563</v>
      </c>
      <c r="M3084" t="s">
        <v>45</v>
      </c>
      <c r="N3084" t="s">
        <v>4833</v>
      </c>
      <c r="O3084" t="s">
        <v>6844</v>
      </c>
      <c r="P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Q3084">
        <v>3432</v>
      </c>
    </row>
    <row r="3085" spans="1:17" hidden="1">
      <c r="A3085" t="s">
        <v>7485</v>
      </c>
      <c r="B3085" t="s">
        <v>9703</v>
      </c>
      <c r="D3085" t="b">
        <f>COUNTIF(Table_Beispiel[relWort], Table_Nomen[[#This Row],[wortKey]]) &gt; 0</f>
        <v>0</v>
      </c>
      <c r="G3085" t="str">
        <f t="shared" si="30"/>
        <v/>
      </c>
      <c r="K3085" t="s">
        <v>4529</v>
      </c>
      <c r="L3085" t="s">
        <v>4564</v>
      </c>
      <c r="M3085" t="s">
        <v>45</v>
      </c>
      <c r="N3085" t="s">
        <v>4833</v>
      </c>
      <c r="O3085" t="s">
        <v>6844</v>
      </c>
      <c r="P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Q3085">
        <v>3433</v>
      </c>
    </row>
    <row r="3086" spans="1:17" hidden="1">
      <c r="A3086" t="s">
        <v>7486</v>
      </c>
      <c r="B3086" t="s">
        <v>9704</v>
      </c>
      <c r="D3086" t="b">
        <f>COUNTIF(Table_Beispiel[relWort], Table_Nomen[[#This Row],[wortKey]]) &gt; 0</f>
        <v>0</v>
      </c>
      <c r="G3086" t="str">
        <f t="shared" si="30"/>
        <v/>
      </c>
      <c r="K3086" t="s">
        <v>4529</v>
      </c>
      <c r="L3086" t="s">
        <v>4565</v>
      </c>
      <c r="M3086" t="s">
        <v>45</v>
      </c>
      <c r="N3086" t="s">
        <v>4833</v>
      </c>
      <c r="O3086" t="s">
        <v>6844</v>
      </c>
      <c r="P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Q3086">
        <v>3434</v>
      </c>
    </row>
    <row r="3087" spans="1:17" hidden="1">
      <c r="A3087" t="s">
        <v>7487</v>
      </c>
      <c r="B3087" t="s">
        <v>9705</v>
      </c>
      <c r="D3087" t="b">
        <f>COUNTIF(Table_Beispiel[relWort], Table_Nomen[[#This Row],[wortKey]]) &gt; 0</f>
        <v>0</v>
      </c>
      <c r="G3087" t="str">
        <f t="shared" si="30"/>
        <v/>
      </c>
      <c r="K3087" t="s">
        <v>4529</v>
      </c>
      <c r="L3087" t="s">
        <v>4566</v>
      </c>
      <c r="M3087" t="s">
        <v>45</v>
      </c>
      <c r="N3087" t="s">
        <v>4833</v>
      </c>
      <c r="O3087" t="s">
        <v>6844</v>
      </c>
      <c r="P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Q3087">
        <v>3435</v>
      </c>
    </row>
    <row r="3088" spans="1:17" hidden="1">
      <c r="A3088" t="s">
        <v>7488</v>
      </c>
      <c r="B3088" t="s">
        <v>9706</v>
      </c>
      <c r="D3088" t="b">
        <f>COUNTIF(Table_Beispiel[relWort], Table_Nomen[[#This Row],[wortKey]]) &gt; 0</f>
        <v>0</v>
      </c>
      <c r="G3088" t="str">
        <f t="shared" si="30"/>
        <v/>
      </c>
      <c r="K3088" t="s">
        <v>4529</v>
      </c>
      <c r="L3088" t="s">
        <v>4567</v>
      </c>
      <c r="M3088" t="s">
        <v>45</v>
      </c>
      <c r="N3088" t="s">
        <v>4833</v>
      </c>
      <c r="O3088" t="s">
        <v>6844</v>
      </c>
      <c r="P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Q3088">
        <v>3436</v>
      </c>
    </row>
    <row r="3089" spans="1:17" hidden="1">
      <c r="A3089" t="s">
        <v>7489</v>
      </c>
      <c r="B3089" t="s">
        <v>9684</v>
      </c>
      <c r="D3089" t="b">
        <f>COUNTIF(Table_Beispiel[relWort], Table_Nomen[[#This Row],[wortKey]]) &gt; 0</f>
        <v>0</v>
      </c>
      <c r="G3089" t="str">
        <f t="shared" si="30"/>
        <v/>
      </c>
      <c r="K3089" t="s">
        <v>4529</v>
      </c>
      <c r="L3089" t="s">
        <v>4568</v>
      </c>
      <c r="M3089" t="s">
        <v>45</v>
      </c>
      <c r="N3089" t="s">
        <v>4833</v>
      </c>
      <c r="O3089" t="s">
        <v>6844</v>
      </c>
      <c r="P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Q3089">
        <v>3437</v>
      </c>
    </row>
    <row r="3090" spans="1:17" hidden="1">
      <c r="A3090" t="s">
        <v>7490</v>
      </c>
      <c r="B3090" t="s">
        <v>9707</v>
      </c>
      <c r="D3090" t="b">
        <f>COUNTIF(Table_Beispiel[relWort], Table_Nomen[[#This Row],[wortKey]]) &gt; 0</f>
        <v>0</v>
      </c>
      <c r="G3090" t="str">
        <f t="shared" si="30"/>
        <v/>
      </c>
      <c r="K3090" t="s">
        <v>4529</v>
      </c>
      <c r="L3090" t="s">
        <v>4569</v>
      </c>
      <c r="M3090" t="s">
        <v>45</v>
      </c>
      <c r="N3090" t="s">
        <v>4833</v>
      </c>
      <c r="O3090" t="s">
        <v>6844</v>
      </c>
      <c r="P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Q3090">
        <v>3438</v>
      </c>
    </row>
    <row r="3091" spans="1:17" hidden="1">
      <c r="A3091" t="s">
        <v>7491</v>
      </c>
      <c r="B3091" t="s">
        <v>9708</v>
      </c>
      <c r="D3091" t="b">
        <f>COUNTIF(Table_Beispiel[relWort], Table_Nomen[[#This Row],[wortKey]]) &gt; 0</f>
        <v>0</v>
      </c>
      <c r="G3091" t="str">
        <f t="shared" si="30"/>
        <v/>
      </c>
      <c r="K3091" t="s">
        <v>4529</v>
      </c>
      <c r="L3091" t="s">
        <v>4570</v>
      </c>
      <c r="M3091" t="s">
        <v>45</v>
      </c>
      <c r="N3091" t="s">
        <v>4833</v>
      </c>
      <c r="O3091" t="s">
        <v>6844</v>
      </c>
      <c r="P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Q3091">
        <v>3439</v>
      </c>
    </row>
    <row r="3092" spans="1:17" hidden="1">
      <c r="A3092" t="s">
        <v>7492</v>
      </c>
      <c r="B3092" t="s">
        <v>9709</v>
      </c>
      <c r="D3092" t="b">
        <f>COUNTIF(Table_Beispiel[relWort], Table_Nomen[[#This Row],[wortKey]]) &gt; 0</f>
        <v>0</v>
      </c>
      <c r="G3092" t="str">
        <f t="shared" si="30"/>
        <v/>
      </c>
      <c r="K3092" t="s">
        <v>4529</v>
      </c>
      <c r="L3092" t="s">
        <v>4571</v>
      </c>
      <c r="M3092" t="s">
        <v>45</v>
      </c>
      <c r="N3092" t="s">
        <v>4833</v>
      </c>
      <c r="O3092" t="s">
        <v>6844</v>
      </c>
      <c r="P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Q3092">
        <v>3440</v>
      </c>
    </row>
    <row r="3093" spans="1:17" hidden="1">
      <c r="A3093" t="s">
        <v>7493</v>
      </c>
      <c r="B3093" t="s">
        <v>9710</v>
      </c>
      <c r="D3093" t="b">
        <f>COUNTIF(Table_Beispiel[relWort], Table_Nomen[[#This Row],[wortKey]]) &gt; 0</f>
        <v>0</v>
      </c>
      <c r="G3093" t="str">
        <f t="shared" si="30"/>
        <v/>
      </c>
      <c r="K3093" t="s">
        <v>4529</v>
      </c>
      <c r="L3093" t="s">
        <v>4572</v>
      </c>
      <c r="M3093" t="s">
        <v>45</v>
      </c>
      <c r="N3093" t="s">
        <v>4833</v>
      </c>
      <c r="O3093" t="s">
        <v>6844</v>
      </c>
      <c r="P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Q3093">
        <v>3441</v>
      </c>
    </row>
    <row r="3094" spans="1:17" hidden="1">
      <c r="A3094" t="s">
        <v>7494</v>
      </c>
      <c r="B3094" t="s">
        <v>9711</v>
      </c>
      <c r="D3094" t="b">
        <f>COUNTIF(Table_Beispiel[relWort], Table_Nomen[[#This Row],[wortKey]]) &gt; 0</f>
        <v>0</v>
      </c>
      <c r="G3094" t="str">
        <f t="shared" si="30"/>
        <v/>
      </c>
      <c r="K3094" t="s">
        <v>4529</v>
      </c>
      <c r="L3094" t="s">
        <v>4573</v>
      </c>
      <c r="M3094" t="s">
        <v>45</v>
      </c>
      <c r="N3094" t="s">
        <v>4833</v>
      </c>
      <c r="O3094" t="s">
        <v>6844</v>
      </c>
      <c r="P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Q3094">
        <v>3442</v>
      </c>
    </row>
    <row r="3095" spans="1:17" hidden="1">
      <c r="A3095" t="s">
        <v>7495</v>
      </c>
      <c r="B3095" t="s">
        <v>9780</v>
      </c>
      <c r="D3095" t="b">
        <f>COUNTIF(Table_Beispiel[relWort], Table_Nomen[[#This Row],[wortKey]]) &gt; 0</f>
        <v>0</v>
      </c>
      <c r="G3095" t="str">
        <f t="shared" si="30"/>
        <v/>
      </c>
      <c r="K3095" t="s">
        <v>4529</v>
      </c>
      <c r="L3095" t="s">
        <v>4574</v>
      </c>
      <c r="M3095" t="s">
        <v>45</v>
      </c>
      <c r="N3095" t="s">
        <v>4833</v>
      </c>
      <c r="O3095" t="s">
        <v>6844</v>
      </c>
      <c r="P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Q3095">
        <v>3443</v>
      </c>
    </row>
    <row r="3096" spans="1:17" hidden="1">
      <c r="A3096" t="s">
        <v>7496</v>
      </c>
      <c r="B3096" t="s">
        <v>9713</v>
      </c>
      <c r="D3096" t="b">
        <f>COUNTIF(Table_Beispiel[relWort], Table_Nomen[[#This Row],[wortKey]]) &gt; 0</f>
        <v>0</v>
      </c>
      <c r="G3096" t="str">
        <f t="shared" si="30"/>
        <v/>
      </c>
      <c r="K3096" t="s">
        <v>4529</v>
      </c>
      <c r="L3096" t="s">
        <v>4575</v>
      </c>
      <c r="M3096" t="s">
        <v>45</v>
      </c>
      <c r="N3096" t="s">
        <v>4833</v>
      </c>
      <c r="O3096" t="s">
        <v>6844</v>
      </c>
      <c r="P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Q3096">
        <v>3444</v>
      </c>
    </row>
    <row r="3097" spans="1:17" hidden="1">
      <c r="A3097" t="s">
        <v>7497</v>
      </c>
      <c r="B3097" t="s">
        <v>9781</v>
      </c>
      <c r="D3097" t="b">
        <f>COUNTIF(Table_Beispiel[relWort], Table_Nomen[[#This Row],[wortKey]]) &gt; 0</f>
        <v>0</v>
      </c>
      <c r="G3097" t="str">
        <f t="shared" si="30"/>
        <v/>
      </c>
      <c r="K3097" t="s">
        <v>4529</v>
      </c>
      <c r="L3097" t="s">
        <v>4576</v>
      </c>
      <c r="M3097" t="s">
        <v>45</v>
      </c>
      <c r="N3097" t="s">
        <v>4833</v>
      </c>
      <c r="O3097" t="s">
        <v>6844</v>
      </c>
      <c r="P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Q3097">
        <v>3445</v>
      </c>
    </row>
    <row r="3098" spans="1:17" hidden="1">
      <c r="A3098" t="s">
        <v>7498</v>
      </c>
      <c r="B3098" t="s">
        <v>9715</v>
      </c>
      <c r="D3098" t="b">
        <f>COUNTIF(Table_Beispiel[relWort], Table_Nomen[[#This Row],[wortKey]]) &gt; 0</f>
        <v>0</v>
      </c>
      <c r="G3098" t="str">
        <f t="shared" si="30"/>
        <v/>
      </c>
      <c r="K3098" t="s">
        <v>4529</v>
      </c>
      <c r="L3098" t="s">
        <v>4577</v>
      </c>
      <c r="M3098" t="s">
        <v>45</v>
      </c>
      <c r="N3098" t="s">
        <v>4833</v>
      </c>
      <c r="O3098" t="s">
        <v>6844</v>
      </c>
      <c r="P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Q3098">
        <v>3446</v>
      </c>
    </row>
    <row r="3099" spans="1:17" hidden="1">
      <c r="A3099" t="s">
        <v>7499</v>
      </c>
      <c r="B3099" t="s">
        <v>9782</v>
      </c>
      <c r="D3099" t="b">
        <f>COUNTIF(Table_Beispiel[relWort], Table_Nomen[[#This Row],[wortKey]]) &gt; 0</f>
        <v>0</v>
      </c>
      <c r="G3099" t="str">
        <f t="shared" si="30"/>
        <v/>
      </c>
      <c r="K3099" t="s">
        <v>4529</v>
      </c>
      <c r="L3099" t="s">
        <v>4578</v>
      </c>
      <c r="M3099" t="s">
        <v>45</v>
      </c>
      <c r="N3099" t="s">
        <v>4833</v>
      </c>
      <c r="O3099" t="s">
        <v>6844</v>
      </c>
      <c r="P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Q3099">
        <v>3447</v>
      </c>
    </row>
    <row r="3100" spans="1:17" hidden="1">
      <c r="A3100" t="s">
        <v>7500</v>
      </c>
      <c r="B3100" t="s">
        <v>9717</v>
      </c>
      <c r="D3100" t="b">
        <f>COUNTIF(Table_Beispiel[relWort], Table_Nomen[[#This Row],[wortKey]]) &gt; 0</f>
        <v>0</v>
      </c>
      <c r="G3100" t="str">
        <f t="shared" si="30"/>
        <v/>
      </c>
      <c r="K3100" t="s">
        <v>4529</v>
      </c>
      <c r="L3100" t="s">
        <v>4579</v>
      </c>
      <c r="M3100" t="s">
        <v>45</v>
      </c>
      <c r="N3100" t="s">
        <v>4833</v>
      </c>
      <c r="O3100" t="s">
        <v>6844</v>
      </c>
      <c r="P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Q3100">
        <v>3448</v>
      </c>
    </row>
    <row r="3101" spans="1:17" hidden="1">
      <c r="A3101" t="s">
        <v>7501</v>
      </c>
      <c r="B3101" t="s">
        <v>9718</v>
      </c>
      <c r="D3101" t="b">
        <f>COUNTIF(Table_Beispiel[relWort], Table_Nomen[[#This Row],[wortKey]]) &gt; 0</f>
        <v>0</v>
      </c>
      <c r="G3101" t="str">
        <f t="shared" si="30"/>
        <v/>
      </c>
      <c r="K3101" t="s">
        <v>4529</v>
      </c>
      <c r="L3101" t="s">
        <v>4580</v>
      </c>
      <c r="M3101" t="s">
        <v>45</v>
      </c>
      <c r="N3101" t="s">
        <v>4833</v>
      </c>
      <c r="O3101" t="s">
        <v>6844</v>
      </c>
      <c r="P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Q3101">
        <v>3449</v>
      </c>
    </row>
    <row r="3102" spans="1:17" hidden="1">
      <c r="A3102" t="s">
        <v>7502</v>
      </c>
      <c r="B3102" t="s">
        <v>9719</v>
      </c>
      <c r="D3102" t="b">
        <f>COUNTIF(Table_Beispiel[relWort], Table_Nomen[[#This Row],[wortKey]]) &gt; 0</f>
        <v>0</v>
      </c>
      <c r="G3102" t="str">
        <f t="shared" si="30"/>
        <v/>
      </c>
      <c r="K3102" t="s">
        <v>4529</v>
      </c>
      <c r="L3102" t="s">
        <v>4581</v>
      </c>
      <c r="M3102" t="s">
        <v>45</v>
      </c>
      <c r="N3102" t="s">
        <v>4833</v>
      </c>
      <c r="O3102" t="s">
        <v>6844</v>
      </c>
      <c r="P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Q3102">
        <v>3450</v>
      </c>
    </row>
    <row r="3103" spans="1:17" hidden="1">
      <c r="A3103" t="s">
        <v>7503</v>
      </c>
      <c r="B3103" t="s">
        <v>9720</v>
      </c>
      <c r="D3103" t="b">
        <f>COUNTIF(Table_Beispiel[relWort], Table_Nomen[[#This Row],[wortKey]]) &gt; 0</f>
        <v>0</v>
      </c>
      <c r="G3103" t="str">
        <f t="shared" si="30"/>
        <v/>
      </c>
      <c r="K3103" t="s">
        <v>4529</v>
      </c>
      <c r="L3103" t="s">
        <v>4532</v>
      </c>
      <c r="M3103" t="s">
        <v>46</v>
      </c>
      <c r="N3103" t="s">
        <v>4833</v>
      </c>
      <c r="O3103" t="s">
        <v>6844</v>
      </c>
      <c r="P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Q3103">
        <v>3451</v>
      </c>
    </row>
    <row r="3104" spans="1:17" hidden="1">
      <c r="A3104" t="s">
        <v>7504</v>
      </c>
      <c r="B3104" t="s">
        <v>9721</v>
      </c>
      <c r="D3104" t="b">
        <f>COUNTIF(Table_Beispiel[relWort], Table_Nomen[[#This Row],[wortKey]]) &gt; 0</f>
        <v>0</v>
      </c>
      <c r="G3104" t="str">
        <f t="shared" si="30"/>
        <v/>
      </c>
      <c r="K3104" t="s">
        <v>4529</v>
      </c>
      <c r="L3104" t="s">
        <v>4533</v>
      </c>
      <c r="M3104" t="s">
        <v>46</v>
      </c>
      <c r="N3104" t="s">
        <v>4833</v>
      </c>
      <c r="O3104" t="s">
        <v>6844</v>
      </c>
      <c r="P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Q3104">
        <v>3452</v>
      </c>
    </row>
    <row r="3105" spans="1:17" hidden="1">
      <c r="A3105" t="s">
        <v>7505</v>
      </c>
      <c r="B3105" t="s">
        <v>9722</v>
      </c>
      <c r="D3105" t="b">
        <f>COUNTIF(Table_Beispiel[relWort], Table_Nomen[[#This Row],[wortKey]]) &gt; 0</f>
        <v>0</v>
      </c>
      <c r="G3105" t="str">
        <f t="shared" si="30"/>
        <v/>
      </c>
      <c r="K3105" t="s">
        <v>4529</v>
      </c>
      <c r="L3105" t="s">
        <v>4534</v>
      </c>
      <c r="M3105" t="s">
        <v>46</v>
      </c>
      <c r="N3105" t="s">
        <v>4833</v>
      </c>
      <c r="O3105" t="s">
        <v>6844</v>
      </c>
      <c r="P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Q3105">
        <v>3453</v>
      </c>
    </row>
    <row r="3106" spans="1:17" hidden="1">
      <c r="A3106" t="s">
        <v>7506</v>
      </c>
      <c r="B3106" t="s">
        <v>9723</v>
      </c>
      <c r="D3106" t="b">
        <f>COUNTIF(Table_Beispiel[relWort], Table_Nomen[[#This Row],[wortKey]]) &gt; 0</f>
        <v>0</v>
      </c>
      <c r="G3106" t="str">
        <f t="shared" si="30"/>
        <v/>
      </c>
      <c r="K3106" t="s">
        <v>4529</v>
      </c>
      <c r="L3106" t="s">
        <v>4535</v>
      </c>
      <c r="M3106" t="s">
        <v>46</v>
      </c>
      <c r="N3106" t="s">
        <v>4833</v>
      </c>
      <c r="O3106" t="s">
        <v>6844</v>
      </c>
      <c r="P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Q3106">
        <v>3454</v>
      </c>
    </row>
    <row r="3107" spans="1:17" hidden="1">
      <c r="A3107" t="s">
        <v>7507</v>
      </c>
      <c r="B3107" t="s">
        <v>9724</v>
      </c>
      <c r="D3107" t="b">
        <f>COUNTIF(Table_Beispiel[relWort], Table_Nomen[[#This Row],[wortKey]]) &gt; 0</f>
        <v>0</v>
      </c>
      <c r="G3107" t="str">
        <f t="shared" si="30"/>
        <v/>
      </c>
      <c r="K3107" t="s">
        <v>4529</v>
      </c>
      <c r="L3107" t="s">
        <v>4536</v>
      </c>
      <c r="M3107" t="s">
        <v>46</v>
      </c>
      <c r="N3107" t="s">
        <v>4833</v>
      </c>
      <c r="O3107" t="s">
        <v>6844</v>
      </c>
      <c r="P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Q3107">
        <v>3455</v>
      </c>
    </row>
    <row r="3108" spans="1:17" hidden="1">
      <c r="A3108" t="s">
        <v>7508</v>
      </c>
      <c r="B3108" t="s">
        <v>9725</v>
      </c>
      <c r="D3108" t="b">
        <f>COUNTIF(Table_Beispiel[relWort], Table_Nomen[[#This Row],[wortKey]]) &gt; 0</f>
        <v>0</v>
      </c>
      <c r="G3108" t="str">
        <f t="shared" si="30"/>
        <v/>
      </c>
      <c r="K3108" t="s">
        <v>4529</v>
      </c>
      <c r="L3108" t="s">
        <v>4537</v>
      </c>
      <c r="M3108" t="s">
        <v>46</v>
      </c>
      <c r="N3108" t="s">
        <v>4833</v>
      </c>
      <c r="O3108" t="s">
        <v>6844</v>
      </c>
      <c r="P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Q3108">
        <v>3456</v>
      </c>
    </row>
    <row r="3109" spans="1:17" hidden="1">
      <c r="A3109" t="s">
        <v>7509</v>
      </c>
      <c r="B3109" t="s">
        <v>9726</v>
      </c>
      <c r="D3109" t="b">
        <f>COUNTIF(Table_Beispiel[relWort], Table_Nomen[[#This Row],[wortKey]]) &gt; 0</f>
        <v>0</v>
      </c>
      <c r="G3109" t="str">
        <f t="shared" si="30"/>
        <v/>
      </c>
      <c r="K3109" t="s">
        <v>4529</v>
      </c>
      <c r="L3109" t="s">
        <v>4538</v>
      </c>
      <c r="M3109" t="s">
        <v>46</v>
      </c>
      <c r="N3109" t="s">
        <v>4833</v>
      </c>
      <c r="O3109" t="s">
        <v>6844</v>
      </c>
      <c r="P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Q3109">
        <v>3457</v>
      </c>
    </row>
    <row r="3110" spans="1:17" hidden="1">
      <c r="A3110" t="s">
        <v>7510</v>
      </c>
      <c r="B3110" t="s">
        <v>9727</v>
      </c>
      <c r="D3110" t="b">
        <f>COUNTIF(Table_Beispiel[relWort], Table_Nomen[[#This Row],[wortKey]]) &gt; 0</f>
        <v>0</v>
      </c>
      <c r="G3110" t="str">
        <f t="shared" si="30"/>
        <v/>
      </c>
      <c r="K3110" t="s">
        <v>4529</v>
      </c>
      <c r="L3110" t="s">
        <v>4539</v>
      </c>
      <c r="M3110" t="s">
        <v>46</v>
      </c>
      <c r="N3110" t="s">
        <v>4833</v>
      </c>
      <c r="O3110" t="s">
        <v>6844</v>
      </c>
      <c r="P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Q3110">
        <v>3458</v>
      </c>
    </row>
    <row r="3111" spans="1:17" hidden="1">
      <c r="A3111" t="s">
        <v>7511</v>
      </c>
      <c r="B3111" t="s">
        <v>9728</v>
      </c>
      <c r="D3111" t="b">
        <f>COUNTIF(Table_Beispiel[relWort], Table_Nomen[[#This Row],[wortKey]]) &gt; 0</f>
        <v>0</v>
      </c>
      <c r="G3111" t="str">
        <f t="shared" si="30"/>
        <v/>
      </c>
      <c r="K3111" t="s">
        <v>4529</v>
      </c>
      <c r="L3111" t="s">
        <v>4540</v>
      </c>
      <c r="M3111" t="s">
        <v>46</v>
      </c>
      <c r="N3111" t="s">
        <v>4833</v>
      </c>
      <c r="O3111" t="s">
        <v>6844</v>
      </c>
      <c r="P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Q3111">
        <v>3459</v>
      </c>
    </row>
    <row r="3112" spans="1:17" hidden="1">
      <c r="A3112" t="s">
        <v>7512</v>
      </c>
      <c r="B3112" t="s">
        <v>9724</v>
      </c>
      <c r="D3112" t="b">
        <f>COUNTIF(Table_Beispiel[relWort], Table_Nomen[[#This Row],[wortKey]]) &gt; 0</f>
        <v>0</v>
      </c>
      <c r="G3112" t="str">
        <f t="shared" si="30"/>
        <v/>
      </c>
      <c r="K3112" t="s">
        <v>4529</v>
      </c>
      <c r="L3112" t="s">
        <v>4541</v>
      </c>
      <c r="M3112" t="s">
        <v>46</v>
      </c>
      <c r="N3112" t="s">
        <v>4833</v>
      </c>
      <c r="O3112" t="s">
        <v>6844</v>
      </c>
      <c r="P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Q3112">
        <v>3460</v>
      </c>
    </row>
    <row r="3113" spans="1:17" hidden="1">
      <c r="A3113" t="s">
        <v>7513</v>
      </c>
      <c r="B3113" t="s">
        <v>9729</v>
      </c>
      <c r="D3113" t="b">
        <f>COUNTIF(Table_Beispiel[relWort], Table_Nomen[[#This Row],[wortKey]]) &gt; 0</f>
        <v>0</v>
      </c>
      <c r="G3113" t="str">
        <f t="shared" si="30"/>
        <v/>
      </c>
      <c r="K3113" t="s">
        <v>4529</v>
      </c>
      <c r="L3113" t="s">
        <v>4542</v>
      </c>
      <c r="M3113" t="s">
        <v>46</v>
      </c>
      <c r="N3113" t="s">
        <v>4833</v>
      </c>
      <c r="O3113" t="s">
        <v>6844</v>
      </c>
      <c r="P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Q3113">
        <v>3461</v>
      </c>
    </row>
    <row r="3114" spans="1:17" hidden="1">
      <c r="A3114" t="s">
        <v>7514</v>
      </c>
      <c r="B3114" t="s">
        <v>9730</v>
      </c>
      <c r="D3114" t="b">
        <f>COUNTIF(Table_Beispiel[relWort], Table_Nomen[[#This Row],[wortKey]]) &gt; 0</f>
        <v>0</v>
      </c>
      <c r="G3114" t="str">
        <f t="shared" si="30"/>
        <v/>
      </c>
      <c r="K3114" t="s">
        <v>4529</v>
      </c>
      <c r="L3114" t="s">
        <v>4543</v>
      </c>
      <c r="M3114" t="s">
        <v>46</v>
      </c>
      <c r="N3114" t="s">
        <v>4833</v>
      </c>
      <c r="O3114" t="s">
        <v>6844</v>
      </c>
      <c r="P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Q3114">
        <v>3462</v>
      </c>
    </row>
    <row r="3115" spans="1:17" hidden="1">
      <c r="A3115" t="s">
        <v>7515</v>
      </c>
      <c r="B3115" t="s">
        <v>9731</v>
      </c>
      <c r="D3115" t="b">
        <f>COUNTIF(Table_Beispiel[relWort], Table_Nomen[[#This Row],[wortKey]]) &gt; 0</f>
        <v>0</v>
      </c>
      <c r="G3115" t="str">
        <f t="shared" si="30"/>
        <v/>
      </c>
      <c r="K3115" t="s">
        <v>4529</v>
      </c>
      <c r="L3115" t="s">
        <v>4544</v>
      </c>
      <c r="M3115" t="s">
        <v>46</v>
      </c>
      <c r="N3115" t="s">
        <v>4833</v>
      </c>
      <c r="O3115" t="s">
        <v>6844</v>
      </c>
      <c r="P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Q3115">
        <v>3463</v>
      </c>
    </row>
    <row r="3116" spans="1:17" hidden="1">
      <c r="A3116" t="s">
        <v>7516</v>
      </c>
      <c r="B3116" t="s">
        <v>9732</v>
      </c>
      <c r="D3116" t="b">
        <f>COUNTIF(Table_Beispiel[relWort], Table_Nomen[[#This Row],[wortKey]]) &gt; 0</f>
        <v>0</v>
      </c>
      <c r="G3116" t="str">
        <f t="shared" si="30"/>
        <v/>
      </c>
      <c r="K3116" t="s">
        <v>4529</v>
      </c>
      <c r="L3116" t="s">
        <v>4545</v>
      </c>
      <c r="M3116" t="s">
        <v>46</v>
      </c>
      <c r="N3116" t="s">
        <v>4833</v>
      </c>
      <c r="O3116" t="s">
        <v>6844</v>
      </c>
      <c r="P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Q3116">
        <v>3464</v>
      </c>
    </row>
    <row r="3117" spans="1:17" hidden="1">
      <c r="A3117" t="s">
        <v>7517</v>
      </c>
      <c r="B3117" t="s">
        <v>9733</v>
      </c>
      <c r="D3117" t="b">
        <f>COUNTIF(Table_Beispiel[relWort], Table_Nomen[[#This Row],[wortKey]]) &gt; 0</f>
        <v>0</v>
      </c>
      <c r="G3117" t="str">
        <f t="shared" si="30"/>
        <v/>
      </c>
      <c r="K3117" t="s">
        <v>4529</v>
      </c>
      <c r="L3117" t="s">
        <v>4546</v>
      </c>
      <c r="M3117" t="s">
        <v>46</v>
      </c>
      <c r="N3117" t="s">
        <v>4833</v>
      </c>
      <c r="O3117" t="s">
        <v>6844</v>
      </c>
      <c r="P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Q3117">
        <v>3465</v>
      </c>
    </row>
    <row r="3118" spans="1:17" hidden="1">
      <c r="A3118" t="s">
        <v>7518</v>
      </c>
      <c r="B3118" t="s">
        <v>9734</v>
      </c>
      <c r="D3118" t="b">
        <f>COUNTIF(Table_Beispiel[relWort], Table_Nomen[[#This Row],[wortKey]]) &gt; 0</f>
        <v>0</v>
      </c>
      <c r="G3118" t="str">
        <f t="shared" si="30"/>
        <v/>
      </c>
      <c r="K3118" t="s">
        <v>4529</v>
      </c>
      <c r="L3118" t="s">
        <v>4547</v>
      </c>
      <c r="M3118" t="s">
        <v>46</v>
      </c>
      <c r="N3118" t="s">
        <v>4833</v>
      </c>
      <c r="O3118" t="s">
        <v>6844</v>
      </c>
      <c r="P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Q3118">
        <v>3466</v>
      </c>
    </row>
    <row r="3119" spans="1:17" hidden="1">
      <c r="A3119" t="s">
        <v>7519</v>
      </c>
      <c r="B3119" t="s">
        <v>9735</v>
      </c>
      <c r="D3119" t="b">
        <f>COUNTIF(Table_Beispiel[relWort], Table_Nomen[[#This Row],[wortKey]]) &gt; 0</f>
        <v>0</v>
      </c>
      <c r="G3119" t="str">
        <f t="shared" si="30"/>
        <v/>
      </c>
      <c r="K3119" t="s">
        <v>4529</v>
      </c>
      <c r="L3119" t="s">
        <v>4548</v>
      </c>
      <c r="M3119" t="s">
        <v>46</v>
      </c>
      <c r="N3119" t="s">
        <v>4833</v>
      </c>
      <c r="O3119" t="s">
        <v>6844</v>
      </c>
      <c r="P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Q3119">
        <v>3467</v>
      </c>
    </row>
    <row r="3120" spans="1:17" hidden="1">
      <c r="A3120" t="s">
        <v>7520</v>
      </c>
      <c r="B3120" t="s">
        <v>9736</v>
      </c>
      <c r="D3120" t="b">
        <f>COUNTIF(Table_Beispiel[relWort], Table_Nomen[[#This Row],[wortKey]]) &gt; 0</f>
        <v>0</v>
      </c>
      <c r="G3120" t="str">
        <f t="shared" si="30"/>
        <v/>
      </c>
      <c r="K3120" t="s">
        <v>4529</v>
      </c>
      <c r="L3120" t="s">
        <v>4549</v>
      </c>
      <c r="M3120" t="s">
        <v>46</v>
      </c>
      <c r="N3120" t="s">
        <v>4833</v>
      </c>
      <c r="O3120" t="s">
        <v>6844</v>
      </c>
      <c r="P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Q3120">
        <v>3468</v>
      </c>
    </row>
    <row r="3121" spans="1:17" hidden="1">
      <c r="A3121" t="s">
        <v>7521</v>
      </c>
      <c r="B3121" t="s">
        <v>9737</v>
      </c>
      <c r="D3121" t="b">
        <f>COUNTIF(Table_Beispiel[relWort], Table_Nomen[[#This Row],[wortKey]]) &gt; 0</f>
        <v>0</v>
      </c>
      <c r="G3121" t="str">
        <f t="shared" si="30"/>
        <v/>
      </c>
      <c r="K3121" t="s">
        <v>4529</v>
      </c>
      <c r="L3121" t="s">
        <v>4550</v>
      </c>
      <c r="M3121" t="s">
        <v>46</v>
      </c>
      <c r="N3121" t="s">
        <v>4833</v>
      </c>
      <c r="O3121" t="s">
        <v>6844</v>
      </c>
      <c r="P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Q3121">
        <v>3469</v>
      </c>
    </row>
    <row r="3122" spans="1:17" hidden="1">
      <c r="A3122" t="s">
        <v>7522</v>
      </c>
      <c r="B3122" t="s">
        <v>9738</v>
      </c>
      <c r="D3122" t="b">
        <f>COUNTIF(Table_Beispiel[relWort], Table_Nomen[[#This Row],[wortKey]]) &gt; 0</f>
        <v>0</v>
      </c>
      <c r="G3122" t="str">
        <f t="shared" si="30"/>
        <v/>
      </c>
      <c r="K3122" t="s">
        <v>4529</v>
      </c>
      <c r="L3122" t="s">
        <v>4551</v>
      </c>
      <c r="M3122" t="s">
        <v>46</v>
      </c>
      <c r="N3122" t="s">
        <v>4833</v>
      </c>
      <c r="O3122" t="s">
        <v>6844</v>
      </c>
      <c r="P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Q3122">
        <v>3470</v>
      </c>
    </row>
    <row r="3123" spans="1:17" hidden="1">
      <c r="A3123" t="s">
        <v>7523</v>
      </c>
      <c r="B3123" t="s">
        <v>9739</v>
      </c>
      <c r="D3123" t="b">
        <f>COUNTIF(Table_Beispiel[relWort], Table_Nomen[[#This Row],[wortKey]]) &gt; 0</f>
        <v>0</v>
      </c>
      <c r="G3123" t="str">
        <f t="shared" si="30"/>
        <v/>
      </c>
      <c r="K3123" t="s">
        <v>4529</v>
      </c>
      <c r="L3123" t="s">
        <v>4552</v>
      </c>
      <c r="M3123" t="s">
        <v>46</v>
      </c>
      <c r="N3123" t="s">
        <v>4833</v>
      </c>
      <c r="O3123" t="s">
        <v>6844</v>
      </c>
      <c r="P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Q3123">
        <v>3471</v>
      </c>
    </row>
    <row r="3124" spans="1:17" hidden="1">
      <c r="A3124" t="s">
        <v>7524</v>
      </c>
      <c r="B3124" t="s">
        <v>9740</v>
      </c>
      <c r="D3124" t="b">
        <f>COUNTIF(Table_Beispiel[relWort], Table_Nomen[[#This Row],[wortKey]]) &gt; 0</f>
        <v>0</v>
      </c>
      <c r="G3124" t="str">
        <f t="shared" si="30"/>
        <v/>
      </c>
      <c r="K3124" t="s">
        <v>4529</v>
      </c>
      <c r="L3124" t="s">
        <v>4553</v>
      </c>
      <c r="M3124" t="s">
        <v>46</v>
      </c>
      <c r="N3124" t="s">
        <v>4833</v>
      </c>
      <c r="O3124" t="s">
        <v>6844</v>
      </c>
      <c r="P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Q3124">
        <v>3472</v>
      </c>
    </row>
    <row r="3125" spans="1:17" hidden="1">
      <c r="A3125" t="s">
        <v>7525</v>
      </c>
      <c r="B3125" t="s">
        <v>9726</v>
      </c>
      <c r="D3125" t="b">
        <f>COUNTIF(Table_Beispiel[relWort], Table_Nomen[[#This Row],[wortKey]]) &gt; 0</f>
        <v>0</v>
      </c>
      <c r="G3125" t="str">
        <f t="shared" si="30"/>
        <v/>
      </c>
      <c r="K3125" t="s">
        <v>4529</v>
      </c>
      <c r="L3125" t="s">
        <v>4554</v>
      </c>
      <c r="M3125" t="s">
        <v>46</v>
      </c>
      <c r="N3125" t="s">
        <v>4833</v>
      </c>
      <c r="O3125" t="s">
        <v>6844</v>
      </c>
      <c r="P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Q3125">
        <v>3473</v>
      </c>
    </row>
    <row r="3126" spans="1:17" hidden="1">
      <c r="A3126" t="s">
        <v>7526</v>
      </c>
      <c r="B3126" t="s">
        <v>9741</v>
      </c>
      <c r="D3126" t="b">
        <f>COUNTIF(Table_Beispiel[relWort], Table_Nomen[[#This Row],[wortKey]]) &gt; 0</f>
        <v>0</v>
      </c>
      <c r="G3126" t="str">
        <f t="shared" si="30"/>
        <v/>
      </c>
      <c r="K3126" t="s">
        <v>4529</v>
      </c>
      <c r="L3126" t="s">
        <v>4555</v>
      </c>
      <c r="M3126" t="s">
        <v>46</v>
      </c>
      <c r="N3126" t="s">
        <v>4833</v>
      </c>
      <c r="O3126" t="s">
        <v>6844</v>
      </c>
      <c r="P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Q3126">
        <v>3474</v>
      </c>
    </row>
    <row r="3127" spans="1:17" hidden="1">
      <c r="A3127" t="s">
        <v>7527</v>
      </c>
      <c r="B3127" t="s">
        <v>9742</v>
      </c>
      <c r="D3127" t="b">
        <f>COUNTIF(Table_Beispiel[relWort], Table_Nomen[[#This Row],[wortKey]]) &gt; 0</f>
        <v>0</v>
      </c>
      <c r="G3127" t="str">
        <f t="shared" si="30"/>
        <v/>
      </c>
      <c r="K3127" t="s">
        <v>4529</v>
      </c>
      <c r="L3127" t="s">
        <v>4556</v>
      </c>
      <c r="M3127" t="s">
        <v>46</v>
      </c>
      <c r="N3127" t="s">
        <v>4833</v>
      </c>
      <c r="O3127" t="s">
        <v>6844</v>
      </c>
      <c r="P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Q3127">
        <v>3475</v>
      </c>
    </row>
    <row r="3128" spans="1:17" hidden="1">
      <c r="A3128" t="s">
        <v>7528</v>
      </c>
      <c r="B3128" t="s">
        <v>9743</v>
      </c>
      <c r="D3128" t="b">
        <f>COUNTIF(Table_Beispiel[relWort], Table_Nomen[[#This Row],[wortKey]]) &gt; 0</f>
        <v>0</v>
      </c>
      <c r="G3128" t="str">
        <f t="shared" si="30"/>
        <v/>
      </c>
      <c r="K3128" t="s">
        <v>4529</v>
      </c>
      <c r="L3128" t="s">
        <v>4557</v>
      </c>
      <c r="M3128" t="s">
        <v>46</v>
      </c>
      <c r="N3128" t="s">
        <v>4833</v>
      </c>
      <c r="O3128" t="s">
        <v>6844</v>
      </c>
      <c r="P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Q3128">
        <v>3476</v>
      </c>
    </row>
    <row r="3129" spans="1:17" hidden="1">
      <c r="A3129" t="s">
        <v>7529</v>
      </c>
      <c r="B3129" t="s">
        <v>9744</v>
      </c>
      <c r="D3129" t="b">
        <f>COUNTIF(Table_Beispiel[relWort], Table_Nomen[[#This Row],[wortKey]]) &gt; 0</f>
        <v>0</v>
      </c>
      <c r="G3129" t="str">
        <f t="shared" si="30"/>
        <v/>
      </c>
      <c r="K3129" t="s">
        <v>4529</v>
      </c>
      <c r="L3129" t="s">
        <v>4558</v>
      </c>
      <c r="M3129" t="s">
        <v>46</v>
      </c>
      <c r="N3129" t="s">
        <v>4833</v>
      </c>
      <c r="O3129" t="s">
        <v>6844</v>
      </c>
      <c r="P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Q3129">
        <v>3477</v>
      </c>
    </row>
    <row r="3130" spans="1:17" hidden="1">
      <c r="A3130" t="s">
        <v>7530</v>
      </c>
      <c r="B3130" t="s">
        <v>9745</v>
      </c>
      <c r="D3130" t="b">
        <f>COUNTIF(Table_Beispiel[relWort], Table_Nomen[[#This Row],[wortKey]]) &gt; 0</f>
        <v>0</v>
      </c>
      <c r="G3130" t="str">
        <f t="shared" si="30"/>
        <v/>
      </c>
      <c r="K3130" t="s">
        <v>4529</v>
      </c>
      <c r="L3130" t="s">
        <v>4559</v>
      </c>
      <c r="M3130" t="s">
        <v>46</v>
      </c>
      <c r="N3130" t="s">
        <v>4833</v>
      </c>
      <c r="O3130" t="s">
        <v>6844</v>
      </c>
      <c r="P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Q3130">
        <v>3478</v>
      </c>
    </row>
    <row r="3131" spans="1:17" hidden="1">
      <c r="A3131" t="s">
        <v>7531</v>
      </c>
      <c r="B3131" t="s">
        <v>9746</v>
      </c>
      <c r="D3131" t="b">
        <f>COUNTIF(Table_Beispiel[relWort], Table_Nomen[[#This Row],[wortKey]]) &gt; 0</f>
        <v>0</v>
      </c>
      <c r="G3131" t="str">
        <f t="shared" si="30"/>
        <v/>
      </c>
      <c r="K3131" t="s">
        <v>4529</v>
      </c>
      <c r="L3131" t="s">
        <v>4560</v>
      </c>
      <c r="M3131" t="s">
        <v>46</v>
      </c>
      <c r="N3131" t="s">
        <v>4833</v>
      </c>
      <c r="O3131" t="s">
        <v>6844</v>
      </c>
      <c r="P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Q3131">
        <v>3479</v>
      </c>
    </row>
    <row r="3132" spans="1:17" hidden="1">
      <c r="A3132" t="s">
        <v>7532</v>
      </c>
      <c r="B3132" t="s">
        <v>9747</v>
      </c>
      <c r="D3132" t="b">
        <f>COUNTIF(Table_Beispiel[relWort], Table_Nomen[[#This Row],[wortKey]]) &gt; 0</f>
        <v>0</v>
      </c>
      <c r="G3132" t="str">
        <f t="shared" si="30"/>
        <v/>
      </c>
      <c r="K3132" t="s">
        <v>4529</v>
      </c>
      <c r="L3132" t="s">
        <v>4561</v>
      </c>
      <c r="M3132" t="s">
        <v>46</v>
      </c>
      <c r="N3132" t="s">
        <v>4833</v>
      </c>
      <c r="O3132" t="s">
        <v>6844</v>
      </c>
      <c r="P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Q3132">
        <v>3480</v>
      </c>
    </row>
    <row r="3133" spans="1:17" hidden="1">
      <c r="A3133" t="s">
        <v>7533</v>
      </c>
      <c r="B3133" t="s">
        <v>9748</v>
      </c>
      <c r="D3133" t="b">
        <f>COUNTIF(Table_Beispiel[relWort], Table_Nomen[[#This Row],[wortKey]]) &gt; 0</f>
        <v>0</v>
      </c>
      <c r="G3133" t="str">
        <f t="shared" si="30"/>
        <v/>
      </c>
      <c r="K3133" t="s">
        <v>4529</v>
      </c>
      <c r="L3133" t="s">
        <v>4562</v>
      </c>
      <c r="M3133" t="s">
        <v>46</v>
      </c>
      <c r="N3133" t="s">
        <v>4833</v>
      </c>
      <c r="O3133" t="s">
        <v>6844</v>
      </c>
      <c r="P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Q3133">
        <v>3481</v>
      </c>
    </row>
    <row r="3134" spans="1:17" hidden="1">
      <c r="A3134" t="s">
        <v>7534</v>
      </c>
      <c r="B3134" t="s">
        <v>9749</v>
      </c>
      <c r="D3134" t="b">
        <f>COUNTIF(Table_Beispiel[relWort], Table_Nomen[[#This Row],[wortKey]]) &gt; 0</f>
        <v>0</v>
      </c>
      <c r="G3134" t="str">
        <f t="shared" ref="G3134:G3197" si="31"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K3134" t="s">
        <v>4529</v>
      </c>
      <c r="L3134" t="s">
        <v>4563</v>
      </c>
      <c r="M3134" t="s">
        <v>46</v>
      </c>
      <c r="N3134" t="s">
        <v>4833</v>
      </c>
      <c r="O3134" t="s">
        <v>6844</v>
      </c>
      <c r="P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Q3134">
        <v>3482</v>
      </c>
    </row>
    <row r="3135" spans="1:17" hidden="1">
      <c r="A3135" t="s">
        <v>7535</v>
      </c>
      <c r="B3135" t="s">
        <v>9750</v>
      </c>
      <c r="D3135" t="b">
        <f>COUNTIF(Table_Beispiel[relWort], Table_Nomen[[#This Row],[wortKey]]) &gt; 0</f>
        <v>0</v>
      </c>
      <c r="G3135" t="str">
        <f t="shared" si="31"/>
        <v/>
      </c>
      <c r="K3135" t="s">
        <v>4529</v>
      </c>
      <c r="L3135" t="s">
        <v>4564</v>
      </c>
      <c r="M3135" t="s">
        <v>46</v>
      </c>
      <c r="N3135" t="s">
        <v>4833</v>
      </c>
      <c r="O3135" t="s">
        <v>6844</v>
      </c>
      <c r="P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Q3135">
        <v>3483</v>
      </c>
    </row>
    <row r="3136" spans="1:17" hidden="1">
      <c r="A3136" t="s">
        <v>7536</v>
      </c>
      <c r="B3136" t="s">
        <v>9751</v>
      </c>
      <c r="D3136" t="b">
        <f>COUNTIF(Table_Beispiel[relWort], Table_Nomen[[#This Row],[wortKey]]) &gt; 0</f>
        <v>0</v>
      </c>
      <c r="G3136" t="str">
        <f t="shared" si="31"/>
        <v/>
      </c>
      <c r="K3136" t="s">
        <v>4529</v>
      </c>
      <c r="L3136" t="s">
        <v>4565</v>
      </c>
      <c r="M3136" t="s">
        <v>46</v>
      </c>
      <c r="N3136" t="s">
        <v>4833</v>
      </c>
      <c r="O3136" t="s">
        <v>6844</v>
      </c>
      <c r="P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Q3136">
        <v>3484</v>
      </c>
    </row>
    <row r="3137" spans="1:17" hidden="1">
      <c r="A3137" t="s">
        <v>7537</v>
      </c>
      <c r="B3137" t="s">
        <v>9752</v>
      </c>
      <c r="D3137" t="b">
        <f>COUNTIF(Table_Beispiel[relWort], Table_Nomen[[#This Row],[wortKey]]) &gt; 0</f>
        <v>0</v>
      </c>
      <c r="G3137" t="str">
        <f t="shared" si="31"/>
        <v/>
      </c>
      <c r="K3137" t="s">
        <v>4529</v>
      </c>
      <c r="L3137" t="s">
        <v>4566</v>
      </c>
      <c r="M3137" t="s">
        <v>46</v>
      </c>
      <c r="N3137" t="s">
        <v>4833</v>
      </c>
      <c r="O3137" t="s">
        <v>6844</v>
      </c>
      <c r="P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Q3137">
        <v>3485</v>
      </c>
    </row>
    <row r="3138" spans="1:17" hidden="1">
      <c r="A3138" t="s">
        <v>7538</v>
      </c>
      <c r="B3138" t="s">
        <v>9753</v>
      </c>
      <c r="D3138" t="b">
        <f>COUNTIF(Table_Beispiel[relWort], Table_Nomen[[#This Row],[wortKey]]) &gt; 0</f>
        <v>0</v>
      </c>
      <c r="G3138" t="str">
        <f t="shared" si="31"/>
        <v/>
      </c>
      <c r="K3138" t="s">
        <v>4529</v>
      </c>
      <c r="L3138" t="s">
        <v>4567</v>
      </c>
      <c r="M3138" t="s">
        <v>46</v>
      </c>
      <c r="N3138" t="s">
        <v>4833</v>
      </c>
      <c r="O3138" t="s">
        <v>6844</v>
      </c>
      <c r="P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Q3138">
        <v>3486</v>
      </c>
    </row>
    <row r="3139" spans="1:17" hidden="1">
      <c r="A3139" t="s">
        <v>7539</v>
      </c>
      <c r="B3139" t="s">
        <v>9731</v>
      </c>
      <c r="D3139" t="b">
        <f>COUNTIF(Table_Beispiel[relWort], Table_Nomen[[#This Row],[wortKey]]) &gt; 0</f>
        <v>0</v>
      </c>
      <c r="G3139" t="str">
        <f t="shared" si="31"/>
        <v/>
      </c>
      <c r="K3139" t="s">
        <v>4529</v>
      </c>
      <c r="L3139" t="s">
        <v>4568</v>
      </c>
      <c r="M3139" t="s">
        <v>46</v>
      </c>
      <c r="N3139" t="s">
        <v>4833</v>
      </c>
      <c r="O3139" t="s">
        <v>6844</v>
      </c>
      <c r="P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Q3139">
        <v>3487</v>
      </c>
    </row>
    <row r="3140" spans="1:17" hidden="1">
      <c r="A3140" t="s">
        <v>7540</v>
      </c>
      <c r="B3140" t="s">
        <v>9754</v>
      </c>
      <c r="D3140" t="b">
        <f>COUNTIF(Table_Beispiel[relWort], Table_Nomen[[#This Row],[wortKey]]) &gt; 0</f>
        <v>0</v>
      </c>
      <c r="G3140" t="str">
        <f t="shared" si="31"/>
        <v/>
      </c>
      <c r="K3140" t="s">
        <v>4529</v>
      </c>
      <c r="L3140" t="s">
        <v>4569</v>
      </c>
      <c r="M3140" t="s">
        <v>46</v>
      </c>
      <c r="N3140" t="s">
        <v>4833</v>
      </c>
      <c r="O3140" t="s">
        <v>6844</v>
      </c>
      <c r="P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Q3140">
        <v>3488</v>
      </c>
    </row>
    <row r="3141" spans="1:17" hidden="1">
      <c r="A3141" t="s">
        <v>7541</v>
      </c>
      <c r="B3141" t="s">
        <v>9755</v>
      </c>
      <c r="D3141" t="b">
        <f>COUNTIF(Table_Beispiel[relWort], Table_Nomen[[#This Row],[wortKey]]) &gt; 0</f>
        <v>0</v>
      </c>
      <c r="G3141" t="str">
        <f t="shared" si="31"/>
        <v/>
      </c>
      <c r="K3141" t="s">
        <v>4529</v>
      </c>
      <c r="L3141" t="s">
        <v>4570</v>
      </c>
      <c r="M3141" t="s">
        <v>46</v>
      </c>
      <c r="N3141" t="s">
        <v>4833</v>
      </c>
      <c r="O3141" t="s">
        <v>6844</v>
      </c>
      <c r="P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Q3141">
        <v>3489</v>
      </c>
    </row>
    <row r="3142" spans="1:17" hidden="1">
      <c r="A3142" t="s">
        <v>7542</v>
      </c>
      <c r="B3142" t="s">
        <v>9756</v>
      </c>
      <c r="D3142" t="b">
        <f>COUNTIF(Table_Beispiel[relWort], Table_Nomen[[#This Row],[wortKey]]) &gt; 0</f>
        <v>0</v>
      </c>
      <c r="G3142" t="str">
        <f t="shared" si="31"/>
        <v/>
      </c>
      <c r="K3142" t="s">
        <v>4529</v>
      </c>
      <c r="L3142" t="s">
        <v>4571</v>
      </c>
      <c r="M3142" t="s">
        <v>46</v>
      </c>
      <c r="N3142" t="s">
        <v>4833</v>
      </c>
      <c r="O3142" t="s">
        <v>6844</v>
      </c>
      <c r="P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Q3142">
        <v>3490</v>
      </c>
    </row>
    <row r="3143" spans="1:17" hidden="1">
      <c r="A3143" t="s">
        <v>7543</v>
      </c>
      <c r="B3143" t="s">
        <v>9757</v>
      </c>
      <c r="D3143" t="b">
        <f>COUNTIF(Table_Beispiel[relWort], Table_Nomen[[#This Row],[wortKey]]) &gt; 0</f>
        <v>0</v>
      </c>
      <c r="G3143" t="str">
        <f t="shared" si="31"/>
        <v/>
      </c>
      <c r="K3143" t="s">
        <v>4529</v>
      </c>
      <c r="L3143" t="s">
        <v>4572</v>
      </c>
      <c r="M3143" t="s">
        <v>46</v>
      </c>
      <c r="N3143" t="s">
        <v>4833</v>
      </c>
      <c r="O3143" t="s">
        <v>6844</v>
      </c>
      <c r="P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Q3143">
        <v>3491</v>
      </c>
    </row>
    <row r="3144" spans="1:17" hidden="1">
      <c r="A3144" t="s">
        <v>7544</v>
      </c>
      <c r="B3144" t="s">
        <v>9758</v>
      </c>
      <c r="D3144" t="b">
        <f>COUNTIF(Table_Beispiel[relWort], Table_Nomen[[#This Row],[wortKey]]) &gt; 0</f>
        <v>0</v>
      </c>
      <c r="G3144" t="str">
        <f t="shared" si="31"/>
        <v/>
      </c>
      <c r="K3144" t="s">
        <v>4529</v>
      </c>
      <c r="L3144" t="s">
        <v>4573</v>
      </c>
      <c r="M3144" t="s">
        <v>46</v>
      </c>
      <c r="N3144" t="s">
        <v>4833</v>
      </c>
      <c r="O3144" t="s">
        <v>6844</v>
      </c>
      <c r="P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Q3144">
        <v>3492</v>
      </c>
    </row>
    <row r="3145" spans="1:17" hidden="1">
      <c r="A3145" t="s">
        <v>7545</v>
      </c>
      <c r="B3145" t="s">
        <v>9783</v>
      </c>
      <c r="D3145" t="b">
        <f>COUNTIF(Table_Beispiel[relWort], Table_Nomen[[#This Row],[wortKey]]) &gt; 0</f>
        <v>0</v>
      </c>
      <c r="G3145" t="str">
        <f t="shared" si="31"/>
        <v/>
      </c>
      <c r="K3145" t="s">
        <v>4529</v>
      </c>
      <c r="L3145" t="s">
        <v>4574</v>
      </c>
      <c r="M3145" t="s">
        <v>46</v>
      </c>
      <c r="N3145" t="s">
        <v>4833</v>
      </c>
      <c r="O3145" t="s">
        <v>6844</v>
      </c>
      <c r="P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Q3145">
        <v>3493</v>
      </c>
    </row>
    <row r="3146" spans="1:17" hidden="1">
      <c r="A3146" t="s">
        <v>7546</v>
      </c>
      <c r="B3146" t="s">
        <v>9760</v>
      </c>
      <c r="D3146" t="b">
        <f>COUNTIF(Table_Beispiel[relWort], Table_Nomen[[#This Row],[wortKey]]) &gt; 0</f>
        <v>0</v>
      </c>
      <c r="G3146" t="str">
        <f t="shared" si="31"/>
        <v/>
      </c>
      <c r="K3146" t="s">
        <v>4529</v>
      </c>
      <c r="L3146" t="s">
        <v>4575</v>
      </c>
      <c r="M3146" t="s">
        <v>46</v>
      </c>
      <c r="N3146" t="s">
        <v>4833</v>
      </c>
      <c r="O3146" t="s">
        <v>6844</v>
      </c>
      <c r="P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Q3146">
        <v>3494</v>
      </c>
    </row>
    <row r="3147" spans="1:17" hidden="1">
      <c r="A3147" t="s">
        <v>7547</v>
      </c>
      <c r="B3147" t="s">
        <v>9761</v>
      </c>
      <c r="D3147" t="b">
        <f>COUNTIF(Table_Beispiel[relWort], Table_Nomen[[#This Row],[wortKey]]) &gt; 0</f>
        <v>0</v>
      </c>
      <c r="G3147" t="str">
        <f t="shared" si="31"/>
        <v/>
      </c>
      <c r="K3147" t="s">
        <v>4529</v>
      </c>
      <c r="L3147" t="s">
        <v>4576</v>
      </c>
      <c r="M3147" t="s">
        <v>46</v>
      </c>
      <c r="N3147" t="s">
        <v>4833</v>
      </c>
      <c r="O3147" t="s">
        <v>6844</v>
      </c>
      <c r="P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Q3147">
        <v>3495</v>
      </c>
    </row>
    <row r="3148" spans="1:17" hidden="1">
      <c r="A3148" t="s">
        <v>7548</v>
      </c>
      <c r="B3148" t="s">
        <v>9762</v>
      </c>
      <c r="D3148" t="b">
        <f>COUNTIF(Table_Beispiel[relWort], Table_Nomen[[#This Row],[wortKey]]) &gt; 0</f>
        <v>0</v>
      </c>
      <c r="G3148" t="str">
        <f t="shared" si="31"/>
        <v/>
      </c>
      <c r="K3148" t="s">
        <v>4529</v>
      </c>
      <c r="L3148" t="s">
        <v>4577</v>
      </c>
      <c r="M3148" t="s">
        <v>46</v>
      </c>
      <c r="N3148" t="s">
        <v>4833</v>
      </c>
      <c r="O3148" t="s">
        <v>6844</v>
      </c>
      <c r="P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Q3148">
        <v>3496</v>
      </c>
    </row>
    <row r="3149" spans="1:17" hidden="1">
      <c r="A3149" t="s">
        <v>7549</v>
      </c>
      <c r="B3149" t="s">
        <v>9763</v>
      </c>
      <c r="D3149" t="b">
        <f>COUNTIF(Table_Beispiel[relWort], Table_Nomen[[#This Row],[wortKey]]) &gt; 0</f>
        <v>0</v>
      </c>
      <c r="G3149" t="str">
        <f t="shared" si="31"/>
        <v/>
      </c>
      <c r="K3149" t="s">
        <v>4529</v>
      </c>
      <c r="L3149" t="s">
        <v>4578</v>
      </c>
      <c r="M3149" t="s">
        <v>46</v>
      </c>
      <c r="N3149" t="s">
        <v>4833</v>
      </c>
      <c r="O3149" t="s">
        <v>6844</v>
      </c>
      <c r="P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Q3149">
        <v>3497</v>
      </c>
    </row>
    <row r="3150" spans="1:17" hidden="1">
      <c r="A3150" t="s">
        <v>7550</v>
      </c>
      <c r="B3150" t="s">
        <v>9764</v>
      </c>
      <c r="D3150" t="b">
        <f>COUNTIF(Table_Beispiel[relWort], Table_Nomen[[#This Row],[wortKey]]) &gt; 0</f>
        <v>0</v>
      </c>
      <c r="G3150" t="str">
        <f t="shared" si="31"/>
        <v/>
      </c>
      <c r="K3150" t="s">
        <v>4529</v>
      </c>
      <c r="L3150" t="s">
        <v>4579</v>
      </c>
      <c r="M3150" t="s">
        <v>46</v>
      </c>
      <c r="N3150" t="s">
        <v>4833</v>
      </c>
      <c r="O3150" t="s">
        <v>6844</v>
      </c>
      <c r="P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Q3150">
        <v>3498</v>
      </c>
    </row>
    <row r="3151" spans="1:17" hidden="1">
      <c r="A3151" t="s">
        <v>7551</v>
      </c>
      <c r="B3151" t="s">
        <v>9765</v>
      </c>
      <c r="D3151" t="b">
        <f>COUNTIF(Table_Beispiel[relWort], Table_Nomen[[#This Row],[wortKey]]) &gt; 0</f>
        <v>0</v>
      </c>
      <c r="G3151" t="str">
        <f t="shared" si="31"/>
        <v/>
      </c>
      <c r="K3151" t="s">
        <v>4529</v>
      </c>
      <c r="L3151" t="s">
        <v>4580</v>
      </c>
      <c r="M3151" t="s">
        <v>46</v>
      </c>
      <c r="N3151" t="s">
        <v>4833</v>
      </c>
      <c r="O3151" t="s">
        <v>6844</v>
      </c>
      <c r="P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Q3151">
        <v>3499</v>
      </c>
    </row>
    <row r="3152" spans="1:17" hidden="1">
      <c r="A3152" t="s">
        <v>7552</v>
      </c>
      <c r="B3152" t="s">
        <v>9766</v>
      </c>
      <c r="D3152" t="b">
        <f>COUNTIF(Table_Beispiel[relWort], Table_Nomen[[#This Row],[wortKey]]) &gt; 0</f>
        <v>0</v>
      </c>
      <c r="G3152" t="str">
        <f t="shared" si="31"/>
        <v/>
      </c>
      <c r="K3152" t="s">
        <v>4529</v>
      </c>
      <c r="L3152" t="s">
        <v>4581</v>
      </c>
      <c r="M3152" t="s">
        <v>46</v>
      </c>
      <c r="N3152" t="s">
        <v>4833</v>
      </c>
      <c r="O3152" t="s">
        <v>6844</v>
      </c>
      <c r="P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Q3152">
        <v>3500</v>
      </c>
    </row>
    <row r="3153" spans="1:17" hidden="1">
      <c r="A3153" t="s">
        <v>7553</v>
      </c>
      <c r="B3153" t="s">
        <v>9784</v>
      </c>
      <c r="D3153" t="b">
        <f>COUNTIF(Table_Beispiel[relWort], Table_Nomen[[#This Row],[wortKey]]) &gt; 0</f>
        <v>0</v>
      </c>
      <c r="G3153" t="str">
        <f t="shared" si="31"/>
        <v/>
      </c>
      <c r="K3153" t="s">
        <v>4529</v>
      </c>
      <c r="L3153" t="s">
        <v>4532</v>
      </c>
      <c r="M3153" t="s">
        <v>45</v>
      </c>
      <c r="N3153" t="s">
        <v>4530</v>
      </c>
      <c r="O3153" t="s">
        <v>6845</v>
      </c>
      <c r="P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Q3153">
        <v>3501</v>
      </c>
    </row>
    <row r="3154" spans="1:17" hidden="1">
      <c r="A3154" t="s">
        <v>7554</v>
      </c>
      <c r="B3154" t="s">
        <v>9785</v>
      </c>
      <c r="D3154" t="b">
        <f>COUNTIF(Table_Beispiel[relWort], Table_Nomen[[#This Row],[wortKey]]) &gt; 0</f>
        <v>0</v>
      </c>
      <c r="G3154" t="str">
        <f t="shared" si="31"/>
        <v/>
      </c>
      <c r="K3154" t="s">
        <v>4529</v>
      </c>
      <c r="L3154" t="s">
        <v>4533</v>
      </c>
      <c r="M3154" t="s">
        <v>45</v>
      </c>
      <c r="N3154" t="s">
        <v>4530</v>
      </c>
      <c r="O3154" t="s">
        <v>6845</v>
      </c>
      <c r="P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Q3154">
        <v>3502</v>
      </c>
    </row>
    <row r="3155" spans="1:17" hidden="1">
      <c r="A3155" t="s">
        <v>7555</v>
      </c>
      <c r="B3155" t="s">
        <v>9786</v>
      </c>
      <c r="D3155" t="b">
        <f>COUNTIF(Table_Beispiel[relWort], Table_Nomen[[#This Row],[wortKey]]) &gt; 0</f>
        <v>0</v>
      </c>
      <c r="G3155" t="str">
        <f t="shared" si="31"/>
        <v/>
      </c>
      <c r="K3155" t="s">
        <v>4529</v>
      </c>
      <c r="L3155" t="s">
        <v>4534</v>
      </c>
      <c r="M3155" t="s">
        <v>45</v>
      </c>
      <c r="N3155" t="s">
        <v>4530</v>
      </c>
      <c r="O3155" t="s">
        <v>6845</v>
      </c>
      <c r="P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Q3155">
        <v>3503</v>
      </c>
    </row>
    <row r="3156" spans="1:17" hidden="1">
      <c r="A3156" t="s">
        <v>7556</v>
      </c>
      <c r="B3156" t="s">
        <v>9787</v>
      </c>
      <c r="D3156" t="b">
        <f>COUNTIF(Table_Beispiel[relWort], Table_Nomen[[#This Row],[wortKey]]) &gt; 0</f>
        <v>0</v>
      </c>
      <c r="G3156" t="str">
        <f t="shared" si="31"/>
        <v/>
      </c>
      <c r="K3156" t="s">
        <v>4529</v>
      </c>
      <c r="L3156" t="s">
        <v>4535</v>
      </c>
      <c r="M3156" t="s">
        <v>45</v>
      </c>
      <c r="N3156" t="s">
        <v>4530</v>
      </c>
      <c r="O3156" t="s">
        <v>6845</v>
      </c>
      <c r="P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Q3156">
        <v>3504</v>
      </c>
    </row>
    <row r="3157" spans="1:17" hidden="1">
      <c r="A3157" t="s">
        <v>7557</v>
      </c>
      <c r="B3157" t="s">
        <v>9788</v>
      </c>
      <c r="D3157" t="b">
        <f>COUNTIF(Table_Beispiel[relWort], Table_Nomen[[#This Row],[wortKey]]) &gt; 0</f>
        <v>0</v>
      </c>
      <c r="G3157" t="str">
        <f t="shared" si="31"/>
        <v/>
      </c>
      <c r="K3157" t="s">
        <v>4529</v>
      </c>
      <c r="L3157" t="s">
        <v>4536</v>
      </c>
      <c r="M3157" t="s">
        <v>45</v>
      </c>
      <c r="N3157" t="s">
        <v>4530</v>
      </c>
      <c r="O3157" t="s">
        <v>6845</v>
      </c>
      <c r="P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Q3157">
        <v>3505</v>
      </c>
    </row>
    <row r="3158" spans="1:17" hidden="1">
      <c r="A3158" t="s">
        <v>7558</v>
      </c>
      <c r="B3158" t="s">
        <v>9789</v>
      </c>
      <c r="D3158" t="b">
        <f>COUNTIF(Table_Beispiel[relWort], Table_Nomen[[#This Row],[wortKey]]) &gt; 0</f>
        <v>0</v>
      </c>
      <c r="G3158" t="str">
        <f t="shared" si="31"/>
        <v/>
      </c>
      <c r="K3158" t="s">
        <v>4529</v>
      </c>
      <c r="L3158" t="s">
        <v>4537</v>
      </c>
      <c r="M3158" t="s">
        <v>45</v>
      </c>
      <c r="N3158" t="s">
        <v>4530</v>
      </c>
      <c r="O3158" t="s">
        <v>6845</v>
      </c>
      <c r="P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Q3158">
        <v>3506</v>
      </c>
    </row>
    <row r="3159" spans="1:17" hidden="1">
      <c r="A3159" t="s">
        <v>7559</v>
      </c>
      <c r="B3159" t="s">
        <v>9790</v>
      </c>
      <c r="D3159" t="b">
        <f>COUNTIF(Table_Beispiel[relWort], Table_Nomen[[#This Row],[wortKey]]) &gt; 0</f>
        <v>0</v>
      </c>
      <c r="G3159" t="str">
        <f t="shared" si="31"/>
        <v/>
      </c>
      <c r="K3159" t="s">
        <v>4529</v>
      </c>
      <c r="L3159" t="s">
        <v>4538</v>
      </c>
      <c r="M3159" t="s">
        <v>45</v>
      </c>
      <c r="N3159" t="s">
        <v>4530</v>
      </c>
      <c r="O3159" t="s">
        <v>6845</v>
      </c>
      <c r="P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Q3159">
        <v>3507</v>
      </c>
    </row>
    <row r="3160" spans="1:17" hidden="1">
      <c r="A3160" t="s">
        <v>7560</v>
      </c>
      <c r="B3160" t="s">
        <v>9791</v>
      </c>
      <c r="D3160" t="b">
        <f>COUNTIF(Table_Beispiel[relWort], Table_Nomen[[#This Row],[wortKey]]) &gt; 0</f>
        <v>0</v>
      </c>
      <c r="G3160" t="str">
        <f t="shared" si="31"/>
        <v/>
      </c>
      <c r="K3160" t="s">
        <v>4529</v>
      </c>
      <c r="L3160" t="s">
        <v>4539</v>
      </c>
      <c r="M3160" t="s">
        <v>45</v>
      </c>
      <c r="N3160" t="s">
        <v>4530</v>
      </c>
      <c r="O3160" t="s">
        <v>6845</v>
      </c>
      <c r="P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Q3160">
        <v>3508</v>
      </c>
    </row>
    <row r="3161" spans="1:17" hidden="1">
      <c r="A3161" t="s">
        <v>7561</v>
      </c>
      <c r="B3161" t="s">
        <v>9792</v>
      </c>
      <c r="D3161" t="b">
        <f>COUNTIF(Table_Beispiel[relWort], Table_Nomen[[#This Row],[wortKey]]) &gt; 0</f>
        <v>0</v>
      </c>
      <c r="G3161" t="str">
        <f t="shared" si="31"/>
        <v/>
      </c>
      <c r="K3161" t="s">
        <v>4529</v>
      </c>
      <c r="L3161" t="s">
        <v>4540</v>
      </c>
      <c r="M3161" t="s">
        <v>45</v>
      </c>
      <c r="N3161" t="s">
        <v>4530</v>
      </c>
      <c r="O3161" t="s">
        <v>6845</v>
      </c>
      <c r="P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Q3161">
        <v>3509</v>
      </c>
    </row>
    <row r="3162" spans="1:17" hidden="1">
      <c r="A3162" t="s">
        <v>7562</v>
      </c>
      <c r="B3162" t="s">
        <v>9788</v>
      </c>
      <c r="D3162" t="b">
        <f>COUNTIF(Table_Beispiel[relWort], Table_Nomen[[#This Row],[wortKey]]) &gt; 0</f>
        <v>0</v>
      </c>
      <c r="G3162" t="str">
        <f t="shared" si="31"/>
        <v/>
      </c>
      <c r="K3162" t="s">
        <v>4529</v>
      </c>
      <c r="L3162" t="s">
        <v>4541</v>
      </c>
      <c r="M3162" t="s">
        <v>45</v>
      </c>
      <c r="N3162" t="s">
        <v>4530</v>
      </c>
      <c r="O3162" t="s">
        <v>6845</v>
      </c>
      <c r="P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Q3162">
        <v>3510</v>
      </c>
    </row>
    <row r="3163" spans="1:17" hidden="1">
      <c r="A3163" t="s">
        <v>7563</v>
      </c>
      <c r="B3163" t="s">
        <v>9793</v>
      </c>
      <c r="D3163" t="b">
        <f>COUNTIF(Table_Beispiel[relWort], Table_Nomen[[#This Row],[wortKey]]) &gt; 0</f>
        <v>0</v>
      </c>
      <c r="G3163" t="str">
        <f t="shared" si="31"/>
        <v/>
      </c>
      <c r="K3163" t="s">
        <v>4529</v>
      </c>
      <c r="L3163" t="s">
        <v>4542</v>
      </c>
      <c r="M3163" t="s">
        <v>45</v>
      </c>
      <c r="N3163" t="s">
        <v>4530</v>
      </c>
      <c r="O3163" t="s">
        <v>6845</v>
      </c>
      <c r="P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Q3163">
        <v>3511</v>
      </c>
    </row>
    <row r="3164" spans="1:17" hidden="1">
      <c r="A3164" t="s">
        <v>7564</v>
      </c>
      <c r="B3164" t="s">
        <v>9794</v>
      </c>
      <c r="D3164" t="b">
        <f>COUNTIF(Table_Beispiel[relWort], Table_Nomen[[#This Row],[wortKey]]) &gt; 0</f>
        <v>0</v>
      </c>
      <c r="G3164" t="str">
        <f t="shared" si="31"/>
        <v/>
      </c>
      <c r="K3164" t="s">
        <v>4529</v>
      </c>
      <c r="L3164" t="s">
        <v>4543</v>
      </c>
      <c r="M3164" t="s">
        <v>45</v>
      </c>
      <c r="N3164" t="s">
        <v>4530</v>
      </c>
      <c r="O3164" t="s">
        <v>6845</v>
      </c>
      <c r="P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Q3164">
        <v>3512</v>
      </c>
    </row>
    <row r="3165" spans="1:17" hidden="1">
      <c r="A3165" t="s">
        <v>7565</v>
      </c>
      <c r="B3165" t="s">
        <v>9795</v>
      </c>
      <c r="D3165" t="b">
        <f>COUNTIF(Table_Beispiel[relWort], Table_Nomen[[#This Row],[wortKey]]) &gt; 0</f>
        <v>0</v>
      </c>
      <c r="G3165" t="str">
        <f t="shared" si="31"/>
        <v/>
      </c>
      <c r="K3165" t="s">
        <v>4529</v>
      </c>
      <c r="L3165" t="s">
        <v>4544</v>
      </c>
      <c r="M3165" t="s">
        <v>45</v>
      </c>
      <c r="N3165" t="s">
        <v>4530</v>
      </c>
      <c r="O3165" t="s">
        <v>6845</v>
      </c>
      <c r="P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Q3165">
        <v>3513</v>
      </c>
    </row>
    <row r="3166" spans="1:17" hidden="1">
      <c r="A3166" t="s">
        <v>7566</v>
      </c>
      <c r="B3166" t="s">
        <v>9796</v>
      </c>
      <c r="D3166" t="b">
        <f>COUNTIF(Table_Beispiel[relWort], Table_Nomen[[#This Row],[wortKey]]) &gt; 0</f>
        <v>0</v>
      </c>
      <c r="G3166" t="str">
        <f t="shared" si="31"/>
        <v/>
      </c>
      <c r="K3166" t="s">
        <v>4529</v>
      </c>
      <c r="L3166" t="s">
        <v>4545</v>
      </c>
      <c r="M3166" t="s">
        <v>45</v>
      </c>
      <c r="N3166" t="s">
        <v>4530</v>
      </c>
      <c r="O3166" t="s">
        <v>6845</v>
      </c>
      <c r="P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Q3166">
        <v>3514</v>
      </c>
    </row>
    <row r="3167" spans="1:17" hidden="1">
      <c r="A3167" t="s">
        <v>7567</v>
      </c>
      <c r="B3167" t="s">
        <v>9797</v>
      </c>
      <c r="D3167" t="b">
        <f>COUNTIF(Table_Beispiel[relWort], Table_Nomen[[#This Row],[wortKey]]) &gt; 0</f>
        <v>0</v>
      </c>
      <c r="G3167" t="str">
        <f t="shared" si="31"/>
        <v/>
      </c>
      <c r="K3167" t="s">
        <v>4529</v>
      </c>
      <c r="L3167" t="s">
        <v>4546</v>
      </c>
      <c r="M3167" t="s">
        <v>45</v>
      </c>
      <c r="N3167" t="s">
        <v>4530</v>
      </c>
      <c r="O3167" t="s">
        <v>6845</v>
      </c>
      <c r="P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Q3167">
        <v>3515</v>
      </c>
    </row>
    <row r="3168" spans="1:17" hidden="1">
      <c r="A3168" t="s">
        <v>7568</v>
      </c>
      <c r="B3168" t="s">
        <v>9798</v>
      </c>
      <c r="D3168" t="b">
        <f>COUNTIF(Table_Beispiel[relWort], Table_Nomen[[#This Row],[wortKey]]) &gt; 0</f>
        <v>0</v>
      </c>
      <c r="G3168" t="str">
        <f t="shared" si="31"/>
        <v/>
      </c>
      <c r="K3168" t="s">
        <v>4529</v>
      </c>
      <c r="L3168" t="s">
        <v>4547</v>
      </c>
      <c r="M3168" t="s">
        <v>45</v>
      </c>
      <c r="N3168" t="s">
        <v>4530</v>
      </c>
      <c r="O3168" t="s">
        <v>6845</v>
      </c>
      <c r="P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Q3168">
        <v>3516</v>
      </c>
    </row>
    <row r="3169" spans="1:17" hidden="1">
      <c r="A3169" t="s">
        <v>7569</v>
      </c>
      <c r="B3169" t="s">
        <v>9799</v>
      </c>
      <c r="D3169" t="b">
        <f>COUNTIF(Table_Beispiel[relWort], Table_Nomen[[#This Row],[wortKey]]) &gt; 0</f>
        <v>0</v>
      </c>
      <c r="G3169" t="str">
        <f t="shared" si="31"/>
        <v/>
      </c>
      <c r="K3169" t="s">
        <v>4529</v>
      </c>
      <c r="L3169" t="s">
        <v>4548</v>
      </c>
      <c r="M3169" t="s">
        <v>45</v>
      </c>
      <c r="N3169" t="s">
        <v>4530</v>
      </c>
      <c r="O3169" t="s">
        <v>6845</v>
      </c>
      <c r="P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Q3169">
        <v>3517</v>
      </c>
    </row>
    <row r="3170" spans="1:17" hidden="1">
      <c r="A3170" t="s">
        <v>7570</v>
      </c>
      <c r="B3170" t="s">
        <v>9800</v>
      </c>
      <c r="D3170" t="b">
        <f>COUNTIF(Table_Beispiel[relWort], Table_Nomen[[#This Row],[wortKey]]) &gt; 0</f>
        <v>0</v>
      </c>
      <c r="G3170" t="str">
        <f t="shared" si="31"/>
        <v/>
      </c>
      <c r="K3170" t="s">
        <v>4529</v>
      </c>
      <c r="L3170" t="s">
        <v>4549</v>
      </c>
      <c r="M3170" t="s">
        <v>45</v>
      </c>
      <c r="N3170" t="s">
        <v>4530</v>
      </c>
      <c r="O3170" t="s">
        <v>6845</v>
      </c>
      <c r="P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Q3170">
        <v>3518</v>
      </c>
    </row>
    <row r="3171" spans="1:17" hidden="1">
      <c r="A3171" t="s">
        <v>7571</v>
      </c>
      <c r="B3171" t="s">
        <v>9801</v>
      </c>
      <c r="D3171" t="b">
        <f>COUNTIF(Table_Beispiel[relWort], Table_Nomen[[#This Row],[wortKey]]) &gt; 0</f>
        <v>0</v>
      </c>
      <c r="G3171" t="str">
        <f t="shared" si="31"/>
        <v/>
      </c>
      <c r="K3171" t="s">
        <v>4529</v>
      </c>
      <c r="L3171" t="s">
        <v>4550</v>
      </c>
      <c r="M3171" t="s">
        <v>45</v>
      </c>
      <c r="N3171" t="s">
        <v>4530</v>
      </c>
      <c r="O3171" t="s">
        <v>6845</v>
      </c>
      <c r="P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Q3171">
        <v>3519</v>
      </c>
    </row>
    <row r="3172" spans="1:17" hidden="1">
      <c r="A3172" t="s">
        <v>7572</v>
      </c>
      <c r="B3172" t="s">
        <v>9802</v>
      </c>
      <c r="D3172" t="b">
        <f>COUNTIF(Table_Beispiel[relWort], Table_Nomen[[#This Row],[wortKey]]) &gt; 0</f>
        <v>0</v>
      </c>
      <c r="G3172" t="str">
        <f t="shared" si="31"/>
        <v/>
      </c>
      <c r="K3172" t="s">
        <v>4529</v>
      </c>
      <c r="L3172" t="s">
        <v>4551</v>
      </c>
      <c r="M3172" t="s">
        <v>45</v>
      </c>
      <c r="N3172" t="s">
        <v>4530</v>
      </c>
      <c r="O3172" t="s">
        <v>6845</v>
      </c>
      <c r="P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Q3172">
        <v>3520</v>
      </c>
    </row>
    <row r="3173" spans="1:17" hidden="1">
      <c r="A3173" t="s">
        <v>7573</v>
      </c>
      <c r="B3173" t="s">
        <v>9803</v>
      </c>
      <c r="D3173" t="b">
        <f>COUNTIF(Table_Beispiel[relWort], Table_Nomen[[#This Row],[wortKey]]) &gt; 0</f>
        <v>0</v>
      </c>
      <c r="G3173" t="str">
        <f t="shared" si="31"/>
        <v/>
      </c>
      <c r="K3173" t="s">
        <v>4529</v>
      </c>
      <c r="L3173" t="s">
        <v>4552</v>
      </c>
      <c r="M3173" t="s">
        <v>45</v>
      </c>
      <c r="N3173" t="s">
        <v>4530</v>
      </c>
      <c r="O3173" t="s">
        <v>6845</v>
      </c>
      <c r="P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Q3173">
        <v>3521</v>
      </c>
    </row>
    <row r="3174" spans="1:17" hidden="1">
      <c r="A3174" t="s">
        <v>7574</v>
      </c>
      <c r="B3174" t="s">
        <v>9804</v>
      </c>
      <c r="D3174" t="b">
        <f>COUNTIF(Table_Beispiel[relWort], Table_Nomen[[#This Row],[wortKey]]) &gt; 0</f>
        <v>0</v>
      </c>
      <c r="G3174" t="str">
        <f t="shared" si="31"/>
        <v/>
      </c>
      <c r="K3174" t="s">
        <v>4529</v>
      </c>
      <c r="L3174" t="s">
        <v>4553</v>
      </c>
      <c r="M3174" t="s">
        <v>45</v>
      </c>
      <c r="N3174" t="s">
        <v>4530</v>
      </c>
      <c r="O3174" t="s">
        <v>6845</v>
      </c>
      <c r="P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Q3174">
        <v>3522</v>
      </c>
    </row>
    <row r="3175" spans="1:17" hidden="1">
      <c r="A3175" t="s">
        <v>7575</v>
      </c>
      <c r="B3175" t="s">
        <v>9805</v>
      </c>
      <c r="D3175" t="b">
        <f>COUNTIF(Table_Beispiel[relWort], Table_Nomen[[#This Row],[wortKey]]) &gt; 0</f>
        <v>0</v>
      </c>
      <c r="G3175" t="str">
        <f t="shared" si="31"/>
        <v/>
      </c>
      <c r="K3175" t="s">
        <v>4529</v>
      </c>
      <c r="L3175" t="s">
        <v>4554</v>
      </c>
      <c r="M3175" t="s">
        <v>45</v>
      </c>
      <c r="N3175" t="s">
        <v>4530</v>
      </c>
      <c r="O3175" t="s">
        <v>6845</v>
      </c>
      <c r="P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Q3175">
        <v>3523</v>
      </c>
    </row>
    <row r="3176" spans="1:17" hidden="1">
      <c r="A3176" t="s">
        <v>7576</v>
      </c>
      <c r="B3176" t="s">
        <v>9806</v>
      </c>
      <c r="D3176" t="b">
        <f>COUNTIF(Table_Beispiel[relWort], Table_Nomen[[#This Row],[wortKey]]) &gt; 0</f>
        <v>0</v>
      </c>
      <c r="G3176" t="str">
        <f t="shared" si="31"/>
        <v/>
      </c>
      <c r="K3176" t="s">
        <v>4529</v>
      </c>
      <c r="L3176" t="s">
        <v>4555</v>
      </c>
      <c r="M3176" t="s">
        <v>45</v>
      </c>
      <c r="N3176" t="s">
        <v>4530</v>
      </c>
      <c r="O3176" t="s">
        <v>6845</v>
      </c>
      <c r="P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Q3176">
        <v>3524</v>
      </c>
    </row>
    <row r="3177" spans="1:17" hidden="1">
      <c r="A3177" t="s">
        <v>7577</v>
      </c>
      <c r="B3177" t="s">
        <v>9807</v>
      </c>
      <c r="D3177" t="b">
        <f>COUNTIF(Table_Beispiel[relWort], Table_Nomen[[#This Row],[wortKey]]) &gt; 0</f>
        <v>0</v>
      </c>
      <c r="G3177" t="str">
        <f t="shared" si="31"/>
        <v/>
      </c>
      <c r="K3177" t="s">
        <v>4529</v>
      </c>
      <c r="L3177" t="s">
        <v>4556</v>
      </c>
      <c r="M3177" t="s">
        <v>45</v>
      </c>
      <c r="N3177" t="s">
        <v>4530</v>
      </c>
      <c r="O3177" t="s">
        <v>6845</v>
      </c>
      <c r="P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Q3177">
        <v>3525</v>
      </c>
    </row>
    <row r="3178" spans="1:17" hidden="1">
      <c r="A3178" t="s">
        <v>7578</v>
      </c>
      <c r="B3178" t="s">
        <v>9808</v>
      </c>
      <c r="D3178" t="b">
        <f>COUNTIF(Table_Beispiel[relWort], Table_Nomen[[#This Row],[wortKey]]) &gt; 0</f>
        <v>0</v>
      </c>
      <c r="G3178" t="str">
        <f t="shared" si="31"/>
        <v/>
      </c>
      <c r="K3178" t="s">
        <v>4529</v>
      </c>
      <c r="L3178" t="s">
        <v>4557</v>
      </c>
      <c r="M3178" t="s">
        <v>45</v>
      </c>
      <c r="N3178" t="s">
        <v>4530</v>
      </c>
      <c r="O3178" t="s">
        <v>6845</v>
      </c>
      <c r="P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Q3178">
        <v>3526</v>
      </c>
    </row>
    <row r="3179" spans="1:17" hidden="1">
      <c r="A3179" t="s">
        <v>7579</v>
      </c>
      <c r="B3179" t="s">
        <v>9809</v>
      </c>
      <c r="D3179" t="b">
        <f>COUNTIF(Table_Beispiel[relWort], Table_Nomen[[#This Row],[wortKey]]) &gt; 0</f>
        <v>0</v>
      </c>
      <c r="G3179" t="str">
        <f t="shared" si="31"/>
        <v/>
      </c>
      <c r="K3179" t="s">
        <v>4529</v>
      </c>
      <c r="L3179" t="s">
        <v>4558</v>
      </c>
      <c r="M3179" t="s">
        <v>45</v>
      </c>
      <c r="N3179" t="s">
        <v>4530</v>
      </c>
      <c r="O3179" t="s">
        <v>6845</v>
      </c>
      <c r="P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Q3179">
        <v>3527</v>
      </c>
    </row>
    <row r="3180" spans="1:17" hidden="1">
      <c r="A3180" t="s">
        <v>7580</v>
      </c>
      <c r="B3180" t="s">
        <v>9810</v>
      </c>
      <c r="D3180" t="b">
        <f>COUNTIF(Table_Beispiel[relWort], Table_Nomen[[#This Row],[wortKey]]) &gt; 0</f>
        <v>0</v>
      </c>
      <c r="G3180" t="str">
        <f t="shared" si="31"/>
        <v/>
      </c>
      <c r="K3180" t="s">
        <v>4529</v>
      </c>
      <c r="L3180" t="s">
        <v>4559</v>
      </c>
      <c r="M3180" t="s">
        <v>45</v>
      </c>
      <c r="N3180" t="s">
        <v>4530</v>
      </c>
      <c r="O3180" t="s">
        <v>6845</v>
      </c>
      <c r="P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Q3180">
        <v>3528</v>
      </c>
    </row>
    <row r="3181" spans="1:17" hidden="1">
      <c r="A3181" t="s">
        <v>7581</v>
      </c>
      <c r="B3181" t="s">
        <v>9811</v>
      </c>
      <c r="D3181" t="b">
        <f>COUNTIF(Table_Beispiel[relWort], Table_Nomen[[#This Row],[wortKey]]) &gt; 0</f>
        <v>0</v>
      </c>
      <c r="G3181" t="str">
        <f t="shared" si="31"/>
        <v/>
      </c>
      <c r="K3181" t="s">
        <v>4529</v>
      </c>
      <c r="L3181" t="s">
        <v>4560</v>
      </c>
      <c r="M3181" t="s">
        <v>45</v>
      </c>
      <c r="N3181" t="s">
        <v>4530</v>
      </c>
      <c r="O3181" t="s">
        <v>6845</v>
      </c>
      <c r="P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Q3181">
        <v>3529</v>
      </c>
    </row>
    <row r="3182" spans="1:17" hidden="1">
      <c r="A3182" t="s">
        <v>7582</v>
      </c>
      <c r="B3182" t="s">
        <v>9812</v>
      </c>
      <c r="D3182" t="b">
        <f>COUNTIF(Table_Beispiel[relWort], Table_Nomen[[#This Row],[wortKey]]) &gt; 0</f>
        <v>0</v>
      </c>
      <c r="G3182" t="str">
        <f t="shared" si="31"/>
        <v/>
      </c>
      <c r="K3182" t="s">
        <v>4529</v>
      </c>
      <c r="L3182" t="s">
        <v>4561</v>
      </c>
      <c r="M3182" t="s">
        <v>45</v>
      </c>
      <c r="N3182" t="s">
        <v>4530</v>
      </c>
      <c r="O3182" t="s">
        <v>6845</v>
      </c>
      <c r="P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Q3182">
        <v>3530</v>
      </c>
    </row>
    <row r="3183" spans="1:17" hidden="1">
      <c r="A3183" t="s">
        <v>7583</v>
      </c>
      <c r="B3183" t="s">
        <v>9789</v>
      </c>
      <c r="D3183" t="b">
        <f>COUNTIF(Table_Beispiel[relWort], Table_Nomen[[#This Row],[wortKey]]) &gt; 0</f>
        <v>0</v>
      </c>
      <c r="G3183" t="str">
        <f t="shared" si="31"/>
        <v/>
      </c>
      <c r="K3183" t="s">
        <v>4529</v>
      </c>
      <c r="L3183" t="s">
        <v>4562</v>
      </c>
      <c r="M3183" t="s">
        <v>45</v>
      </c>
      <c r="N3183" t="s">
        <v>4530</v>
      </c>
      <c r="O3183" t="s">
        <v>6845</v>
      </c>
      <c r="P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Q3183">
        <v>3531</v>
      </c>
    </row>
    <row r="3184" spans="1:17" hidden="1">
      <c r="A3184" t="s">
        <v>7584</v>
      </c>
      <c r="B3184" t="s">
        <v>9813</v>
      </c>
      <c r="D3184" t="b">
        <f>COUNTIF(Table_Beispiel[relWort], Table_Nomen[[#This Row],[wortKey]]) &gt; 0</f>
        <v>0</v>
      </c>
      <c r="G3184" t="str">
        <f t="shared" si="31"/>
        <v/>
      </c>
      <c r="K3184" t="s">
        <v>4529</v>
      </c>
      <c r="L3184" t="s">
        <v>4563</v>
      </c>
      <c r="M3184" t="s">
        <v>45</v>
      </c>
      <c r="N3184" t="s">
        <v>4530</v>
      </c>
      <c r="O3184" t="s">
        <v>6845</v>
      </c>
      <c r="P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Q3184">
        <v>3532</v>
      </c>
    </row>
    <row r="3185" spans="1:17" hidden="1">
      <c r="A3185" t="s">
        <v>7585</v>
      </c>
      <c r="B3185" t="s">
        <v>9814</v>
      </c>
      <c r="D3185" t="b">
        <f>COUNTIF(Table_Beispiel[relWort], Table_Nomen[[#This Row],[wortKey]]) &gt; 0</f>
        <v>0</v>
      </c>
      <c r="G3185" t="str">
        <f t="shared" si="31"/>
        <v/>
      </c>
      <c r="K3185" t="s">
        <v>4529</v>
      </c>
      <c r="L3185" t="s">
        <v>4564</v>
      </c>
      <c r="M3185" t="s">
        <v>45</v>
      </c>
      <c r="N3185" t="s">
        <v>4530</v>
      </c>
      <c r="O3185" t="s">
        <v>6845</v>
      </c>
      <c r="P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Q3185">
        <v>3533</v>
      </c>
    </row>
    <row r="3186" spans="1:17" hidden="1">
      <c r="A3186" t="s">
        <v>7586</v>
      </c>
      <c r="B3186" t="s">
        <v>9815</v>
      </c>
      <c r="D3186" t="b">
        <f>COUNTIF(Table_Beispiel[relWort], Table_Nomen[[#This Row],[wortKey]]) &gt; 0</f>
        <v>0</v>
      </c>
      <c r="G3186" t="str">
        <f t="shared" si="31"/>
        <v/>
      </c>
      <c r="K3186" t="s">
        <v>4529</v>
      </c>
      <c r="L3186" t="s">
        <v>4565</v>
      </c>
      <c r="M3186" t="s">
        <v>45</v>
      </c>
      <c r="N3186" t="s">
        <v>4530</v>
      </c>
      <c r="O3186" t="s">
        <v>6845</v>
      </c>
      <c r="P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Q3186">
        <v>3534</v>
      </c>
    </row>
    <row r="3187" spans="1:17" hidden="1">
      <c r="A3187" t="s">
        <v>7587</v>
      </c>
      <c r="B3187" t="s">
        <v>9816</v>
      </c>
      <c r="D3187" t="b">
        <f>COUNTIF(Table_Beispiel[relWort], Table_Nomen[[#This Row],[wortKey]]) &gt; 0</f>
        <v>0</v>
      </c>
      <c r="G3187" t="str">
        <f t="shared" si="31"/>
        <v/>
      </c>
      <c r="K3187" t="s">
        <v>4529</v>
      </c>
      <c r="L3187" t="s">
        <v>4566</v>
      </c>
      <c r="M3187" t="s">
        <v>45</v>
      </c>
      <c r="N3187" t="s">
        <v>4530</v>
      </c>
      <c r="O3187" t="s">
        <v>6845</v>
      </c>
      <c r="P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Q3187">
        <v>3535</v>
      </c>
    </row>
    <row r="3188" spans="1:17" hidden="1">
      <c r="A3188" t="s">
        <v>7588</v>
      </c>
      <c r="B3188" t="s">
        <v>9817</v>
      </c>
      <c r="D3188" t="b">
        <f>COUNTIF(Table_Beispiel[relWort], Table_Nomen[[#This Row],[wortKey]]) &gt; 0</f>
        <v>0</v>
      </c>
      <c r="G3188" t="str">
        <f t="shared" si="31"/>
        <v/>
      </c>
      <c r="K3188" t="s">
        <v>4529</v>
      </c>
      <c r="L3188" t="s">
        <v>4567</v>
      </c>
      <c r="M3188" t="s">
        <v>45</v>
      </c>
      <c r="N3188" t="s">
        <v>4530</v>
      </c>
      <c r="O3188" t="s">
        <v>6845</v>
      </c>
      <c r="P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Q3188">
        <v>3536</v>
      </c>
    </row>
    <row r="3189" spans="1:17" hidden="1">
      <c r="A3189" t="s">
        <v>7589</v>
      </c>
      <c r="B3189" t="s">
        <v>9795</v>
      </c>
      <c r="D3189" t="b">
        <f>COUNTIF(Table_Beispiel[relWort], Table_Nomen[[#This Row],[wortKey]]) &gt; 0</f>
        <v>0</v>
      </c>
      <c r="G3189" t="str">
        <f t="shared" si="31"/>
        <v/>
      </c>
      <c r="K3189" t="s">
        <v>4529</v>
      </c>
      <c r="L3189" t="s">
        <v>4568</v>
      </c>
      <c r="M3189" t="s">
        <v>45</v>
      </c>
      <c r="N3189" t="s">
        <v>4530</v>
      </c>
      <c r="O3189" t="s">
        <v>6845</v>
      </c>
      <c r="P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Q3189">
        <v>3537</v>
      </c>
    </row>
    <row r="3190" spans="1:17" hidden="1">
      <c r="A3190" t="s">
        <v>7590</v>
      </c>
      <c r="B3190" t="s">
        <v>9818</v>
      </c>
      <c r="D3190" t="b">
        <f>COUNTIF(Table_Beispiel[relWort], Table_Nomen[[#This Row],[wortKey]]) &gt; 0</f>
        <v>0</v>
      </c>
      <c r="G3190" t="str">
        <f t="shared" si="31"/>
        <v/>
      </c>
      <c r="K3190" t="s">
        <v>4529</v>
      </c>
      <c r="L3190" t="s">
        <v>4569</v>
      </c>
      <c r="M3190" t="s">
        <v>45</v>
      </c>
      <c r="N3190" t="s">
        <v>4530</v>
      </c>
      <c r="O3190" t="s">
        <v>6845</v>
      </c>
      <c r="P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Q3190">
        <v>3538</v>
      </c>
    </row>
    <row r="3191" spans="1:17" hidden="1">
      <c r="A3191" t="s">
        <v>7591</v>
      </c>
      <c r="B3191" t="s">
        <v>9819</v>
      </c>
      <c r="D3191" t="b">
        <f>COUNTIF(Table_Beispiel[relWort], Table_Nomen[[#This Row],[wortKey]]) &gt; 0</f>
        <v>0</v>
      </c>
      <c r="G3191" t="str">
        <f t="shared" si="31"/>
        <v/>
      </c>
      <c r="K3191" t="s">
        <v>4529</v>
      </c>
      <c r="L3191" t="s">
        <v>4570</v>
      </c>
      <c r="M3191" t="s">
        <v>45</v>
      </c>
      <c r="N3191" t="s">
        <v>4530</v>
      </c>
      <c r="O3191" t="s">
        <v>6845</v>
      </c>
      <c r="P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Q3191">
        <v>3539</v>
      </c>
    </row>
    <row r="3192" spans="1:17" hidden="1">
      <c r="A3192" t="s">
        <v>7592</v>
      </c>
      <c r="B3192" t="s">
        <v>9820</v>
      </c>
      <c r="D3192" t="b">
        <f>COUNTIF(Table_Beispiel[relWort], Table_Nomen[[#This Row],[wortKey]]) &gt; 0</f>
        <v>0</v>
      </c>
      <c r="G3192" t="str">
        <f t="shared" si="31"/>
        <v/>
      </c>
      <c r="K3192" t="s">
        <v>4529</v>
      </c>
      <c r="L3192" t="s">
        <v>4571</v>
      </c>
      <c r="M3192" t="s">
        <v>45</v>
      </c>
      <c r="N3192" t="s">
        <v>4530</v>
      </c>
      <c r="O3192" t="s">
        <v>6845</v>
      </c>
      <c r="P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Q3192">
        <v>3540</v>
      </c>
    </row>
    <row r="3193" spans="1:17" hidden="1">
      <c r="A3193" t="s">
        <v>7593</v>
      </c>
      <c r="B3193" t="s">
        <v>9821</v>
      </c>
      <c r="D3193" t="b">
        <f>COUNTIF(Table_Beispiel[relWort], Table_Nomen[[#This Row],[wortKey]]) &gt; 0</f>
        <v>0</v>
      </c>
      <c r="G3193" t="str">
        <f t="shared" si="31"/>
        <v/>
      </c>
      <c r="K3193" t="s">
        <v>4529</v>
      </c>
      <c r="L3193" t="s">
        <v>4572</v>
      </c>
      <c r="M3193" t="s">
        <v>45</v>
      </c>
      <c r="N3193" t="s">
        <v>4530</v>
      </c>
      <c r="O3193" t="s">
        <v>6845</v>
      </c>
      <c r="P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Q3193">
        <v>3541</v>
      </c>
    </row>
    <row r="3194" spans="1:17" hidden="1">
      <c r="A3194" t="s">
        <v>7594</v>
      </c>
      <c r="B3194" t="s">
        <v>9822</v>
      </c>
      <c r="D3194" t="b">
        <f>COUNTIF(Table_Beispiel[relWort], Table_Nomen[[#This Row],[wortKey]]) &gt; 0</f>
        <v>0</v>
      </c>
      <c r="G3194" t="str">
        <f t="shared" si="31"/>
        <v/>
      </c>
      <c r="K3194" t="s">
        <v>4529</v>
      </c>
      <c r="L3194" t="s">
        <v>4573</v>
      </c>
      <c r="M3194" t="s">
        <v>45</v>
      </c>
      <c r="N3194" t="s">
        <v>4530</v>
      </c>
      <c r="O3194" t="s">
        <v>6845</v>
      </c>
      <c r="P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Q3194">
        <v>3542</v>
      </c>
    </row>
    <row r="3195" spans="1:17" hidden="1">
      <c r="A3195" t="s">
        <v>7595</v>
      </c>
      <c r="B3195" t="s">
        <v>9823</v>
      </c>
      <c r="D3195" t="b">
        <f>COUNTIF(Table_Beispiel[relWort], Table_Nomen[[#This Row],[wortKey]]) &gt; 0</f>
        <v>0</v>
      </c>
      <c r="G3195" t="str">
        <f t="shared" si="31"/>
        <v/>
      </c>
      <c r="K3195" t="s">
        <v>4529</v>
      </c>
      <c r="L3195" t="s">
        <v>4574</v>
      </c>
      <c r="M3195" t="s">
        <v>45</v>
      </c>
      <c r="N3195" t="s">
        <v>4530</v>
      </c>
      <c r="O3195" t="s">
        <v>6845</v>
      </c>
      <c r="P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Q3195">
        <v>3543</v>
      </c>
    </row>
    <row r="3196" spans="1:17" hidden="1">
      <c r="A3196" t="s">
        <v>7596</v>
      </c>
      <c r="B3196" t="s">
        <v>9824</v>
      </c>
      <c r="D3196" t="b">
        <f>COUNTIF(Table_Beispiel[relWort], Table_Nomen[[#This Row],[wortKey]]) &gt; 0</f>
        <v>0</v>
      </c>
      <c r="G3196" t="str">
        <f t="shared" si="31"/>
        <v/>
      </c>
      <c r="K3196" t="s">
        <v>4529</v>
      </c>
      <c r="L3196" t="s">
        <v>4575</v>
      </c>
      <c r="M3196" t="s">
        <v>45</v>
      </c>
      <c r="N3196" t="s">
        <v>4530</v>
      </c>
      <c r="O3196" t="s">
        <v>6845</v>
      </c>
      <c r="P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Q3196">
        <v>3544</v>
      </c>
    </row>
    <row r="3197" spans="1:17" hidden="1">
      <c r="A3197" t="s">
        <v>7597</v>
      </c>
      <c r="B3197" t="s">
        <v>9825</v>
      </c>
      <c r="D3197" t="b">
        <f>COUNTIF(Table_Beispiel[relWort], Table_Nomen[[#This Row],[wortKey]]) &gt; 0</f>
        <v>0</v>
      </c>
      <c r="G3197" t="str">
        <f t="shared" si="31"/>
        <v/>
      </c>
      <c r="K3197" t="s">
        <v>4529</v>
      </c>
      <c r="L3197" t="s">
        <v>4576</v>
      </c>
      <c r="M3197" t="s">
        <v>45</v>
      </c>
      <c r="N3197" t="s">
        <v>4530</v>
      </c>
      <c r="O3197" t="s">
        <v>6845</v>
      </c>
      <c r="P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Q3197">
        <v>3545</v>
      </c>
    </row>
    <row r="3198" spans="1:17" hidden="1">
      <c r="A3198" t="s">
        <v>7598</v>
      </c>
      <c r="B3198" t="s">
        <v>9826</v>
      </c>
      <c r="D3198" t="b">
        <f>COUNTIF(Table_Beispiel[relWort], Table_Nomen[[#This Row],[wortKey]]) &gt; 0</f>
        <v>0</v>
      </c>
      <c r="G3198" t="str">
        <f t="shared" ref="G3198:G3261" si="32"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K3198" t="s">
        <v>4529</v>
      </c>
      <c r="L3198" t="s">
        <v>4577</v>
      </c>
      <c r="M3198" t="s">
        <v>45</v>
      </c>
      <c r="N3198" t="s">
        <v>4530</v>
      </c>
      <c r="O3198" t="s">
        <v>6845</v>
      </c>
      <c r="P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Q3198">
        <v>3546</v>
      </c>
    </row>
    <row r="3199" spans="1:17" hidden="1">
      <c r="A3199" t="s">
        <v>7599</v>
      </c>
      <c r="B3199" t="s">
        <v>9827</v>
      </c>
      <c r="D3199" t="b">
        <f>COUNTIF(Table_Beispiel[relWort], Table_Nomen[[#This Row],[wortKey]]) &gt; 0</f>
        <v>0</v>
      </c>
      <c r="G3199" t="str">
        <f t="shared" si="32"/>
        <v/>
      </c>
      <c r="K3199" t="s">
        <v>4529</v>
      </c>
      <c r="L3199" t="s">
        <v>4578</v>
      </c>
      <c r="M3199" t="s">
        <v>45</v>
      </c>
      <c r="N3199" t="s">
        <v>4530</v>
      </c>
      <c r="O3199" t="s">
        <v>6845</v>
      </c>
      <c r="P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Q3199">
        <v>3547</v>
      </c>
    </row>
    <row r="3200" spans="1:17" hidden="1">
      <c r="A3200" t="s">
        <v>7600</v>
      </c>
      <c r="B3200" t="s">
        <v>9828</v>
      </c>
      <c r="D3200" t="b">
        <f>COUNTIF(Table_Beispiel[relWort], Table_Nomen[[#This Row],[wortKey]]) &gt; 0</f>
        <v>0</v>
      </c>
      <c r="G3200" t="str">
        <f t="shared" si="32"/>
        <v/>
      </c>
      <c r="K3200" t="s">
        <v>4529</v>
      </c>
      <c r="L3200" t="s">
        <v>4579</v>
      </c>
      <c r="M3200" t="s">
        <v>45</v>
      </c>
      <c r="N3200" t="s">
        <v>4530</v>
      </c>
      <c r="O3200" t="s">
        <v>6845</v>
      </c>
      <c r="P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Q3200">
        <v>3548</v>
      </c>
    </row>
    <row r="3201" spans="1:17" hidden="1">
      <c r="A3201" t="s">
        <v>7601</v>
      </c>
      <c r="B3201" t="s">
        <v>9829</v>
      </c>
      <c r="D3201" t="b">
        <f>COUNTIF(Table_Beispiel[relWort], Table_Nomen[[#This Row],[wortKey]]) &gt; 0</f>
        <v>0</v>
      </c>
      <c r="G3201" t="str">
        <f t="shared" si="32"/>
        <v/>
      </c>
      <c r="K3201" t="s">
        <v>4529</v>
      </c>
      <c r="L3201" t="s">
        <v>4580</v>
      </c>
      <c r="M3201" t="s">
        <v>45</v>
      </c>
      <c r="N3201" t="s">
        <v>4530</v>
      </c>
      <c r="O3201" t="s">
        <v>6845</v>
      </c>
      <c r="P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Q3201">
        <v>3549</v>
      </c>
    </row>
    <row r="3202" spans="1:17" hidden="1">
      <c r="A3202" t="s">
        <v>7602</v>
      </c>
      <c r="B3202" t="s">
        <v>9830</v>
      </c>
      <c r="D3202" t="b">
        <f>COUNTIF(Table_Beispiel[relWort], Table_Nomen[[#This Row],[wortKey]]) &gt; 0</f>
        <v>0</v>
      </c>
      <c r="G3202" t="str">
        <f t="shared" si="32"/>
        <v/>
      </c>
      <c r="K3202" t="s">
        <v>4529</v>
      </c>
      <c r="L3202" t="s">
        <v>4581</v>
      </c>
      <c r="M3202" t="s">
        <v>45</v>
      </c>
      <c r="N3202" t="s">
        <v>4530</v>
      </c>
      <c r="O3202" t="s">
        <v>6845</v>
      </c>
      <c r="P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Q3202">
        <v>3550</v>
      </c>
    </row>
    <row r="3203" spans="1:17" hidden="1">
      <c r="A3203" t="s">
        <v>7603</v>
      </c>
      <c r="B3203" t="s">
        <v>9831</v>
      </c>
      <c r="D3203" t="b">
        <f>COUNTIF(Table_Beispiel[relWort], Table_Nomen[[#This Row],[wortKey]]) &gt; 0</f>
        <v>0</v>
      </c>
      <c r="G3203" t="str">
        <f t="shared" si="32"/>
        <v/>
      </c>
      <c r="K3203" t="s">
        <v>4529</v>
      </c>
      <c r="L3203" t="s">
        <v>4532</v>
      </c>
      <c r="M3203" t="s">
        <v>46</v>
      </c>
      <c r="N3203" t="s">
        <v>4530</v>
      </c>
      <c r="O3203" t="s">
        <v>6845</v>
      </c>
      <c r="P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Q3203">
        <v>3551</v>
      </c>
    </row>
    <row r="3204" spans="1:17" hidden="1">
      <c r="A3204" t="s">
        <v>7604</v>
      </c>
      <c r="B3204" t="s">
        <v>9832</v>
      </c>
      <c r="D3204" t="b">
        <f>COUNTIF(Table_Beispiel[relWort], Table_Nomen[[#This Row],[wortKey]]) &gt; 0</f>
        <v>0</v>
      </c>
      <c r="G3204" t="str">
        <f t="shared" si="32"/>
        <v/>
      </c>
      <c r="K3204" t="s">
        <v>4529</v>
      </c>
      <c r="L3204" t="s">
        <v>4533</v>
      </c>
      <c r="M3204" t="s">
        <v>46</v>
      </c>
      <c r="N3204" t="s">
        <v>4530</v>
      </c>
      <c r="O3204" t="s">
        <v>6845</v>
      </c>
      <c r="P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Q3204">
        <v>3552</v>
      </c>
    </row>
    <row r="3205" spans="1:17" hidden="1">
      <c r="A3205" t="s">
        <v>7605</v>
      </c>
      <c r="B3205" t="s">
        <v>9833</v>
      </c>
      <c r="D3205" t="b">
        <f>COUNTIF(Table_Beispiel[relWort], Table_Nomen[[#This Row],[wortKey]]) &gt; 0</f>
        <v>0</v>
      </c>
      <c r="G3205" t="str">
        <f t="shared" si="32"/>
        <v/>
      </c>
      <c r="K3205" t="s">
        <v>4529</v>
      </c>
      <c r="L3205" t="s">
        <v>4534</v>
      </c>
      <c r="M3205" t="s">
        <v>46</v>
      </c>
      <c r="N3205" t="s">
        <v>4530</v>
      </c>
      <c r="O3205" t="s">
        <v>6845</v>
      </c>
      <c r="P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Q3205">
        <v>3553</v>
      </c>
    </row>
    <row r="3206" spans="1:17" hidden="1">
      <c r="A3206" t="s">
        <v>7606</v>
      </c>
      <c r="B3206" t="s">
        <v>9834</v>
      </c>
      <c r="D3206" t="b">
        <f>COUNTIF(Table_Beispiel[relWort], Table_Nomen[[#This Row],[wortKey]]) &gt; 0</f>
        <v>0</v>
      </c>
      <c r="G3206" t="str">
        <f t="shared" si="32"/>
        <v/>
      </c>
      <c r="K3206" t="s">
        <v>4529</v>
      </c>
      <c r="L3206" t="s">
        <v>4535</v>
      </c>
      <c r="M3206" t="s">
        <v>46</v>
      </c>
      <c r="N3206" t="s">
        <v>4530</v>
      </c>
      <c r="O3206" t="s">
        <v>6845</v>
      </c>
      <c r="P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Q3206">
        <v>3554</v>
      </c>
    </row>
    <row r="3207" spans="1:17" hidden="1">
      <c r="A3207" t="s">
        <v>7607</v>
      </c>
      <c r="B3207" t="s">
        <v>9835</v>
      </c>
      <c r="D3207" t="b">
        <f>COUNTIF(Table_Beispiel[relWort], Table_Nomen[[#This Row],[wortKey]]) &gt; 0</f>
        <v>0</v>
      </c>
      <c r="G3207" t="str">
        <f t="shared" si="32"/>
        <v/>
      </c>
      <c r="K3207" t="s">
        <v>4529</v>
      </c>
      <c r="L3207" t="s">
        <v>4536</v>
      </c>
      <c r="M3207" t="s">
        <v>46</v>
      </c>
      <c r="N3207" t="s">
        <v>4530</v>
      </c>
      <c r="O3207" t="s">
        <v>6845</v>
      </c>
      <c r="P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Q3207">
        <v>3555</v>
      </c>
    </row>
    <row r="3208" spans="1:17" hidden="1">
      <c r="A3208" t="s">
        <v>7608</v>
      </c>
      <c r="B3208" t="s">
        <v>9836</v>
      </c>
      <c r="D3208" t="b">
        <f>COUNTIF(Table_Beispiel[relWort], Table_Nomen[[#This Row],[wortKey]]) &gt; 0</f>
        <v>0</v>
      </c>
      <c r="G3208" t="str">
        <f t="shared" si="32"/>
        <v/>
      </c>
      <c r="K3208" t="s">
        <v>4529</v>
      </c>
      <c r="L3208" t="s">
        <v>4537</v>
      </c>
      <c r="M3208" t="s">
        <v>46</v>
      </c>
      <c r="N3208" t="s">
        <v>4530</v>
      </c>
      <c r="O3208" t="s">
        <v>6845</v>
      </c>
      <c r="P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Q3208">
        <v>3556</v>
      </c>
    </row>
    <row r="3209" spans="1:17" hidden="1">
      <c r="A3209" t="s">
        <v>7609</v>
      </c>
      <c r="B3209" t="s">
        <v>9837</v>
      </c>
      <c r="D3209" t="b">
        <f>COUNTIF(Table_Beispiel[relWort], Table_Nomen[[#This Row],[wortKey]]) &gt; 0</f>
        <v>0</v>
      </c>
      <c r="G3209" t="str">
        <f t="shared" si="32"/>
        <v/>
      </c>
      <c r="K3209" t="s">
        <v>4529</v>
      </c>
      <c r="L3209" t="s">
        <v>4538</v>
      </c>
      <c r="M3209" t="s">
        <v>46</v>
      </c>
      <c r="N3209" t="s">
        <v>4530</v>
      </c>
      <c r="O3209" t="s">
        <v>6845</v>
      </c>
      <c r="P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Q3209">
        <v>3557</v>
      </c>
    </row>
    <row r="3210" spans="1:17" hidden="1">
      <c r="A3210" t="s">
        <v>7610</v>
      </c>
      <c r="B3210" t="s">
        <v>9838</v>
      </c>
      <c r="D3210" t="b">
        <f>COUNTIF(Table_Beispiel[relWort], Table_Nomen[[#This Row],[wortKey]]) &gt; 0</f>
        <v>0</v>
      </c>
      <c r="G3210" t="str">
        <f t="shared" si="32"/>
        <v/>
      </c>
      <c r="K3210" t="s">
        <v>4529</v>
      </c>
      <c r="L3210" t="s">
        <v>4539</v>
      </c>
      <c r="M3210" t="s">
        <v>46</v>
      </c>
      <c r="N3210" t="s">
        <v>4530</v>
      </c>
      <c r="O3210" t="s">
        <v>6845</v>
      </c>
      <c r="P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Q3210">
        <v>3558</v>
      </c>
    </row>
    <row r="3211" spans="1:17" hidden="1">
      <c r="A3211" t="s">
        <v>7611</v>
      </c>
      <c r="B3211" t="s">
        <v>9839</v>
      </c>
      <c r="D3211" t="b">
        <f>COUNTIF(Table_Beispiel[relWort], Table_Nomen[[#This Row],[wortKey]]) &gt; 0</f>
        <v>0</v>
      </c>
      <c r="G3211" t="str">
        <f t="shared" si="32"/>
        <v/>
      </c>
      <c r="K3211" t="s">
        <v>4529</v>
      </c>
      <c r="L3211" t="s">
        <v>4540</v>
      </c>
      <c r="M3211" t="s">
        <v>46</v>
      </c>
      <c r="N3211" t="s">
        <v>4530</v>
      </c>
      <c r="O3211" t="s">
        <v>6845</v>
      </c>
      <c r="P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Q3211">
        <v>3559</v>
      </c>
    </row>
    <row r="3212" spans="1:17" hidden="1">
      <c r="A3212" t="s">
        <v>7612</v>
      </c>
      <c r="B3212" t="s">
        <v>9835</v>
      </c>
      <c r="D3212" t="b">
        <f>COUNTIF(Table_Beispiel[relWort], Table_Nomen[[#This Row],[wortKey]]) &gt; 0</f>
        <v>0</v>
      </c>
      <c r="G3212" t="str">
        <f t="shared" si="32"/>
        <v/>
      </c>
      <c r="K3212" t="s">
        <v>4529</v>
      </c>
      <c r="L3212" t="s">
        <v>4541</v>
      </c>
      <c r="M3212" t="s">
        <v>46</v>
      </c>
      <c r="N3212" t="s">
        <v>4530</v>
      </c>
      <c r="O3212" t="s">
        <v>6845</v>
      </c>
      <c r="P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Q3212">
        <v>3560</v>
      </c>
    </row>
    <row r="3213" spans="1:17" hidden="1">
      <c r="A3213" t="s">
        <v>7613</v>
      </c>
      <c r="B3213" t="s">
        <v>9840</v>
      </c>
      <c r="D3213" t="b">
        <f>COUNTIF(Table_Beispiel[relWort], Table_Nomen[[#This Row],[wortKey]]) &gt; 0</f>
        <v>0</v>
      </c>
      <c r="G3213" t="str">
        <f t="shared" si="32"/>
        <v/>
      </c>
      <c r="K3213" t="s">
        <v>4529</v>
      </c>
      <c r="L3213" t="s">
        <v>4542</v>
      </c>
      <c r="M3213" t="s">
        <v>46</v>
      </c>
      <c r="N3213" t="s">
        <v>4530</v>
      </c>
      <c r="O3213" t="s">
        <v>6845</v>
      </c>
      <c r="P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Q3213">
        <v>3561</v>
      </c>
    </row>
    <row r="3214" spans="1:17" hidden="1">
      <c r="A3214" t="s">
        <v>7614</v>
      </c>
      <c r="B3214" t="s">
        <v>9841</v>
      </c>
      <c r="D3214" t="b">
        <f>COUNTIF(Table_Beispiel[relWort], Table_Nomen[[#This Row],[wortKey]]) &gt; 0</f>
        <v>0</v>
      </c>
      <c r="G3214" t="str">
        <f t="shared" si="32"/>
        <v/>
      </c>
      <c r="K3214" t="s">
        <v>4529</v>
      </c>
      <c r="L3214" t="s">
        <v>4543</v>
      </c>
      <c r="M3214" t="s">
        <v>46</v>
      </c>
      <c r="N3214" t="s">
        <v>4530</v>
      </c>
      <c r="O3214" t="s">
        <v>6845</v>
      </c>
      <c r="P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Q3214">
        <v>3562</v>
      </c>
    </row>
    <row r="3215" spans="1:17" hidden="1">
      <c r="A3215" t="s">
        <v>7615</v>
      </c>
      <c r="B3215" t="s">
        <v>9842</v>
      </c>
      <c r="D3215" t="b">
        <f>COUNTIF(Table_Beispiel[relWort], Table_Nomen[[#This Row],[wortKey]]) &gt; 0</f>
        <v>0</v>
      </c>
      <c r="G3215" t="str">
        <f t="shared" si="32"/>
        <v/>
      </c>
      <c r="K3215" t="s">
        <v>4529</v>
      </c>
      <c r="L3215" t="s">
        <v>4544</v>
      </c>
      <c r="M3215" t="s">
        <v>46</v>
      </c>
      <c r="N3215" t="s">
        <v>4530</v>
      </c>
      <c r="O3215" t="s">
        <v>6845</v>
      </c>
      <c r="P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Q3215">
        <v>3563</v>
      </c>
    </row>
    <row r="3216" spans="1:17" hidden="1">
      <c r="A3216" t="s">
        <v>7616</v>
      </c>
      <c r="B3216" t="s">
        <v>9843</v>
      </c>
      <c r="D3216" t="b">
        <f>COUNTIF(Table_Beispiel[relWort], Table_Nomen[[#This Row],[wortKey]]) &gt; 0</f>
        <v>0</v>
      </c>
      <c r="G3216" t="str">
        <f t="shared" si="32"/>
        <v/>
      </c>
      <c r="K3216" t="s">
        <v>4529</v>
      </c>
      <c r="L3216" t="s">
        <v>4545</v>
      </c>
      <c r="M3216" t="s">
        <v>46</v>
      </c>
      <c r="N3216" t="s">
        <v>4530</v>
      </c>
      <c r="O3216" t="s">
        <v>6845</v>
      </c>
      <c r="P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Q3216">
        <v>3564</v>
      </c>
    </row>
    <row r="3217" spans="1:17" hidden="1">
      <c r="A3217" t="s">
        <v>7617</v>
      </c>
      <c r="B3217" t="s">
        <v>9844</v>
      </c>
      <c r="D3217" t="b">
        <f>COUNTIF(Table_Beispiel[relWort], Table_Nomen[[#This Row],[wortKey]]) &gt; 0</f>
        <v>0</v>
      </c>
      <c r="G3217" t="str">
        <f t="shared" si="32"/>
        <v/>
      </c>
      <c r="K3217" t="s">
        <v>4529</v>
      </c>
      <c r="L3217" t="s">
        <v>4546</v>
      </c>
      <c r="M3217" t="s">
        <v>46</v>
      </c>
      <c r="N3217" t="s">
        <v>4530</v>
      </c>
      <c r="O3217" t="s">
        <v>6845</v>
      </c>
      <c r="P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Q3217">
        <v>3565</v>
      </c>
    </row>
    <row r="3218" spans="1:17" hidden="1">
      <c r="A3218" t="s">
        <v>7618</v>
      </c>
      <c r="B3218" t="s">
        <v>9845</v>
      </c>
      <c r="D3218" t="b">
        <f>COUNTIF(Table_Beispiel[relWort], Table_Nomen[[#This Row],[wortKey]]) &gt; 0</f>
        <v>0</v>
      </c>
      <c r="G3218" t="str">
        <f t="shared" si="32"/>
        <v/>
      </c>
      <c r="K3218" t="s">
        <v>4529</v>
      </c>
      <c r="L3218" t="s">
        <v>4547</v>
      </c>
      <c r="M3218" t="s">
        <v>46</v>
      </c>
      <c r="N3218" t="s">
        <v>4530</v>
      </c>
      <c r="O3218" t="s">
        <v>6845</v>
      </c>
      <c r="P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Q3218">
        <v>3566</v>
      </c>
    </row>
    <row r="3219" spans="1:17" hidden="1">
      <c r="A3219" t="s">
        <v>7619</v>
      </c>
      <c r="B3219" t="s">
        <v>9846</v>
      </c>
      <c r="D3219" t="b">
        <f>COUNTIF(Table_Beispiel[relWort], Table_Nomen[[#This Row],[wortKey]]) &gt; 0</f>
        <v>0</v>
      </c>
      <c r="G3219" t="str">
        <f t="shared" si="32"/>
        <v/>
      </c>
      <c r="K3219" t="s">
        <v>4529</v>
      </c>
      <c r="L3219" t="s">
        <v>4548</v>
      </c>
      <c r="M3219" t="s">
        <v>46</v>
      </c>
      <c r="N3219" t="s">
        <v>4530</v>
      </c>
      <c r="O3219" t="s">
        <v>6845</v>
      </c>
      <c r="P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Q3219">
        <v>3567</v>
      </c>
    </row>
    <row r="3220" spans="1:17" hidden="1">
      <c r="A3220" t="s">
        <v>7620</v>
      </c>
      <c r="B3220" t="s">
        <v>9847</v>
      </c>
      <c r="D3220" t="b">
        <f>COUNTIF(Table_Beispiel[relWort], Table_Nomen[[#This Row],[wortKey]]) &gt; 0</f>
        <v>0</v>
      </c>
      <c r="G3220" t="str">
        <f t="shared" si="32"/>
        <v/>
      </c>
      <c r="K3220" t="s">
        <v>4529</v>
      </c>
      <c r="L3220" t="s">
        <v>4549</v>
      </c>
      <c r="M3220" t="s">
        <v>46</v>
      </c>
      <c r="N3220" t="s">
        <v>4530</v>
      </c>
      <c r="O3220" t="s">
        <v>6845</v>
      </c>
      <c r="P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Q3220">
        <v>3568</v>
      </c>
    </row>
    <row r="3221" spans="1:17" hidden="1">
      <c r="A3221" t="s">
        <v>7621</v>
      </c>
      <c r="B3221" t="s">
        <v>9848</v>
      </c>
      <c r="D3221" t="b">
        <f>COUNTIF(Table_Beispiel[relWort], Table_Nomen[[#This Row],[wortKey]]) &gt; 0</f>
        <v>0</v>
      </c>
      <c r="G3221" t="str">
        <f t="shared" si="32"/>
        <v/>
      </c>
      <c r="K3221" t="s">
        <v>4529</v>
      </c>
      <c r="L3221" t="s">
        <v>4550</v>
      </c>
      <c r="M3221" t="s">
        <v>46</v>
      </c>
      <c r="N3221" t="s">
        <v>4530</v>
      </c>
      <c r="O3221" t="s">
        <v>6845</v>
      </c>
      <c r="P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Q3221">
        <v>3569</v>
      </c>
    </row>
    <row r="3222" spans="1:17" hidden="1">
      <c r="A3222" t="s">
        <v>7622</v>
      </c>
      <c r="B3222" t="s">
        <v>9849</v>
      </c>
      <c r="D3222" t="b">
        <f>COUNTIF(Table_Beispiel[relWort], Table_Nomen[[#This Row],[wortKey]]) &gt; 0</f>
        <v>0</v>
      </c>
      <c r="G3222" t="str">
        <f t="shared" si="32"/>
        <v/>
      </c>
      <c r="K3222" t="s">
        <v>4529</v>
      </c>
      <c r="L3222" t="s">
        <v>4551</v>
      </c>
      <c r="M3222" t="s">
        <v>46</v>
      </c>
      <c r="N3222" t="s">
        <v>4530</v>
      </c>
      <c r="O3222" t="s">
        <v>6845</v>
      </c>
      <c r="P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Q3222">
        <v>3570</v>
      </c>
    </row>
    <row r="3223" spans="1:17" hidden="1">
      <c r="A3223" t="s">
        <v>7623</v>
      </c>
      <c r="B3223" t="s">
        <v>9850</v>
      </c>
      <c r="D3223" t="b">
        <f>COUNTIF(Table_Beispiel[relWort], Table_Nomen[[#This Row],[wortKey]]) &gt; 0</f>
        <v>0</v>
      </c>
      <c r="G3223" t="str">
        <f t="shared" si="32"/>
        <v/>
      </c>
      <c r="K3223" t="s">
        <v>4529</v>
      </c>
      <c r="L3223" t="s">
        <v>4552</v>
      </c>
      <c r="M3223" t="s">
        <v>46</v>
      </c>
      <c r="N3223" t="s">
        <v>4530</v>
      </c>
      <c r="O3223" t="s">
        <v>6845</v>
      </c>
      <c r="P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Q3223">
        <v>3571</v>
      </c>
    </row>
    <row r="3224" spans="1:17" hidden="1">
      <c r="A3224" t="s">
        <v>7624</v>
      </c>
      <c r="B3224" t="s">
        <v>9851</v>
      </c>
      <c r="D3224" t="b">
        <f>COUNTIF(Table_Beispiel[relWort], Table_Nomen[[#This Row],[wortKey]]) &gt; 0</f>
        <v>0</v>
      </c>
      <c r="G3224" t="str">
        <f t="shared" si="32"/>
        <v/>
      </c>
      <c r="K3224" t="s">
        <v>4529</v>
      </c>
      <c r="L3224" t="s">
        <v>4553</v>
      </c>
      <c r="M3224" t="s">
        <v>46</v>
      </c>
      <c r="N3224" t="s">
        <v>4530</v>
      </c>
      <c r="O3224" t="s">
        <v>6845</v>
      </c>
      <c r="P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Q3224">
        <v>3572</v>
      </c>
    </row>
    <row r="3225" spans="1:17" hidden="1">
      <c r="A3225" t="s">
        <v>7625</v>
      </c>
      <c r="B3225" t="s">
        <v>9852</v>
      </c>
      <c r="D3225" t="b">
        <f>COUNTIF(Table_Beispiel[relWort], Table_Nomen[[#This Row],[wortKey]]) &gt; 0</f>
        <v>0</v>
      </c>
      <c r="G3225" t="str">
        <f t="shared" si="32"/>
        <v/>
      </c>
      <c r="K3225" t="s">
        <v>4529</v>
      </c>
      <c r="L3225" t="s">
        <v>4554</v>
      </c>
      <c r="M3225" t="s">
        <v>46</v>
      </c>
      <c r="N3225" t="s">
        <v>4530</v>
      </c>
      <c r="O3225" t="s">
        <v>6845</v>
      </c>
      <c r="P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Q3225">
        <v>3573</v>
      </c>
    </row>
    <row r="3226" spans="1:17" hidden="1">
      <c r="A3226" t="s">
        <v>7626</v>
      </c>
      <c r="B3226" t="s">
        <v>9853</v>
      </c>
      <c r="D3226" t="b">
        <f>COUNTIF(Table_Beispiel[relWort], Table_Nomen[[#This Row],[wortKey]]) &gt; 0</f>
        <v>0</v>
      </c>
      <c r="G3226" t="str">
        <f t="shared" si="32"/>
        <v/>
      </c>
      <c r="K3226" t="s">
        <v>4529</v>
      </c>
      <c r="L3226" t="s">
        <v>4555</v>
      </c>
      <c r="M3226" t="s">
        <v>46</v>
      </c>
      <c r="N3226" t="s">
        <v>4530</v>
      </c>
      <c r="O3226" t="s">
        <v>6845</v>
      </c>
      <c r="P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Q3226">
        <v>3574</v>
      </c>
    </row>
    <row r="3227" spans="1:17" hidden="1">
      <c r="A3227" t="s">
        <v>7627</v>
      </c>
      <c r="B3227" t="s">
        <v>9854</v>
      </c>
      <c r="D3227" t="b">
        <f>COUNTIF(Table_Beispiel[relWort], Table_Nomen[[#This Row],[wortKey]]) &gt; 0</f>
        <v>0</v>
      </c>
      <c r="G3227" t="str">
        <f t="shared" si="32"/>
        <v/>
      </c>
      <c r="K3227" t="s">
        <v>4529</v>
      </c>
      <c r="L3227" t="s">
        <v>4556</v>
      </c>
      <c r="M3227" t="s">
        <v>46</v>
      </c>
      <c r="N3227" t="s">
        <v>4530</v>
      </c>
      <c r="O3227" t="s">
        <v>6845</v>
      </c>
      <c r="P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Q3227">
        <v>3575</v>
      </c>
    </row>
    <row r="3228" spans="1:17" hidden="1">
      <c r="A3228" t="s">
        <v>7628</v>
      </c>
      <c r="B3228" t="s">
        <v>9855</v>
      </c>
      <c r="D3228" t="b">
        <f>COUNTIF(Table_Beispiel[relWort], Table_Nomen[[#This Row],[wortKey]]) &gt; 0</f>
        <v>0</v>
      </c>
      <c r="G3228" t="str">
        <f t="shared" si="32"/>
        <v/>
      </c>
      <c r="K3228" t="s">
        <v>4529</v>
      </c>
      <c r="L3228" t="s">
        <v>4557</v>
      </c>
      <c r="M3228" t="s">
        <v>46</v>
      </c>
      <c r="N3228" t="s">
        <v>4530</v>
      </c>
      <c r="O3228" t="s">
        <v>6845</v>
      </c>
      <c r="P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Q3228">
        <v>3576</v>
      </c>
    </row>
    <row r="3229" spans="1:17" hidden="1">
      <c r="A3229" t="s">
        <v>7629</v>
      </c>
      <c r="B3229" t="s">
        <v>9856</v>
      </c>
      <c r="D3229" t="b">
        <f>COUNTIF(Table_Beispiel[relWort], Table_Nomen[[#This Row],[wortKey]]) &gt; 0</f>
        <v>0</v>
      </c>
      <c r="G3229" t="str">
        <f t="shared" si="32"/>
        <v/>
      </c>
      <c r="K3229" t="s">
        <v>4529</v>
      </c>
      <c r="L3229" t="s">
        <v>4558</v>
      </c>
      <c r="M3229" t="s">
        <v>46</v>
      </c>
      <c r="N3229" t="s">
        <v>4530</v>
      </c>
      <c r="O3229" t="s">
        <v>6845</v>
      </c>
      <c r="P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Q3229">
        <v>3577</v>
      </c>
    </row>
    <row r="3230" spans="1:17" hidden="1">
      <c r="A3230" t="s">
        <v>7630</v>
      </c>
      <c r="B3230" t="s">
        <v>9857</v>
      </c>
      <c r="D3230" t="b">
        <f>COUNTIF(Table_Beispiel[relWort], Table_Nomen[[#This Row],[wortKey]]) &gt; 0</f>
        <v>0</v>
      </c>
      <c r="G3230" t="str">
        <f t="shared" si="32"/>
        <v/>
      </c>
      <c r="K3230" t="s">
        <v>4529</v>
      </c>
      <c r="L3230" t="s">
        <v>4559</v>
      </c>
      <c r="M3230" t="s">
        <v>46</v>
      </c>
      <c r="N3230" t="s">
        <v>4530</v>
      </c>
      <c r="O3230" t="s">
        <v>6845</v>
      </c>
      <c r="P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Q3230">
        <v>3578</v>
      </c>
    </row>
    <row r="3231" spans="1:17" hidden="1">
      <c r="A3231" t="s">
        <v>7631</v>
      </c>
      <c r="B3231" t="s">
        <v>9858</v>
      </c>
      <c r="D3231" t="b">
        <f>COUNTIF(Table_Beispiel[relWort], Table_Nomen[[#This Row],[wortKey]]) &gt; 0</f>
        <v>0</v>
      </c>
      <c r="G3231" t="str">
        <f t="shared" si="32"/>
        <v/>
      </c>
      <c r="K3231" t="s">
        <v>4529</v>
      </c>
      <c r="L3231" t="s">
        <v>4560</v>
      </c>
      <c r="M3231" t="s">
        <v>46</v>
      </c>
      <c r="N3231" t="s">
        <v>4530</v>
      </c>
      <c r="O3231" t="s">
        <v>6845</v>
      </c>
      <c r="P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Q3231">
        <v>3579</v>
      </c>
    </row>
    <row r="3232" spans="1:17" hidden="1">
      <c r="A3232" t="s">
        <v>7632</v>
      </c>
      <c r="B3232" t="s">
        <v>9859</v>
      </c>
      <c r="D3232" t="b">
        <f>COUNTIF(Table_Beispiel[relWort], Table_Nomen[[#This Row],[wortKey]]) &gt; 0</f>
        <v>0</v>
      </c>
      <c r="G3232" t="str">
        <f t="shared" si="32"/>
        <v/>
      </c>
      <c r="K3232" t="s">
        <v>4529</v>
      </c>
      <c r="L3232" t="s">
        <v>4561</v>
      </c>
      <c r="M3232" t="s">
        <v>46</v>
      </c>
      <c r="N3232" t="s">
        <v>4530</v>
      </c>
      <c r="O3232" t="s">
        <v>6845</v>
      </c>
      <c r="P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Q3232">
        <v>3580</v>
      </c>
    </row>
    <row r="3233" spans="1:17" hidden="1">
      <c r="A3233" t="s">
        <v>7633</v>
      </c>
      <c r="B3233" t="s">
        <v>9836</v>
      </c>
      <c r="D3233" t="b">
        <f>COUNTIF(Table_Beispiel[relWort], Table_Nomen[[#This Row],[wortKey]]) &gt; 0</f>
        <v>0</v>
      </c>
      <c r="G3233" t="str">
        <f t="shared" si="32"/>
        <v/>
      </c>
      <c r="K3233" t="s">
        <v>4529</v>
      </c>
      <c r="L3233" t="s">
        <v>4562</v>
      </c>
      <c r="M3233" t="s">
        <v>46</v>
      </c>
      <c r="N3233" t="s">
        <v>4530</v>
      </c>
      <c r="O3233" t="s">
        <v>6845</v>
      </c>
      <c r="P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Q3233">
        <v>3581</v>
      </c>
    </row>
    <row r="3234" spans="1:17" hidden="1">
      <c r="A3234" t="s">
        <v>7634</v>
      </c>
      <c r="B3234" t="s">
        <v>9860</v>
      </c>
      <c r="D3234" t="b">
        <f>COUNTIF(Table_Beispiel[relWort], Table_Nomen[[#This Row],[wortKey]]) &gt; 0</f>
        <v>0</v>
      </c>
      <c r="G3234" t="str">
        <f t="shared" si="32"/>
        <v/>
      </c>
      <c r="K3234" t="s">
        <v>4529</v>
      </c>
      <c r="L3234" t="s">
        <v>4563</v>
      </c>
      <c r="M3234" t="s">
        <v>46</v>
      </c>
      <c r="N3234" t="s">
        <v>4530</v>
      </c>
      <c r="O3234" t="s">
        <v>6845</v>
      </c>
      <c r="P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Q3234">
        <v>3582</v>
      </c>
    </row>
    <row r="3235" spans="1:17" hidden="1">
      <c r="A3235" t="s">
        <v>7635</v>
      </c>
      <c r="B3235" t="s">
        <v>9861</v>
      </c>
      <c r="D3235" t="b">
        <f>COUNTIF(Table_Beispiel[relWort], Table_Nomen[[#This Row],[wortKey]]) &gt; 0</f>
        <v>0</v>
      </c>
      <c r="G3235" t="str">
        <f t="shared" si="32"/>
        <v/>
      </c>
      <c r="K3235" t="s">
        <v>4529</v>
      </c>
      <c r="L3235" t="s">
        <v>4564</v>
      </c>
      <c r="M3235" t="s">
        <v>46</v>
      </c>
      <c r="N3235" t="s">
        <v>4530</v>
      </c>
      <c r="O3235" t="s">
        <v>6845</v>
      </c>
      <c r="P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Q3235">
        <v>3583</v>
      </c>
    </row>
    <row r="3236" spans="1:17" hidden="1">
      <c r="A3236" t="s">
        <v>7636</v>
      </c>
      <c r="B3236" t="s">
        <v>9862</v>
      </c>
      <c r="D3236" t="b">
        <f>COUNTIF(Table_Beispiel[relWort], Table_Nomen[[#This Row],[wortKey]]) &gt; 0</f>
        <v>0</v>
      </c>
      <c r="G3236" t="str">
        <f t="shared" si="32"/>
        <v/>
      </c>
      <c r="K3236" t="s">
        <v>4529</v>
      </c>
      <c r="L3236" t="s">
        <v>4565</v>
      </c>
      <c r="M3236" t="s">
        <v>46</v>
      </c>
      <c r="N3236" t="s">
        <v>4530</v>
      </c>
      <c r="O3236" t="s">
        <v>6845</v>
      </c>
      <c r="P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Q3236">
        <v>3584</v>
      </c>
    </row>
    <row r="3237" spans="1:17" hidden="1">
      <c r="A3237" t="s">
        <v>7637</v>
      </c>
      <c r="B3237" t="s">
        <v>9863</v>
      </c>
      <c r="D3237" t="b">
        <f>COUNTIF(Table_Beispiel[relWort], Table_Nomen[[#This Row],[wortKey]]) &gt; 0</f>
        <v>0</v>
      </c>
      <c r="G3237" t="str">
        <f t="shared" si="32"/>
        <v/>
      </c>
      <c r="K3237" t="s">
        <v>4529</v>
      </c>
      <c r="L3237" t="s">
        <v>4566</v>
      </c>
      <c r="M3237" t="s">
        <v>46</v>
      </c>
      <c r="N3237" t="s">
        <v>4530</v>
      </c>
      <c r="O3237" t="s">
        <v>6845</v>
      </c>
      <c r="P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Q3237">
        <v>3585</v>
      </c>
    </row>
    <row r="3238" spans="1:17" hidden="1">
      <c r="A3238" t="s">
        <v>7638</v>
      </c>
      <c r="B3238" t="s">
        <v>9864</v>
      </c>
      <c r="D3238" t="b">
        <f>COUNTIF(Table_Beispiel[relWort], Table_Nomen[[#This Row],[wortKey]]) &gt; 0</f>
        <v>0</v>
      </c>
      <c r="G3238" t="str">
        <f t="shared" si="32"/>
        <v/>
      </c>
      <c r="K3238" t="s">
        <v>4529</v>
      </c>
      <c r="L3238" t="s">
        <v>4567</v>
      </c>
      <c r="M3238" t="s">
        <v>46</v>
      </c>
      <c r="N3238" t="s">
        <v>4530</v>
      </c>
      <c r="O3238" t="s">
        <v>6845</v>
      </c>
      <c r="P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Q3238">
        <v>3586</v>
      </c>
    </row>
    <row r="3239" spans="1:17" hidden="1">
      <c r="A3239" t="s">
        <v>7639</v>
      </c>
      <c r="B3239" t="s">
        <v>9842</v>
      </c>
      <c r="D3239" t="b">
        <f>COUNTIF(Table_Beispiel[relWort], Table_Nomen[[#This Row],[wortKey]]) &gt; 0</f>
        <v>0</v>
      </c>
      <c r="G3239" t="str">
        <f t="shared" si="32"/>
        <v/>
      </c>
      <c r="K3239" t="s">
        <v>4529</v>
      </c>
      <c r="L3239" t="s">
        <v>4568</v>
      </c>
      <c r="M3239" t="s">
        <v>46</v>
      </c>
      <c r="N3239" t="s">
        <v>4530</v>
      </c>
      <c r="O3239" t="s">
        <v>6845</v>
      </c>
      <c r="P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Q3239">
        <v>3587</v>
      </c>
    </row>
    <row r="3240" spans="1:17" hidden="1">
      <c r="A3240" t="s">
        <v>7640</v>
      </c>
      <c r="B3240" t="s">
        <v>9865</v>
      </c>
      <c r="D3240" t="b">
        <f>COUNTIF(Table_Beispiel[relWort], Table_Nomen[[#This Row],[wortKey]]) &gt; 0</f>
        <v>0</v>
      </c>
      <c r="G3240" t="str">
        <f t="shared" si="32"/>
        <v/>
      </c>
      <c r="K3240" t="s">
        <v>4529</v>
      </c>
      <c r="L3240" t="s">
        <v>4569</v>
      </c>
      <c r="M3240" t="s">
        <v>46</v>
      </c>
      <c r="N3240" t="s">
        <v>4530</v>
      </c>
      <c r="O3240" t="s">
        <v>6845</v>
      </c>
      <c r="P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Q3240">
        <v>3588</v>
      </c>
    </row>
    <row r="3241" spans="1:17" hidden="1">
      <c r="A3241" t="s">
        <v>7641</v>
      </c>
      <c r="B3241" t="s">
        <v>9866</v>
      </c>
      <c r="D3241" t="b">
        <f>COUNTIF(Table_Beispiel[relWort], Table_Nomen[[#This Row],[wortKey]]) &gt; 0</f>
        <v>0</v>
      </c>
      <c r="G3241" t="str">
        <f t="shared" si="32"/>
        <v/>
      </c>
      <c r="K3241" t="s">
        <v>4529</v>
      </c>
      <c r="L3241" t="s">
        <v>4570</v>
      </c>
      <c r="M3241" t="s">
        <v>46</v>
      </c>
      <c r="N3241" t="s">
        <v>4530</v>
      </c>
      <c r="O3241" t="s">
        <v>6845</v>
      </c>
      <c r="P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Q3241">
        <v>3589</v>
      </c>
    </row>
    <row r="3242" spans="1:17" hidden="1">
      <c r="A3242" t="s">
        <v>7642</v>
      </c>
      <c r="B3242" t="s">
        <v>9867</v>
      </c>
      <c r="D3242" t="b">
        <f>COUNTIF(Table_Beispiel[relWort], Table_Nomen[[#This Row],[wortKey]]) &gt; 0</f>
        <v>0</v>
      </c>
      <c r="G3242" t="str">
        <f t="shared" si="32"/>
        <v/>
      </c>
      <c r="K3242" t="s">
        <v>4529</v>
      </c>
      <c r="L3242" t="s">
        <v>4571</v>
      </c>
      <c r="M3242" t="s">
        <v>46</v>
      </c>
      <c r="N3242" t="s">
        <v>4530</v>
      </c>
      <c r="O3242" t="s">
        <v>6845</v>
      </c>
      <c r="P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Q3242">
        <v>3590</v>
      </c>
    </row>
    <row r="3243" spans="1:17" hidden="1">
      <c r="A3243" t="s">
        <v>7643</v>
      </c>
      <c r="B3243" t="s">
        <v>9868</v>
      </c>
      <c r="D3243" t="b">
        <f>COUNTIF(Table_Beispiel[relWort], Table_Nomen[[#This Row],[wortKey]]) &gt; 0</f>
        <v>0</v>
      </c>
      <c r="G3243" t="str">
        <f t="shared" si="32"/>
        <v/>
      </c>
      <c r="K3243" t="s">
        <v>4529</v>
      </c>
      <c r="L3243" t="s">
        <v>4572</v>
      </c>
      <c r="M3243" t="s">
        <v>46</v>
      </c>
      <c r="N3243" t="s">
        <v>4530</v>
      </c>
      <c r="O3243" t="s">
        <v>6845</v>
      </c>
      <c r="P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Q3243">
        <v>3591</v>
      </c>
    </row>
    <row r="3244" spans="1:17" hidden="1">
      <c r="A3244" t="s">
        <v>7644</v>
      </c>
      <c r="B3244" t="s">
        <v>9869</v>
      </c>
      <c r="D3244" t="b">
        <f>COUNTIF(Table_Beispiel[relWort], Table_Nomen[[#This Row],[wortKey]]) &gt; 0</f>
        <v>0</v>
      </c>
      <c r="G3244" t="str">
        <f t="shared" si="32"/>
        <v/>
      </c>
      <c r="K3244" t="s">
        <v>4529</v>
      </c>
      <c r="L3244" t="s">
        <v>4573</v>
      </c>
      <c r="M3244" t="s">
        <v>46</v>
      </c>
      <c r="N3244" t="s">
        <v>4530</v>
      </c>
      <c r="O3244" t="s">
        <v>6845</v>
      </c>
      <c r="P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Q3244">
        <v>3592</v>
      </c>
    </row>
    <row r="3245" spans="1:17" hidden="1">
      <c r="A3245" t="s">
        <v>7645</v>
      </c>
      <c r="B3245" t="s">
        <v>9870</v>
      </c>
      <c r="D3245" t="b">
        <f>COUNTIF(Table_Beispiel[relWort], Table_Nomen[[#This Row],[wortKey]]) &gt; 0</f>
        <v>0</v>
      </c>
      <c r="G3245" t="str">
        <f t="shared" si="32"/>
        <v/>
      </c>
      <c r="K3245" t="s">
        <v>4529</v>
      </c>
      <c r="L3245" t="s">
        <v>4574</v>
      </c>
      <c r="M3245" t="s">
        <v>46</v>
      </c>
      <c r="N3245" t="s">
        <v>4530</v>
      </c>
      <c r="O3245" t="s">
        <v>6845</v>
      </c>
      <c r="P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Q3245">
        <v>3593</v>
      </c>
    </row>
    <row r="3246" spans="1:17" hidden="1">
      <c r="A3246" t="s">
        <v>7646</v>
      </c>
      <c r="B3246" t="s">
        <v>9871</v>
      </c>
      <c r="D3246" t="b">
        <f>COUNTIF(Table_Beispiel[relWort], Table_Nomen[[#This Row],[wortKey]]) &gt; 0</f>
        <v>0</v>
      </c>
      <c r="G3246" t="str">
        <f t="shared" si="32"/>
        <v/>
      </c>
      <c r="K3246" t="s">
        <v>4529</v>
      </c>
      <c r="L3246" t="s">
        <v>4575</v>
      </c>
      <c r="M3246" t="s">
        <v>46</v>
      </c>
      <c r="N3246" t="s">
        <v>4530</v>
      </c>
      <c r="O3246" t="s">
        <v>6845</v>
      </c>
      <c r="P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Q3246">
        <v>3594</v>
      </c>
    </row>
    <row r="3247" spans="1:17" hidden="1">
      <c r="A3247" t="s">
        <v>7647</v>
      </c>
      <c r="B3247" t="s">
        <v>9872</v>
      </c>
      <c r="D3247" t="b">
        <f>COUNTIF(Table_Beispiel[relWort], Table_Nomen[[#This Row],[wortKey]]) &gt; 0</f>
        <v>0</v>
      </c>
      <c r="G3247" t="str">
        <f t="shared" si="32"/>
        <v/>
      </c>
      <c r="K3247" t="s">
        <v>4529</v>
      </c>
      <c r="L3247" t="s">
        <v>4576</v>
      </c>
      <c r="M3247" t="s">
        <v>46</v>
      </c>
      <c r="N3247" t="s">
        <v>4530</v>
      </c>
      <c r="O3247" t="s">
        <v>6845</v>
      </c>
      <c r="P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Q3247">
        <v>3595</v>
      </c>
    </row>
    <row r="3248" spans="1:17" hidden="1">
      <c r="A3248" t="s">
        <v>7648</v>
      </c>
      <c r="B3248" t="s">
        <v>9873</v>
      </c>
      <c r="D3248" t="b">
        <f>COUNTIF(Table_Beispiel[relWort], Table_Nomen[[#This Row],[wortKey]]) &gt; 0</f>
        <v>0</v>
      </c>
      <c r="G3248" t="str">
        <f t="shared" si="32"/>
        <v/>
      </c>
      <c r="K3248" t="s">
        <v>4529</v>
      </c>
      <c r="L3248" t="s">
        <v>4577</v>
      </c>
      <c r="M3248" t="s">
        <v>46</v>
      </c>
      <c r="N3248" t="s">
        <v>4530</v>
      </c>
      <c r="O3248" t="s">
        <v>6845</v>
      </c>
      <c r="P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Q3248">
        <v>3596</v>
      </c>
    </row>
    <row r="3249" spans="1:17" hidden="1">
      <c r="A3249" t="s">
        <v>7649</v>
      </c>
      <c r="B3249" t="s">
        <v>9874</v>
      </c>
      <c r="D3249" t="b">
        <f>COUNTIF(Table_Beispiel[relWort], Table_Nomen[[#This Row],[wortKey]]) &gt; 0</f>
        <v>0</v>
      </c>
      <c r="G3249" t="str">
        <f t="shared" si="32"/>
        <v/>
      </c>
      <c r="K3249" t="s">
        <v>4529</v>
      </c>
      <c r="L3249" t="s">
        <v>4578</v>
      </c>
      <c r="M3249" t="s">
        <v>46</v>
      </c>
      <c r="N3249" t="s">
        <v>4530</v>
      </c>
      <c r="O3249" t="s">
        <v>6845</v>
      </c>
      <c r="P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Q3249">
        <v>3597</v>
      </c>
    </row>
    <row r="3250" spans="1:17" hidden="1">
      <c r="A3250" t="s">
        <v>7650</v>
      </c>
      <c r="B3250" t="s">
        <v>9875</v>
      </c>
      <c r="D3250" t="b">
        <f>COUNTIF(Table_Beispiel[relWort], Table_Nomen[[#This Row],[wortKey]]) &gt; 0</f>
        <v>0</v>
      </c>
      <c r="G3250" t="str">
        <f t="shared" si="32"/>
        <v/>
      </c>
      <c r="K3250" t="s">
        <v>4529</v>
      </c>
      <c r="L3250" t="s">
        <v>4579</v>
      </c>
      <c r="M3250" t="s">
        <v>46</v>
      </c>
      <c r="N3250" t="s">
        <v>4530</v>
      </c>
      <c r="O3250" t="s">
        <v>6845</v>
      </c>
      <c r="P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Q3250">
        <v>3598</v>
      </c>
    </row>
    <row r="3251" spans="1:17" hidden="1">
      <c r="A3251" t="s">
        <v>7651</v>
      </c>
      <c r="B3251" t="s">
        <v>9876</v>
      </c>
      <c r="D3251" t="b">
        <f>COUNTIF(Table_Beispiel[relWort], Table_Nomen[[#This Row],[wortKey]]) &gt; 0</f>
        <v>0</v>
      </c>
      <c r="G3251" t="str">
        <f t="shared" si="32"/>
        <v/>
      </c>
      <c r="K3251" t="s">
        <v>4529</v>
      </c>
      <c r="L3251" t="s">
        <v>4580</v>
      </c>
      <c r="M3251" t="s">
        <v>46</v>
      </c>
      <c r="N3251" t="s">
        <v>4530</v>
      </c>
      <c r="O3251" t="s">
        <v>6845</v>
      </c>
      <c r="P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Q3251">
        <v>3599</v>
      </c>
    </row>
    <row r="3252" spans="1:17" hidden="1">
      <c r="A3252" t="s">
        <v>7652</v>
      </c>
      <c r="B3252" t="s">
        <v>9877</v>
      </c>
      <c r="D3252" t="b">
        <f>COUNTIF(Table_Beispiel[relWort], Table_Nomen[[#This Row],[wortKey]]) &gt; 0</f>
        <v>0</v>
      </c>
      <c r="G3252" t="str">
        <f t="shared" si="32"/>
        <v/>
      </c>
      <c r="K3252" t="s">
        <v>4529</v>
      </c>
      <c r="L3252" t="s">
        <v>4581</v>
      </c>
      <c r="M3252" t="s">
        <v>46</v>
      </c>
      <c r="N3252" t="s">
        <v>4530</v>
      </c>
      <c r="O3252" t="s">
        <v>6845</v>
      </c>
      <c r="P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Q3252">
        <v>3600</v>
      </c>
    </row>
    <row r="3253" spans="1:17" hidden="1">
      <c r="A3253" t="s">
        <v>7653</v>
      </c>
      <c r="B3253" t="s">
        <v>9878</v>
      </c>
      <c r="D3253" t="b">
        <f>COUNTIF(Table_Beispiel[relWort], Table_Nomen[[#This Row],[wortKey]]) &gt; 0</f>
        <v>0</v>
      </c>
      <c r="G3253" t="str">
        <f t="shared" si="32"/>
        <v/>
      </c>
      <c r="K3253" t="s">
        <v>4529</v>
      </c>
      <c r="L3253" t="s">
        <v>4532</v>
      </c>
      <c r="M3253" t="s">
        <v>45</v>
      </c>
      <c r="N3253" t="s">
        <v>4732</v>
      </c>
      <c r="O3253" t="s">
        <v>6845</v>
      </c>
      <c r="P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Q3253">
        <v>3601</v>
      </c>
    </row>
    <row r="3254" spans="1:17" hidden="1">
      <c r="A3254" t="s">
        <v>7654</v>
      </c>
      <c r="B3254" t="s">
        <v>9879</v>
      </c>
      <c r="D3254" t="b">
        <f>COUNTIF(Table_Beispiel[relWort], Table_Nomen[[#This Row],[wortKey]]) &gt; 0</f>
        <v>0</v>
      </c>
      <c r="G3254" t="str">
        <f t="shared" si="32"/>
        <v/>
      </c>
      <c r="K3254" t="s">
        <v>4529</v>
      </c>
      <c r="L3254" t="s">
        <v>4533</v>
      </c>
      <c r="M3254" t="s">
        <v>45</v>
      </c>
      <c r="N3254" t="s">
        <v>4732</v>
      </c>
      <c r="O3254" t="s">
        <v>6845</v>
      </c>
      <c r="P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Q3254">
        <v>3602</v>
      </c>
    </row>
    <row r="3255" spans="1:17" hidden="1">
      <c r="A3255" t="s">
        <v>7655</v>
      </c>
      <c r="B3255" t="s">
        <v>9880</v>
      </c>
      <c r="D3255" t="b">
        <f>COUNTIF(Table_Beispiel[relWort], Table_Nomen[[#This Row],[wortKey]]) &gt; 0</f>
        <v>0</v>
      </c>
      <c r="G3255" t="str">
        <f t="shared" si="32"/>
        <v/>
      </c>
      <c r="K3255" t="s">
        <v>4529</v>
      </c>
      <c r="L3255" t="s">
        <v>4534</v>
      </c>
      <c r="M3255" t="s">
        <v>45</v>
      </c>
      <c r="N3255" t="s">
        <v>4732</v>
      </c>
      <c r="O3255" t="s">
        <v>6845</v>
      </c>
      <c r="P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Q3255">
        <v>3603</v>
      </c>
    </row>
    <row r="3256" spans="1:17" hidden="1">
      <c r="A3256" t="s">
        <v>7656</v>
      </c>
      <c r="B3256" t="s">
        <v>9881</v>
      </c>
      <c r="D3256" t="b">
        <f>COUNTIF(Table_Beispiel[relWort], Table_Nomen[[#This Row],[wortKey]]) &gt; 0</f>
        <v>0</v>
      </c>
      <c r="G3256" t="str">
        <f t="shared" si="32"/>
        <v/>
      </c>
      <c r="K3256" t="s">
        <v>4529</v>
      </c>
      <c r="L3256" t="s">
        <v>4535</v>
      </c>
      <c r="M3256" t="s">
        <v>45</v>
      </c>
      <c r="N3256" t="s">
        <v>4732</v>
      </c>
      <c r="O3256" t="s">
        <v>6845</v>
      </c>
      <c r="P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Q3256">
        <v>3604</v>
      </c>
    </row>
    <row r="3257" spans="1:17" hidden="1">
      <c r="A3257" t="s">
        <v>7657</v>
      </c>
      <c r="B3257" t="s">
        <v>9882</v>
      </c>
      <c r="D3257" t="b">
        <f>COUNTIF(Table_Beispiel[relWort], Table_Nomen[[#This Row],[wortKey]]) &gt; 0</f>
        <v>0</v>
      </c>
      <c r="G3257" t="str">
        <f t="shared" si="32"/>
        <v/>
      </c>
      <c r="K3257" t="s">
        <v>4529</v>
      </c>
      <c r="L3257" t="s">
        <v>4536</v>
      </c>
      <c r="M3257" t="s">
        <v>45</v>
      </c>
      <c r="N3257" t="s">
        <v>4732</v>
      </c>
      <c r="O3257" t="s">
        <v>6845</v>
      </c>
      <c r="P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Q3257">
        <v>3605</v>
      </c>
    </row>
    <row r="3258" spans="1:17" hidden="1">
      <c r="A3258" t="s">
        <v>7658</v>
      </c>
      <c r="B3258" t="s">
        <v>9883</v>
      </c>
      <c r="D3258" t="b">
        <f>COUNTIF(Table_Beispiel[relWort], Table_Nomen[[#This Row],[wortKey]]) &gt; 0</f>
        <v>0</v>
      </c>
      <c r="G3258" t="str">
        <f t="shared" si="32"/>
        <v/>
      </c>
      <c r="K3258" t="s">
        <v>4529</v>
      </c>
      <c r="L3258" t="s">
        <v>4537</v>
      </c>
      <c r="M3258" t="s">
        <v>45</v>
      </c>
      <c r="N3258" t="s">
        <v>4732</v>
      </c>
      <c r="O3258" t="s">
        <v>6845</v>
      </c>
      <c r="P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Q3258">
        <v>3606</v>
      </c>
    </row>
    <row r="3259" spans="1:17" hidden="1">
      <c r="A3259" t="s">
        <v>7659</v>
      </c>
      <c r="B3259" t="s">
        <v>9884</v>
      </c>
      <c r="D3259" t="b">
        <f>COUNTIF(Table_Beispiel[relWort], Table_Nomen[[#This Row],[wortKey]]) &gt; 0</f>
        <v>0</v>
      </c>
      <c r="G3259" t="str">
        <f t="shared" si="32"/>
        <v/>
      </c>
      <c r="K3259" t="s">
        <v>4529</v>
      </c>
      <c r="L3259" t="s">
        <v>4538</v>
      </c>
      <c r="M3259" t="s">
        <v>45</v>
      </c>
      <c r="N3259" t="s">
        <v>4732</v>
      </c>
      <c r="O3259" t="s">
        <v>6845</v>
      </c>
      <c r="P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Q3259">
        <v>3607</v>
      </c>
    </row>
    <row r="3260" spans="1:17" hidden="1">
      <c r="A3260" t="s">
        <v>7660</v>
      </c>
      <c r="B3260" t="s">
        <v>9885</v>
      </c>
      <c r="D3260" t="b">
        <f>COUNTIF(Table_Beispiel[relWort], Table_Nomen[[#This Row],[wortKey]]) &gt; 0</f>
        <v>0</v>
      </c>
      <c r="G3260" t="str">
        <f t="shared" si="32"/>
        <v/>
      </c>
      <c r="K3260" t="s">
        <v>4529</v>
      </c>
      <c r="L3260" t="s">
        <v>4539</v>
      </c>
      <c r="M3260" t="s">
        <v>45</v>
      </c>
      <c r="N3260" t="s">
        <v>4732</v>
      </c>
      <c r="O3260" t="s">
        <v>6845</v>
      </c>
      <c r="P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Q3260">
        <v>3608</v>
      </c>
    </row>
    <row r="3261" spans="1:17" hidden="1">
      <c r="A3261" t="s">
        <v>7661</v>
      </c>
      <c r="B3261" t="s">
        <v>9886</v>
      </c>
      <c r="D3261" t="b">
        <f>COUNTIF(Table_Beispiel[relWort], Table_Nomen[[#This Row],[wortKey]]) &gt; 0</f>
        <v>0</v>
      </c>
      <c r="G3261" t="str">
        <f t="shared" si="32"/>
        <v/>
      </c>
      <c r="K3261" t="s">
        <v>4529</v>
      </c>
      <c r="L3261" t="s">
        <v>4540</v>
      </c>
      <c r="M3261" t="s">
        <v>45</v>
      </c>
      <c r="N3261" t="s">
        <v>4732</v>
      </c>
      <c r="O3261" t="s">
        <v>6845</v>
      </c>
      <c r="P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Q3261">
        <v>3609</v>
      </c>
    </row>
    <row r="3262" spans="1:17" hidden="1">
      <c r="A3262" t="s">
        <v>7662</v>
      </c>
      <c r="B3262" t="s">
        <v>9882</v>
      </c>
      <c r="D3262" t="b">
        <f>COUNTIF(Table_Beispiel[relWort], Table_Nomen[[#This Row],[wortKey]]) &gt; 0</f>
        <v>0</v>
      </c>
      <c r="G3262" t="str">
        <f t="shared" ref="G3262:G3325" si="33"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K3262" t="s">
        <v>4529</v>
      </c>
      <c r="L3262" t="s">
        <v>4541</v>
      </c>
      <c r="M3262" t="s">
        <v>45</v>
      </c>
      <c r="N3262" t="s">
        <v>4732</v>
      </c>
      <c r="O3262" t="s">
        <v>6845</v>
      </c>
      <c r="P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Q3262">
        <v>3610</v>
      </c>
    </row>
    <row r="3263" spans="1:17" hidden="1">
      <c r="A3263" t="s">
        <v>7663</v>
      </c>
      <c r="B3263" t="s">
        <v>9887</v>
      </c>
      <c r="D3263" t="b">
        <f>COUNTIF(Table_Beispiel[relWort], Table_Nomen[[#This Row],[wortKey]]) &gt; 0</f>
        <v>0</v>
      </c>
      <c r="G3263" t="str">
        <f t="shared" si="33"/>
        <v/>
      </c>
      <c r="K3263" t="s">
        <v>4529</v>
      </c>
      <c r="L3263" t="s">
        <v>4542</v>
      </c>
      <c r="M3263" t="s">
        <v>45</v>
      </c>
      <c r="N3263" t="s">
        <v>4732</v>
      </c>
      <c r="O3263" t="s">
        <v>6845</v>
      </c>
      <c r="P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Q3263">
        <v>3611</v>
      </c>
    </row>
    <row r="3264" spans="1:17" hidden="1">
      <c r="A3264" t="s">
        <v>7664</v>
      </c>
      <c r="B3264" t="s">
        <v>9888</v>
      </c>
      <c r="D3264" t="b">
        <f>COUNTIF(Table_Beispiel[relWort], Table_Nomen[[#This Row],[wortKey]]) &gt; 0</f>
        <v>0</v>
      </c>
      <c r="G3264" t="str">
        <f t="shared" si="33"/>
        <v/>
      </c>
      <c r="K3264" t="s">
        <v>4529</v>
      </c>
      <c r="L3264" t="s">
        <v>4543</v>
      </c>
      <c r="M3264" t="s">
        <v>45</v>
      </c>
      <c r="N3264" t="s">
        <v>4732</v>
      </c>
      <c r="O3264" t="s">
        <v>6845</v>
      </c>
      <c r="P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Q3264">
        <v>3612</v>
      </c>
    </row>
    <row r="3265" spans="1:17" hidden="1">
      <c r="A3265" t="s">
        <v>7665</v>
      </c>
      <c r="B3265" t="s">
        <v>9889</v>
      </c>
      <c r="D3265" t="b">
        <f>COUNTIF(Table_Beispiel[relWort], Table_Nomen[[#This Row],[wortKey]]) &gt; 0</f>
        <v>0</v>
      </c>
      <c r="G3265" t="str">
        <f t="shared" si="33"/>
        <v/>
      </c>
      <c r="K3265" t="s">
        <v>4529</v>
      </c>
      <c r="L3265" t="s">
        <v>4544</v>
      </c>
      <c r="M3265" t="s">
        <v>45</v>
      </c>
      <c r="N3265" t="s">
        <v>4732</v>
      </c>
      <c r="O3265" t="s">
        <v>6845</v>
      </c>
      <c r="P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Q3265">
        <v>3613</v>
      </c>
    </row>
    <row r="3266" spans="1:17" hidden="1">
      <c r="A3266" t="s">
        <v>7666</v>
      </c>
      <c r="B3266" t="s">
        <v>9890</v>
      </c>
      <c r="D3266" t="b">
        <f>COUNTIF(Table_Beispiel[relWort], Table_Nomen[[#This Row],[wortKey]]) &gt; 0</f>
        <v>0</v>
      </c>
      <c r="G3266" t="str">
        <f t="shared" si="33"/>
        <v/>
      </c>
      <c r="K3266" t="s">
        <v>4529</v>
      </c>
      <c r="L3266" t="s">
        <v>4545</v>
      </c>
      <c r="M3266" t="s">
        <v>45</v>
      </c>
      <c r="N3266" t="s">
        <v>4732</v>
      </c>
      <c r="O3266" t="s">
        <v>6845</v>
      </c>
      <c r="P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Q3266">
        <v>3614</v>
      </c>
    </row>
    <row r="3267" spans="1:17" hidden="1">
      <c r="A3267" t="s">
        <v>7667</v>
      </c>
      <c r="B3267" t="s">
        <v>9891</v>
      </c>
      <c r="D3267" t="b">
        <f>COUNTIF(Table_Beispiel[relWort], Table_Nomen[[#This Row],[wortKey]]) &gt; 0</f>
        <v>0</v>
      </c>
      <c r="G3267" t="str">
        <f t="shared" si="33"/>
        <v/>
      </c>
      <c r="K3267" t="s">
        <v>4529</v>
      </c>
      <c r="L3267" t="s">
        <v>4546</v>
      </c>
      <c r="M3267" t="s">
        <v>45</v>
      </c>
      <c r="N3267" t="s">
        <v>4732</v>
      </c>
      <c r="O3267" t="s">
        <v>6845</v>
      </c>
      <c r="P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Q3267">
        <v>3615</v>
      </c>
    </row>
    <row r="3268" spans="1:17" hidden="1">
      <c r="A3268" t="s">
        <v>7668</v>
      </c>
      <c r="B3268" t="s">
        <v>9892</v>
      </c>
      <c r="D3268" t="b">
        <f>COUNTIF(Table_Beispiel[relWort], Table_Nomen[[#This Row],[wortKey]]) &gt; 0</f>
        <v>0</v>
      </c>
      <c r="G3268" t="str">
        <f t="shared" si="33"/>
        <v/>
      </c>
      <c r="K3268" t="s">
        <v>4529</v>
      </c>
      <c r="L3268" t="s">
        <v>4547</v>
      </c>
      <c r="M3268" t="s">
        <v>45</v>
      </c>
      <c r="N3268" t="s">
        <v>4732</v>
      </c>
      <c r="O3268" t="s">
        <v>6845</v>
      </c>
      <c r="P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Q3268">
        <v>3616</v>
      </c>
    </row>
    <row r="3269" spans="1:17" hidden="1">
      <c r="A3269" t="s">
        <v>7669</v>
      </c>
      <c r="B3269" t="s">
        <v>9893</v>
      </c>
      <c r="D3269" t="b">
        <f>COUNTIF(Table_Beispiel[relWort], Table_Nomen[[#This Row],[wortKey]]) &gt; 0</f>
        <v>0</v>
      </c>
      <c r="G3269" t="str">
        <f t="shared" si="33"/>
        <v/>
      </c>
      <c r="K3269" t="s">
        <v>4529</v>
      </c>
      <c r="L3269" t="s">
        <v>4548</v>
      </c>
      <c r="M3269" t="s">
        <v>45</v>
      </c>
      <c r="N3269" t="s">
        <v>4732</v>
      </c>
      <c r="O3269" t="s">
        <v>6845</v>
      </c>
      <c r="P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Q3269">
        <v>3617</v>
      </c>
    </row>
    <row r="3270" spans="1:17" hidden="1">
      <c r="A3270" t="s">
        <v>7670</v>
      </c>
      <c r="B3270" t="s">
        <v>9894</v>
      </c>
      <c r="D3270" t="b">
        <f>COUNTIF(Table_Beispiel[relWort], Table_Nomen[[#This Row],[wortKey]]) &gt; 0</f>
        <v>0</v>
      </c>
      <c r="G3270" t="str">
        <f t="shared" si="33"/>
        <v/>
      </c>
      <c r="K3270" t="s">
        <v>4529</v>
      </c>
      <c r="L3270" t="s">
        <v>4549</v>
      </c>
      <c r="M3270" t="s">
        <v>45</v>
      </c>
      <c r="N3270" t="s">
        <v>4732</v>
      </c>
      <c r="O3270" t="s">
        <v>6845</v>
      </c>
      <c r="P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Q3270">
        <v>3618</v>
      </c>
    </row>
    <row r="3271" spans="1:17" hidden="1">
      <c r="A3271" t="s">
        <v>7671</v>
      </c>
      <c r="B3271" t="s">
        <v>9895</v>
      </c>
      <c r="D3271" t="b">
        <f>COUNTIF(Table_Beispiel[relWort], Table_Nomen[[#This Row],[wortKey]]) &gt; 0</f>
        <v>0</v>
      </c>
      <c r="G3271" t="str">
        <f t="shared" si="33"/>
        <v/>
      </c>
      <c r="K3271" t="s">
        <v>4529</v>
      </c>
      <c r="L3271" t="s">
        <v>4550</v>
      </c>
      <c r="M3271" t="s">
        <v>45</v>
      </c>
      <c r="N3271" t="s">
        <v>4732</v>
      </c>
      <c r="O3271" t="s">
        <v>6845</v>
      </c>
      <c r="P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Q3271">
        <v>3619</v>
      </c>
    </row>
    <row r="3272" spans="1:17" hidden="1">
      <c r="A3272" t="s">
        <v>7672</v>
      </c>
      <c r="B3272" t="s">
        <v>9896</v>
      </c>
      <c r="D3272" t="b">
        <f>COUNTIF(Table_Beispiel[relWort], Table_Nomen[[#This Row],[wortKey]]) &gt; 0</f>
        <v>0</v>
      </c>
      <c r="G3272" t="str">
        <f t="shared" si="33"/>
        <v/>
      </c>
      <c r="K3272" t="s">
        <v>4529</v>
      </c>
      <c r="L3272" t="s">
        <v>4551</v>
      </c>
      <c r="M3272" t="s">
        <v>45</v>
      </c>
      <c r="N3272" t="s">
        <v>4732</v>
      </c>
      <c r="O3272" t="s">
        <v>6845</v>
      </c>
      <c r="P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Q3272">
        <v>3620</v>
      </c>
    </row>
    <row r="3273" spans="1:17" hidden="1">
      <c r="A3273" t="s">
        <v>7673</v>
      </c>
      <c r="B3273" t="s">
        <v>9897</v>
      </c>
      <c r="D3273" t="b">
        <f>COUNTIF(Table_Beispiel[relWort], Table_Nomen[[#This Row],[wortKey]]) &gt; 0</f>
        <v>0</v>
      </c>
      <c r="G3273" t="str">
        <f t="shared" si="33"/>
        <v/>
      </c>
      <c r="K3273" t="s">
        <v>4529</v>
      </c>
      <c r="L3273" t="s">
        <v>4552</v>
      </c>
      <c r="M3273" t="s">
        <v>45</v>
      </c>
      <c r="N3273" t="s">
        <v>4732</v>
      </c>
      <c r="O3273" t="s">
        <v>6845</v>
      </c>
      <c r="P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Q3273">
        <v>3621</v>
      </c>
    </row>
    <row r="3274" spans="1:17" hidden="1">
      <c r="A3274" t="s">
        <v>7674</v>
      </c>
      <c r="B3274" t="s">
        <v>9898</v>
      </c>
      <c r="D3274" t="b">
        <f>COUNTIF(Table_Beispiel[relWort], Table_Nomen[[#This Row],[wortKey]]) &gt; 0</f>
        <v>0</v>
      </c>
      <c r="G3274" t="str">
        <f t="shared" si="33"/>
        <v/>
      </c>
      <c r="K3274" t="s">
        <v>4529</v>
      </c>
      <c r="L3274" t="s">
        <v>4553</v>
      </c>
      <c r="M3274" t="s">
        <v>45</v>
      </c>
      <c r="N3274" t="s">
        <v>4732</v>
      </c>
      <c r="O3274" t="s">
        <v>6845</v>
      </c>
      <c r="P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Q3274">
        <v>3622</v>
      </c>
    </row>
    <row r="3275" spans="1:17" hidden="1">
      <c r="A3275" t="s">
        <v>7675</v>
      </c>
      <c r="B3275" t="s">
        <v>9899</v>
      </c>
      <c r="D3275" t="b">
        <f>COUNTIF(Table_Beispiel[relWort], Table_Nomen[[#This Row],[wortKey]]) &gt; 0</f>
        <v>0</v>
      </c>
      <c r="G3275" t="str">
        <f t="shared" si="33"/>
        <v/>
      </c>
      <c r="K3275" t="s">
        <v>4529</v>
      </c>
      <c r="L3275" t="s">
        <v>4554</v>
      </c>
      <c r="M3275" t="s">
        <v>45</v>
      </c>
      <c r="N3275" t="s">
        <v>4732</v>
      </c>
      <c r="O3275" t="s">
        <v>6845</v>
      </c>
      <c r="P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Q3275">
        <v>3623</v>
      </c>
    </row>
    <row r="3276" spans="1:17" hidden="1">
      <c r="A3276" t="s">
        <v>7676</v>
      </c>
      <c r="B3276" t="s">
        <v>9900</v>
      </c>
      <c r="D3276" t="b">
        <f>COUNTIF(Table_Beispiel[relWort], Table_Nomen[[#This Row],[wortKey]]) &gt; 0</f>
        <v>0</v>
      </c>
      <c r="G3276" t="str">
        <f t="shared" si="33"/>
        <v/>
      </c>
      <c r="K3276" t="s">
        <v>4529</v>
      </c>
      <c r="L3276" t="s">
        <v>4555</v>
      </c>
      <c r="M3276" t="s">
        <v>45</v>
      </c>
      <c r="N3276" t="s">
        <v>4732</v>
      </c>
      <c r="O3276" t="s">
        <v>6845</v>
      </c>
      <c r="P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Q3276">
        <v>3624</v>
      </c>
    </row>
    <row r="3277" spans="1:17" hidden="1">
      <c r="A3277" t="s">
        <v>7677</v>
      </c>
      <c r="B3277" t="s">
        <v>9901</v>
      </c>
      <c r="D3277" t="b">
        <f>COUNTIF(Table_Beispiel[relWort], Table_Nomen[[#This Row],[wortKey]]) &gt; 0</f>
        <v>0</v>
      </c>
      <c r="G3277" t="str">
        <f t="shared" si="33"/>
        <v/>
      </c>
      <c r="K3277" t="s">
        <v>4529</v>
      </c>
      <c r="L3277" t="s">
        <v>4556</v>
      </c>
      <c r="M3277" t="s">
        <v>45</v>
      </c>
      <c r="N3277" t="s">
        <v>4732</v>
      </c>
      <c r="O3277" t="s">
        <v>6845</v>
      </c>
      <c r="P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Q3277">
        <v>3625</v>
      </c>
    </row>
    <row r="3278" spans="1:17" hidden="1">
      <c r="A3278" t="s">
        <v>7678</v>
      </c>
      <c r="B3278" t="s">
        <v>9902</v>
      </c>
      <c r="D3278" t="b">
        <f>COUNTIF(Table_Beispiel[relWort], Table_Nomen[[#This Row],[wortKey]]) &gt; 0</f>
        <v>0</v>
      </c>
      <c r="G3278" t="str">
        <f t="shared" si="33"/>
        <v/>
      </c>
      <c r="K3278" t="s">
        <v>4529</v>
      </c>
      <c r="L3278" t="s">
        <v>4557</v>
      </c>
      <c r="M3278" t="s">
        <v>45</v>
      </c>
      <c r="N3278" t="s">
        <v>4732</v>
      </c>
      <c r="O3278" t="s">
        <v>6845</v>
      </c>
      <c r="P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Q3278">
        <v>3626</v>
      </c>
    </row>
    <row r="3279" spans="1:17" hidden="1">
      <c r="A3279" t="s">
        <v>7679</v>
      </c>
      <c r="B3279" t="s">
        <v>9903</v>
      </c>
      <c r="D3279" t="b">
        <f>COUNTIF(Table_Beispiel[relWort], Table_Nomen[[#This Row],[wortKey]]) &gt; 0</f>
        <v>0</v>
      </c>
      <c r="G3279" t="str">
        <f t="shared" si="33"/>
        <v/>
      </c>
      <c r="K3279" t="s">
        <v>4529</v>
      </c>
      <c r="L3279" t="s">
        <v>4558</v>
      </c>
      <c r="M3279" t="s">
        <v>45</v>
      </c>
      <c r="N3279" t="s">
        <v>4732</v>
      </c>
      <c r="O3279" t="s">
        <v>6845</v>
      </c>
      <c r="P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Q3279">
        <v>3627</v>
      </c>
    </row>
    <row r="3280" spans="1:17" hidden="1">
      <c r="A3280" t="s">
        <v>7680</v>
      </c>
      <c r="B3280" t="s">
        <v>9904</v>
      </c>
      <c r="D3280" t="b">
        <f>COUNTIF(Table_Beispiel[relWort], Table_Nomen[[#This Row],[wortKey]]) &gt; 0</f>
        <v>0</v>
      </c>
      <c r="G3280" t="str">
        <f t="shared" si="33"/>
        <v/>
      </c>
      <c r="K3280" t="s">
        <v>4529</v>
      </c>
      <c r="L3280" t="s">
        <v>4559</v>
      </c>
      <c r="M3280" t="s">
        <v>45</v>
      </c>
      <c r="N3280" t="s">
        <v>4732</v>
      </c>
      <c r="O3280" t="s">
        <v>6845</v>
      </c>
      <c r="P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Q3280">
        <v>3628</v>
      </c>
    </row>
    <row r="3281" spans="1:17" hidden="1">
      <c r="A3281" t="s">
        <v>7681</v>
      </c>
      <c r="B3281" t="s">
        <v>9905</v>
      </c>
      <c r="D3281" t="b">
        <f>COUNTIF(Table_Beispiel[relWort], Table_Nomen[[#This Row],[wortKey]]) &gt; 0</f>
        <v>0</v>
      </c>
      <c r="G3281" t="str">
        <f t="shared" si="33"/>
        <v/>
      </c>
      <c r="K3281" t="s">
        <v>4529</v>
      </c>
      <c r="L3281" t="s">
        <v>4560</v>
      </c>
      <c r="M3281" t="s">
        <v>45</v>
      </c>
      <c r="N3281" t="s">
        <v>4732</v>
      </c>
      <c r="O3281" t="s">
        <v>6845</v>
      </c>
      <c r="P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Q3281">
        <v>3629</v>
      </c>
    </row>
    <row r="3282" spans="1:17" hidden="1">
      <c r="A3282" t="s">
        <v>7682</v>
      </c>
      <c r="B3282" t="s">
        <v>9906</v>
      </c>
      <c r="D3282" t="b">
        <f>COUNTIF(Table_Beispiel[relWort], Table_Nomen[[#This Row],[wortKey]]) &gt; 0</f>
        <v>0</v>
      </c>
      <c r="G3282" t="str">
        <f t="shared" si="33"/>
        <v/>
      </c>
      <c r="K3282" t="s">
        <v>4529</v>
      </c>
      <c r="L3282" t="s">
        <v>4561</v>
      </c>
      <c r="M3282" t="s">
        <v>45</v>
      </c>
      <c r="N3282" t="s">
        <v>4732</v>
      </c>
      <c r="O3282" t="s">
        <v>6845</v>
      </c>
      <c r="P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Q3282">
        <v>3630</v>
      </c>
    </row>
    <row r="3283" spans="1:17" hidden="1">
      <c r="A3283" t="s">
        <v>7683</v>
      </c>
      <c r="B3283" t="s">
        <v>9883</v>
      </c>
      <c r="D3283" t="b">
        <f>COUNTIF(Table_Beispiel[relWort], Table_Nomen[[#This Row],[wortKey]]) &gt; 0</f>
        <v>0</v>
      </c>
      <c r="G3283" t="str">
        <f t="shared" si="33"/>
        <v/>
      </c>
      <c r="K3283" t="s">
        <v>4529</v>
      </c>
      <c r="L3283" t="s">
        <v>4562</v>
      </c>
      <c r="M3283" t="s">
        <v>45</v>
      </c>
      <c r="N3283" t="s">
        <v>4732</v>
      </c>
      <c r="O3283" t="s">
        <v>6845</v>
      </c>
      <c r="P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Q3283">
        <v>3631</v>
      </c>
    </row>
    <row r="3284" spans="1:17" hidden="1">
      <c r="A3284" t="s">
        <v>7684</v>
      </c>
      <c r="B3284" t="s">
        <v>9907</v>
      </c>
      <c r="D3284" t="b">
        <f>COUNTIF(Table_Beispiel[relWort], Table_Nomen[[#This Row],[wortKey]]) &gt; 0</f>
        <v>0</v>
      </c>
      <c r="G3284" t="str">
        <f t="shared" si="33"/>
        <v/>
      </c>
      <c r="K3284" t="s">
        <v>4529</v>
      </c>
      <c r="L3284" t="s">
        <v>4563</v>
      </c>
      <c r="M3284" t="s">
        <v>45</v>
      </c>
      <c r="N3284" t="s">
        <v>4732</v>
      </c>
      <c r="O3284" t="s">
        <v>6845</v>
      </c>
      <c r="P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Q3284">
        <v>3632</v>
      </c>
    </row>
    <row r="3285" spans="1:17" hidden="1">
      <c r="A3285" t="s">
        <v>7685</v>
      </c>
      <c r="B3285" t="s">
        <v>9908</v>
      </c>
      <c r="D3285" t="b">
        <f>COUNTIF(Table_Beispiel[relWort], Table_Nomen[[#This Row],[wortKey]]) &gt; 0</f>
        <v>0</v>
      </c>
      <c r="G3285" t="str">
        <f t="shared" si="33"/>
        <v/>
      </c>
      <c r="K3285" t="s">
        <v>4529</v>
      </c>
      <c r="L3285" t="s">
        <v>4564</v>
      </c>
      <c r="M3285" t="s">
        <v>45</v>
      </c>
      <c r="N3285" t="s">
        <v>4732</v>
      </c>
      <c r="O3285" t="s">
        <v>6845</v>
      </c>
      <c r="P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Q3285">
        <v>3633</v>
      </c>
    </row>
    <row r="3286" spans="1:17" hidden="1">
      <c r="A3286" t="s">
        <v>7686</v>
      </c>
      <c r="B3286" t="s">
        <v>9909</v>
      </c>
      <c r="D3286" t="b">
        <f>COUNTIF(Table_Beispiel[relWort], Table_Nomen[[#This Row],[wortKey]]) &gt; 0</f>
        <v>0</v>
      </c>
      <c r="G3286" t="str">
        <f t="shared" si="33"/>
        <v/>
      </c>
      <c r="K3286" t="s">
        <v>4529</v>
      </c>
      <c r="L3286" t="s">
        <v>4565</v>
      </c>
      <c r="M3286" t="s">
        <v>45</v>
      </c>
      <c r="N3286" t="s">
        <v>4732</v>
      </c>
      <c r="O3286" t="s">
        <v>6845</v>
      </c>
      <c r="P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Q3286">
        <v>3634</v>
      </c>
    </row>
    <row r="3287" spans="1:17" hidden="1">
      <c r="A3287" t="s">
        <v>7687</v>
      </c>
      <c r="B3287" t="s">
        <v>9910</v>
      </c>
      <c r="D3287" t="b">
        <f>COUNTIF(Table_Beispiel[relWort], Table_Nomen[[#This Row],[wortKey]]) &gt; 0</f>
        <v>0</v>
      </c>
      <c r="G3287" t="str">
        <f t="shared" si="33"/>
        <v/>
      </c>
      <c r="K3287" t="s">
        <v>4529</v>
      </c>
      <c r="L3287" t="s">
        <v>4566</v>
      </c>
      <c r="M3287" t="s">
        <v>45</v>
      </c>
      <c r="N3287" t="s">
        <v>4732</v>
      </c>
      <c r="O3287" t="s">
        <v>6845</v>
      </c>
      <c r="P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Q3287">
        <v>3635</v>
      </c>
    </row>
    <row r="3288" spans="1:17" hidden="1">
      <c r="A3288" t="s">
        <v>7688</v>
      </c>
      <c r="B3288" t="s">
        <v>9911</v>
      </c>
      <c r="D3288" t="b">
        <f>COUNTIF(Table_Beispiel[relWort], Table_Nomen[[#This Row],[wortKey]]) &gt; 0</f>
        <v>0</v>
      </c>
      <c r="G3288" t="str">
        <f t="shared" si="33"/>
        <v/>
      </c>
      <c r="K3288" t="s">
        <v>4529</v>
      </c>
      <c r="L3288" t="s">
        <v>4567</v>
      </c>
      <c r="M3288" t="s">
        <v>45</v>
      </c>
      <c r="N3288" t="s">
        <v>4732</v>
      </c>
      <c r="O3288" t="s">
        <v>6845</v>
      </c>
      <c r="P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Q3288">
        <v>3636</v>
      </c>
    </row>
    <row r="3289" spans="1:17" hidden="1">
      <c r="A3289" t="s">
        <v>7689</v>
      </c>
      <c r="B3289" t="s">
        <v>9889</v>
      </c>
      <c r="D3289" t="b">
        <f>COUNTIF(Table_Beispiel[relWort], Table_Nomen[[#This Row],[wortKey]]) &gt; 0</f>
        <v>0</v>
      </c>
      <c r="G3289" t="str">
        <f t="shared" si="33"/>
        <v/>
      </c>
      <c r="K3289" t="s">
        <v>4529</v>
      </c>
      <c r="L3289" t="s">
        <v>4568</v>
      </c>
      <c r="M3289" t="s">
        <v>45</v>
      </c>
      <c r="N3289" t="s">
        <v>4732</v>
      </c>
      <c r="O3289" t="s">
        <v>6845</v>
      </c>
      <c r="P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Q3289">
        <v>3637</v>
      </c>
    </row>
    <row r="3290" spans="1:17" hidden="1">
      <c r="A3290" t="s">
        <v>7690</v>
      </c>
      <c r="B3290" t="s">
        <v>9912</v>
      </c>
      <c r="D3290" t="b">
        <f>COUNTIF(Table_Beispiel[relWort], Table_Nomen[[#This Row],[wortKey]]) &gt; 0</f>
        <v>0</v>
      </c>
      <c r="G3290" t="str">
        <f t="shared" si="33"/>
        <v/>
      </c>
      <c r="K3290" t="s">
        <v>4529</v>
      </c>
      <c r="L3290" t="s">
        <v>4569</v>
      </c>
      <c r="M3290" t="s">
        <v>45</v>
      </c>
      <c r="N3290" t="s">
        <v>4732</v>
      </c>
      <c r="O3290" t="s">
        <v>6845</v>
      </c>
      <c r="P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Q3290">
        <v>3638</v>
      </c>
    </row>
    <row r="3291" spans="1:17" hidden="1">
      <c r="A3291" t="s">
        <v>7691</v>
      </c>
      <c r="B3291" t="s">
        <v>9913</v>
      </c>
      <c r="D3291" t="b">
        <f>COUNTIF(Table_Beispiel[relWort], Table_Nomen[[#This Row],[wortKey]]) &gt; 0</f>
        <v>0</v>
      </c>
      <c r="G3291" t="str">
        <f t="shared" si="33"/>
        <v/>
      </c>
      <c r="K3291" t="s">
        <v>4529</v>
      </c>
      <c r="L3291" t="s">
        <v>4570</v>
      </c>
      <c r="M3291" t="s">
        <v>45</v>
      </c>
      <c r="N3291" t="s">
        <v>4732</v>
      </c>
      <c r="O3291" t="s">
        <v>6845</v>
      </c>
      <c r="P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Q3291">
        <v>3639</v>
      </c>
    </row>
    <row r="3292" spans="1:17" hidden="1">
      <c r="A3292" t="s">
        <v>7692</v>
      </c>
      <c r="B3292" t="s">
        <v>9914</v>
      </c>
      <c r="D3292" t="b">
        <f>COUNTIF(Table_Beispiel[relWort], Table_Nomen[[#This Row],[wortKey]]) &gt; 0</f>
        <v>0</v>
      </c>
      <c r="G3292" t="str">
        <f t="shared" si="33"/>
        <v/>
      </c>
      <c r="K3292" t="s">
        <v>4529</v>
      </c>
      <c r="L3292" t="s">
        <v>4571</v>
      </c>
      <c r="M3292" t="s">
        <v>45</v>
      </c>
      <c r="N3292" t="s">
        <v>4732</v>
      </c>
      <c r="O3292" t="s">
        <v>6845</v>
      </c>
      <c r="P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Q3292">
        <v>3640</v>
      </c>
    </row>
    <row r="3293" spans="1:17" hidden="1">
      <c r="A3293" t="s">
        <v>7693</v>
      </c>
      <c r="B3293" t="s">
        <v>9915</v>
      </c>
      <c r="D3293" t="b">
        <f>COUNTIF(Table_Beispiel[relWort], Table_Nomen[[#This Row],[wortKey]]) &gt; 0</f>
        <v>0</v>
      </c>
      <c r="G3293" t="str">
        <f t="shared" si="33"/>
        <v/>
      </c>
      <c r="K3293" t="s">
        <v>4529</v>
      </c>
      <c r="L3293" t="s">
        <v>4572</v>
      </c>
      <c r="M3293" t="s">
        <v>45</v>
      </c>
      <c r="N3293" t="s">
        <v>4732</v>
      </c>
      <c r="O3293" t="s">
        <v>6845</v>
      </c>
      <c r="P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Q3293">
        <v>3641</v>
      </c>
    </row>
    <row r="3294" spans="1:17" hidden="1">
      <c r="A3294" t="s">
        <v>7694</v>
      </c>
      <c r="B3294" t="s">
        <v>9916</v>
      </c>
      <c r="D3294" t="b">
        <f>COUNTIF(Table_Beispiel[relWort], Table_Nomen[[#This Row],[wortKey]]) &gt; 0</f>
        <v>0</v>
      </c>
      <c r="G3294" t="str">
        <f t="shared" si="33"/>
        <v/>
      </c>
      <c r="K3294" t="s">
        <v>4529</v>
      </c>
      <c r="L3294" t="s">
        <v>4573</v>
      </c>
      <c r="M3294" t="s">
        <v>45</v>
      </c>
      <c r="N3294" t="s">
        <v>4732</v>
      </c>
      <c r="O3294" t="s">
        <v>6845</v>
      </c>
      <c r="P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Q3294">
        <v>3642</v>
      </c>
    </row>
    <row r="3295" spans="1:17" hidden="1">
      <c r="A3295" t="s">
        <v>7695</v>
      </c>
      <c r="B3295" t="s">
        <v>9917</v>
      </c>
      <c r="D3295" t="b">
        <f>COUNTIF(Table_Beispiel[relWort], Table_Nomen[[#This Row],[wortKey]]) &gt; 0</f>
        <v>0</v>
      </c>
      <c r="G3295" t="str">
        <f t="shared" si="33"/>
        <v/>
      </c>
      <c r="K3295" t="s">
        <v>4529</v>
      </c>
      <c r="L3295" t="s">
        <v>4574</v>
      </c>
      <c r="M3295" t="s">
        <v>45</v>
      </c>
      <c r="N3295" t="s">
        <v>4732</v>
      </c>
      <c r="O3295" t="s">
        <v>6845</v>
      </c>
      <c r="P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Q3295">
        <v>3643</v>
      </c>
    </row>
    <row r="3296" spans="1:17" hidden="1">
      <c r="A3296" t="s">
        <v>7696</v>
      </c>
      <c r="B3296" t="s">
        <v>9918</v>
      </c>
      <c r="D3296" t="b">
        <f>COUNTIF(Table_Beispiel[relWort], Table_Nomen[[#This Row],[wortKey]]) &gt; 0</f>
        <v>0</v>
      </c>
      <c r="G3296" t="str">
        <f t="shared" si="33"/>
        <v/>
      </c>
      <c r="K3296" t="s">
        <v>4529</v>
      </c>
      <c r="L3296" t="s">
        <v>4575</v>
      </c>
      <c r="M3296" t="s">
        <v>45</v>
      </c>
      <c r="N3296" t="s">
        <v>4732</v>
      </c>
      <c r="O3296" t="s">
        <v>6845</v>
      </c>
      <c r="P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Q3296">
        <v>3644</v>
      </c>
    </row>
    <row r="3297" spans="1:17" hidden="1">
      <c r="A3297" t="s">
        <v>7697</v>
      </c>
      <c r="B3297" t="s">
        <v>9919</v>
      </c>
      <c r="D3297" t="b">
        <f>COUNTIF(Table_Beispiel[relWort], Table_Nomen[[#This Row],[wortKey]]) &gt; 0</f>
        <v>0</v>
      </c>
      <c r="G3297" t="str">
        <f t="shared" si="33"/>
        <v/>
      </c>
      <c r="K3297" t="s">
        <v>4529</v>
      </c>
      <c r="L3297" t="s">
        <v>4576</v>
      </c>
      <c r="M3297" t="s">
        <v>45</v>
      </c>
      <c r="N3297" t="s">
        <v>4732</v>
      </c>
      <c r="O3297" t="s">
        <v>6845</v>
      </c>
      <c r="P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Q3297">
        <v>3645</v>
      </c>
    </row>
    <row r="3298" spans="1:17" hidden="1">
      <c r="A3298" t="s">
        <v>7698</v>
      </c>
      <c r="B3298" t="s">
        <v>9920</v>
      </c>
      <c r="D3298" t="b">
        <f>COUNTIF(Table_Beispiel[relWort], Table_Nomen[[#This Row],[wortKey]]) &gt; 0</f>
        <v>0</v>
      </c>
      <c r="G3298" t="str">
        <f t="shared" si="33"/>
        <v/>
      </c>
      <c r="K3298" t="s">
        <v>4529</v>
      </c>
      <c r="L3298" t="s">
        <v>4577</v>
      </c>
      <c r="M3298" t="s">
        <v>45</v>
      </c>
      <c r="N3298" t="s">
        <v>4732</v>
      </c>
      <c r="O3298" t="s">
        <v>6845</v>
      </c>
      <c r="P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Q3298">
        <v>3646</v>
      </c>
    </row>
    <row r="3299" spans="1:17" hidden="1">
      <c r="A3299" t="s">
        <v>7699</v>
      </c>
      <c r="B3299" t="s">
        <v>9921</v>
      </c>
      <c r="D3299" t="b">
        <f>COUNTIF(Table_Beispiel[relWort], Table_Nomen[[#This Row],[wortKey]]) &gt; 0</f>
        <v>0</v>
      </c>
      <c r="G3299" t="str">
        <f t="shared" si="33"/>
        <v/>
      </c>
      <c r="K3299" t="s">
        <v>4529</v>
      </c>
      <c r="L3299" t="s">
        <v>4578</v>
      </c>
      <c r="M3299" t="s">
        <v>45</v>
      </c>
      <c r="N3299" t="s">
        <v>4732</v>
      </c>
      <c r="O3299" t="s">
        <v>6845</v>
      </c>
      <c r="P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Q3299">
        <v>3647</v>
      </c>
    </row>
    <row r="3300" spans="1:17" hidden="1">
      <c r="A3300" t="s">
        <v>7700</v>
      </c>
      <c r="B3300" t="s">
        <v>9922</v>
      </c>
      <c r="D3300" t="b">
        <f>COUNTIF(Table_Beispiel[relWort], Table_Nomen[[#This Row],[wortKey]]) &gt; 0</f>
        <v>0</v>
      </c>
      <c r="G3300" t="str">
        <f t="shared" si="33"/>
        <v/>
      </c>
      <c r="K3300" t="s">
        <v>4529</v>
      </c>
      <c r="L3300" t="s">
        <v>4579</v>
      </c>
      <c r="M3300" t="s">
        <v>45</v>
      </c>
      <c r="N3300" t="s">
        <v>4732</v>
      </c>
      <c r="O3300" t="s">
        <v>6845</v>
      </c>
      <c r="P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Q3300">
        <v>3648</v>
      </c>
    </row>
    <row r="3301" spans="1:17" hidden="1">
      <c r="A3301" t="s">
        <v>7701</v>
      </c>
      <c r="B3301" t="s">
        <v>9923</v>
      </c>
      <c r="D3301" t="b">
        <f>COUNTIF(Table_Beispiel[relWort], Table_Nomen[[#This Row],[wortKey]]) &gt; 0</f>
        <v>0</v>
      </c>
      <c r="G3301" t="str">
        <f t="shared" si="33"/>
        <v/>
      </c>
      <c r="K3301" t="s">
        <v>4529</v>
      </c>
      <c r="L3301" t="s">
        <v>4580</v>
      </c>
      <c r="M3301" t="s">
        <v>45</v>
      </c>
      <c r="N3301" t="s">
        <v>4732</v>
      </c>
      <c r="O3301" t="s">
        <v>6845</v>
      </c>
      <c r="P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Q3301">
        <v>3649</v>
      </c>
    </row>
    <row r="3302" spans="1:17" hidden="1">
      <c r="A3302" t="s">
        <v>7702</v>
      </c>
      <c r="B3302" t="s">
        <v>9924</v>
      </c>
      <c r="D3302" t="b">
        <f>COUNTIF(Table_Beispiel[relWort], Table_Nomen[[#This Row],[wortKey]]) &gt; 0</f>
        <v>0</v>
      </c>
      <c r="G3302" t="str">
        <f t="shared" si="33"/>
        <v/>
      </c>
      <c r="K3302" t="s">
        <v>4529</v>
      </c>
      <c r="L3302" t="s">
        <v>4581</v>
      </c>
      <c r="M3302" t="s">
        <v>45</v>
      </c>
      <c r="N3302" t="s">
        <v>4732</v>
      </c>
      <c r="O3302" t="s">
        <v>6845</v>
      </c>
      <c r="P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Q3302">
        <v>3650</v>
      </c>
    </row>
    <row r="3303" spans="1:17" hidden="1">
      <c r="A3303" t="s">
        <v>7703</v>
      </c>
      <c r="B3303" t="s">
        <v>9925</v>
      </c>
      <c r="D3303" t="b">
        <f>COUNTIF(Table_Beispiel[relWort], Table_Nomen[[#This Row],[wortKey]]) &gt; 0</f>
        <v>0</v>
      </c>
      <c r="G3303" t="str">
        <f t="shared" si="33"/>
        <v/>
      </c>
      <c r="K3303" t="s">
        <v>4529</v>
      </c>
      <c r="L3303" t="s">
        <v>4532</v>
      </c>
      <c r="M3303" t="s">
        <v>46</v>
      </c>
      <c r="N3303" t="s">
        <v>4732</v>
      </c>
      <c r="O3303" t="s">
        <v>6845</v>
      </c>
      <c r="P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Q3303">
        <v>3651</v>
      </c>
    </row>
    <row r="3304" spans="1:17" hidden="1">
      <c r="A3304" t="s">
        <v>7704</v>
      </c>
      <c r="B3304" t="s">
        <v>9926</v>
      </c>
      <c r="D3304" t="b">
        <f>COUNTIF(Table_Beispiel[relWort], Table_Nomen[[#This Row],[wortKey]]) &gt; 0</f>
        <v>0</v>
      </c>
      <c r="G3304" t="str">
        <f t="shared" si="33"/>
        <v/>
      </c>
      <c r="K3304" t="s">
        <v>4529</v>
      </c>
      <c r="L3304" t="s">
        <v>4533</v>
      </c>
      <c r="M3304" t="s">
        <v>46</v>
      </c>
      <c r="N3304" t="s">
        <v>4732</v>
      </c>
      <c r="O3304" t="s">
        <v>6845</v>
      </c>
      <c r="P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Q3304">
        <v>3652</v>
      </c>
    </row>
    <row r="3305" spans="1:17" hidden="1">
      <c r="A3305" t="s">
        <v>7705</v>
      </c>
      <c r="B3305" t="s">
        <v>9927</v>
      </c>
      <c r="D3305" t="b">
        <f>COUNTIF(Table_Beispiel[relWort], Table_Nomen[[#This Row],[wortKey]]) &gt; 0</f>
        <v>0</v>
      </c>
      <c r="G3305" t="str">
        <f t="shared" si="33"/>
        <v/>
      </c>
      <c r="K3305" t="s">
        <v>4529</v>
      </c>
      <c r="L3305" t="s">
        <v>4534</v>
      </c>
      <c r="M3305" t="s">
        <v>46</v>
      </c>
      <c r="N3305" t="s">
        <v>4732</v>
      </c>
      <c r="O3305" t="s">
        <v>6845</v>
      </c>
      <c r="P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Q3305">
        <v>3653</v>
      </c>
    </row>
    <row r="3306" spans="1:17" hidden="1">
      <c r="A3306" t="s">
        <v>7706</v>
      </c>
      <c r="B3306" t="s">
        <v>9928</v>
      </c>
      <c r="D3306" t="b">
        <f>COUNTIF(Table_Beispiel[relWort], Table_Nomen[[#This Row],[wortKey]]) &gt; 0</f>
        <v>0</v>
      </c>
      <c r="G3306" t="str">
        <f t="shared" si="33"/>
        <v/>
      </c>
      <c r="K3306" t="s">
        <v>4529</v>
      </c>
      <c r="L3306" t="s">
        <v>4535</v>
      </c>
      <c r="M3306" t="s">
        <v>46</v>
      </c>
      <c r="N3306" t="s">
        <v>4732</v>
      </c>
      <c r="O3306" t="s">
        <v>6845</v>
      </c>
      <c r="P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Q3306">
        <v>3654</v>
      </c>
    </row>
    <row r="3307" spans="1:17" hidden="1">
      <c r="A3307" t="s">
        <v>7707</v>
      </c>
      <c r="B3307" t="s">
        <v>9929</v>
      </c>
      <c r="D3307" t="b">
        <f>COUNTIF(Table_Beispiel[relWort], Table_Nomen[[#This Row],[wortKey]]) &gt; 0</f>
        <v>0</v>
      </c>
      <c r="G3307" t="str">
        <f t="shared" si="33"/>
        <v/>
      </c>
      <c r="K3307" t="s">
        <v>4529</v>
      </c>
      <c r="L3307" t="s">
        <v>4536</v>
      </c>
      <c r="M3307" t="s">
        <v>46</v>
      </c>
      <c r="N3307" t="s">
        <v>4732</v>
      </c>
      <c r="O3307" t="s">
        <v>6845</v>
      </c>
      <c r="P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Q3307">
        <v>3655</v>
      </c>
    </row>
    <row r="3308" spans="1:17" hidden="1">
      <c r="A3308" t="s">
        <v>7708</v>
      </c>
      <c r="B3308" t="s">
        <v>9930</v>
      </c>
      <c r="D3308" t="b">
        <f>COUNTIF(Table_Beispiel[relWort], Table_Nomen[[#This Row],[wortKey]]) &gt; 0</f>
        <v>0</v>
      </c>
      <c r="G3308" t="str">
        <f t="shared" si="33"/>
        <v/>
      </c>
      <c r="K3308" t="s">
        <v>4529</v>
      </c>
      <c r="L3308" t="s">
        <v>4537</v>
      </c>
      <c r="M3308" t="s">
        <v>46</v>
      </c>
      <c r="N3308" t="s">
        <v>4732</v>
      </c>
      <c r="O3308" t="s">
        <v>6845</v>
      </c>
      <c r="P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Q3308">
        <v>3656</v>
      </c>
    </row>
    <row r="3309" spans="1:17" hidden="1">
      <c r="A3309" t="s">
        <v>7709</v>
      </c>
      <c r="B3309" t="s">
        <v>9931</v>
      </c>
      <c r="D3309" t="b">
        <f>COUNTIF(Table_Beispiel[relWort], Table_Nomen[[#This Row],[wortKey]]) &gt; 0</f>
        <v>0</v>
      </c>
      <c r="G3309" t="str">
        <f t="shared" si="33"/>
        <v/>
      </c>
      <c r="K3309" t="s">
        <v>4529</v>
      </c>
      <c r="L3309" t="s">
        <v>4538</v>
      </c>
      <c r="M3309" t="s">
        <v>46</v>
      </c>
      <c r="N3309" t="s">
        <v>4732</v>
      </c>
      <c r="O3309" t="s">
        <v>6845</v>
      </c>
      <c r="P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Q3309">
        <v>3657</v>
      </c>
    </row>
    <row r="3310" spans="1:17" hidden="1">
      <c r="A3310" t="s">
        <v>7710</v>
      </c>
      <c r="B3310" t="s">
        <v>9932</v>
      </c>
      <c r="D3310" t="b">
        <f>COUNTIF(Table_Beispiel[relWort], Table_Nomen[[#This Row],[wortKey]]) &gt; 0</f>
        <v>0</v>
      </c>
      <c r="G3310" t="str">
        <f t="shared" si="33"/>
        <v/>
      </c>
      <c r="K3310" t="s">
        <v>4529</v>
      </c>
      <c r="L3310" t="s">
        <v>4539</v>
      </c>
      <c r="M3310" t="s">
        <v>46</v>
      </c>
      <c r="N3310" t="s">
        <v>4732</v>
      </c>
      <c r="O3310" t="s">
        <v>6845</v>
      </c>
      <c r="P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Q3310">
        <v>3658</v>
      </c>
    </row>
    <row r="3311" spans="1:17" hidden="1">
      <c r="A3311" t="s">
        <v>7711</v>
      </c>
      <c r="B3311" t="s">
        <v>9933</v>
      </c>
      <c r="D3311" t="b">
        <f>COUNTIF(Table_Beispiel[relWort], Table_Nomen[[#This Row],[wortKey]]) &gt; 0</f>
        <v>0</v>
      </c>
      <c r="G3311" t="str">
        <f t="shared" si="33"/>
        <v/>
      </c>
      <c r="K3311" t="s">
        <v>4529</v>
      </c>
      <c r="L3311" t="s">
        <v>4540</v>
      </c>
      <c r="M3311" t="s">
        <v>46</v>
      </c>
      <c r="N3311" t="s">
        <v>4732</v>
      </c>
      <c r="O3311" t="s">
        <v>6845</v>
      </c>
      <c r="P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Q3311">
        <v>3659</v>
      </c>
    </row>
    <row r="3312" spans="1:17" hidden="1">
      <c r="A3312" t="s">
        <v>7712</v>
      </c>
      <c r="B3312" t="s">
        <v>9929</v>
      </c>
      <c r="D3312" t="b">
        <f>COUNTIF(Table_Beispiel[relWort], Table_Nomen[[#This Row],[wortKey]]) &gt; 0</f>
        <v>0</v>
      </c>
      <c r="G3312" t="str">
        <f t="shared" si="33"/>
        <v/>
      </c>
      <c r="K3312" t="s">
        <v>4529</v>
      </c>
      <c r="L3312" t="s">
        <v>4541</v>
      </c>
      <c r="M3312" t="s">
        <v>46</v>
      </c>
      <c r="N3312" t="s">
        <v>4732</v>
      </c>
      <c r="O3312" t="s">
        <v>6845</v>
      </c>
      <c r="P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Q3312">
        <v>3660</v>
      </c>
    </row>
    <row r="3313" spans="1:17" hidden="1">
      <c r="A3313" t="s">
        <v>7713</v>
      </c>
      <c r="B3313" t="s">
        <v>9934</v>
      </c>
      <c r="D3313" t="b">
        <f>COUNTIF(Table_Beispiel[relWort], Table_Nomen[[#This Row],[wortKey]]) &gt; 0</f>
        <v>0</v>
      </c>
      <c r="G3313" t="str">
        <f t="shared" si="33"/>
        <v/>
      </c>
      <c r="K3313" t="s">
        <v>4529</v>
      </c>
      <c r="L3313" t="s">
        <v>4542</v>
      </c>
      <c r="M3313" t="s">
        <v>46</v>
      </c>
      <c r="N3313" t="s">
        <v>4732</v>
      </c>
      <c r="O3313" t="s">
        <v>6845</v>
      </c>
      <c r="P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Q3313">
        <v>3661</v>
      </c>
    </row>
    <row r="3314" spans="1:17" hidden="1">
      <c r="A3314" t="s">
        <v>7714</v>
      </c>
      <c r="B3314" t="s">
        <v>9935</v>
      </c>
      <c r="D3314" t="b">
        <f>COUNTIF(Table_Beispiel[relWort], Table_Nomen[[#This Row],[wortKey]]) &gt; 0</f>
        <v>0</v>
      </c>
      <c r="G3314" t="str">
        <f t="shared" si="33"/>
        <v/>
      </c>
      <c r="K3314" t="s">
        <v>4529</v>
      </c>
      <c r="L3314" t="s">
        <v>4543</v>
      </c>
      <c r="M3314" t="s">
        <v>46</v>
      </c>
      <c r="N3314" t="s">
        <v>4732</v>
      </c>
      <c r="O3314" t="s">
        <v>6845</v>
      </c>
      <c r="P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Q3314">
        <v>3662</v>
      </c>
    </row>
    <row r="3315" spans="1:17" hidden="1">
      <c r="A3315" t="s">
        <v>7715</v>
      </c>
      <c r="B3315" t="s">
        <v>9936</v>
      </c>
      <c r="D3315" t="b">
        <f>COUNTIF(Table_Beispiel[relWort], Table_Nomen[[#This Row],[wortKey]]) &gt; 0</f>
        <v>0</v>
      </c>
      <c r="G3315" t="str">
        <f t="shared" si="33"/>
        <v/>
      </c>
      <c r="K3315" t="s">
        <v>4529</v>
      </c>
      <c r="L3315" t="s">
        <v>4544</v>
      </c>
      <c r="M3315" t="s">
        <v>46</v>
      </c>
      <c r="N3315" t="s">
        <v>4732</v>
      </c>
      <c r="O3315" t="s">
        <v>6845</v>
      </c>
      <c r="P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Q3315">
        <v>3663</v>
      </c>
    </row>
    <row r="3316" spans="1:17" hidden="1">
      <c r="A3316" t="s">
        <v>7716</v>
      </c>
      <c r="B3316" t="s">
        <v>9937</v>
      </c>
      <c r="D3316" t="b">
        <f>COUNTIF(Table_Beispiel[relWort], Table_Nomen[[#This Row],[wortKey]]) &gt; 0</f>
        <v>0</v>
      </c>
      <c r="G3316" t="str">
        <f t="shared" si="33"/>
        <v/>
      </c>
      <c r="K3316" t="s">
        <v>4529</v>
      </c>
      <c r="L3316" t="s">
        <v>4545</v>
      </c>
      <c r="M3316" t="s">
        <v>46</v>
      </c>
      <c r="N3316" t="s">
        <v>4732</v>
      </c>
      <c r="O3316" t="s">
        <v>6845</v>
      </c>
      <c r="P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Q3316">
        <v>3664</v>
      </c>
    </row>
    <row r="3317" spans="1:17" hidden="1">
      <c r="A3317" t="s">
        <v>7717</v>
      </c>
      <c r="B3317" t="s">
        <v>9938</v>
      </c>
      <c r="D3317" t="b">
        <f>COUNTIF(Table_Beispiel[relWort], Table_Nomen[[#This Row],[wortKey]]) &gt; 0</f>
        <v>0</v>
      </c>
      <c r="G3317" t="str">
        <f t="shared" si="33"/>
        <v/>
      </c>
      <c r="K3317" t="s">
        <v>4529</v>
      </c>
      <c r="L3317" t="s">
        <v>4546</v>
      </c>
      <c r="M3317" t="s">
        <v>46</v>
      </c>
      <c r="N3317" t="s">
        <v>4732</v>
      </c>
      <c r="O3317" t="s">
        <v>6845</v>
      </c>
      <c r="P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Q3317">
        <v>3665</v>
      </c>
    </row>
    <row r="3318" spans="1:17" hidden="1">
      <c r="A3318" t="s">
        <v>7718</v>
      </c>
      <c r="B3318" t="s">
        <v>9939</v>
      </c>
      <c r="D3318" t="b">
        <f>COUNTIF(Table_Beispiel[relWort], Table_Nomen[[#This Row],[wortKey]]) &gt; 0</f>
        <v>0</v>
      </c>
      <c r="G3318" t="str">
        <f t="shared" si="33"/>
        <v/>
      </c>
      <c r="K3318" t="s">
        <v>4529</v>
      </c>
      <c r="L3318" t="s">
        <v>4547</v>
      </c>
      <c r="M3318" t="s">
        <v>46</v>
      </c>
      <c r="N3318" t="s">
        <v>4732</v>
      </c>
      <c r="O3318" t="s">
        <v>6845</v>
      </c>
      <c r="P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Q3318">
        <v>3666</v>
      </c>
    </row>
    <row r="3319" spans="1:17" hidden="1">
      <c r="A3319" t="s">
        <v>7719</v>
      </c>
      <c r="B3319" t="s">
        <v>9940</v>
      </c>
      <c r="D3319" t="b">
        <f>COUNTIF(Table_Beispiel[relWort], Table_Nomen[[#This Row],[wortKey]]) &gt; 0</f>
        <v>0</v>
      </c>
      <c r="G3319" t="str">
        <f t="shared" si="33"/>
        <v/>
      </c>
      <c r="K3319" t="s">
        <v>4529</v>
      </c>
      <c r="L3319" t="s">
        <v>4548</v>
      </c>
      <c r="M3319" t="s">
        <v>46</v>
      </c>
      <c r="N3319" t="s">
        <v>4732</v>
      </c>
      <c r="O3319" t="s">
        <v>6845</v>
      </c>
      <c r="P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Q3319">
        <v>3667</v>
      </c>
    </row>
    <row r="3320" spans="1:17" hidden="1">
      <c r="A3320" t="s">
        <v>7720</v>
      </c>
      <c r="B3320" t="s">
        <v>9941</v>
      </c>
      <c r="D3320" t="b">
        <f>COUNTIF(Table_Beispiel[relWort], Table_Nomen[[#This Row],[wortKey]]) &gt; 0</f>
        <v>0</v>
      </c>
      <c r="G3320" t="str">
        <f t="shared" si="33"/>
        <v/>
      </c>
      <c r="K3320" t="s">
        <v>4529</v>
      </c>
      <c r="L3320" t="s">
        <v>4549</v>
      </c>
      <c r="M3320" t="s">
        <v>46</v>
      </c>
      <c r="N3320" t="s">
        <v>4732</v>
      </c>
      <c r="O3320" t="s">
        <v>6845</v>
      </c>
      <c r="P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Q3320">
        <v>3668</v>
      </c>
    </row>
    <row r="3321" spans="1:17" hidden="1">
      <c r="A3321" t="s">
        <v>7721</v>
      </c>
      <c r="B3321" t="s">
        <v>9942</v>
      </c>
      <c r="D3321" t="b">
        <f>COUNTIF(Table_Beispiel[relWort], Table_Nomen[[#This Row],[wortKey]]) &gt; 0</f>
        <v>0</v>
      </c>
      <c r="G3321" t="str">
        <f t="shared" si="33"/>
        <v/>
      </c>
      <c r="K3321" t="s">
        <v>4529</v>
      </c>
      <c r="L3321" t="s">
        <v>4550</v>
      </c>
      <c r="M3321" t="s">
        <v>46</v>
      </c>
      <c r="N3321" t="s">
        <v>4732</v>
      </c>
      <c r="O3321" t="s">
        <v>6845</v>
      </c>
      <c r="P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Q3321">
        <v>3669</v>
      </c>
    </row>
    <row r="3322" spans="1:17" hidden="1">
      <c r="A3322" t="s">
        <v>7722</v>
      </c>
      <c r="B3322" t="s">
        <v>9943</v>
      </c>
      <c r="D3322" t="b">
        <f>COUNTIF(Table_Beispiel[relWort], Table_Nomen[[#This Row],[wortKey]]) &gt; 0</f>
        <v>0</v>
      </c>
      <c r="G3322" t="str">
        <f t="shared" si="33"/>
        <v/>
      </c>
      <c r="K3322" t="s">
        <v>4529</v>
      </c>
      <c r="L3322" t="s">
        <v>4551</v>
      </c>
      <c r="M3322" t="s">
        <v>46</v>
      </c>
      <c r="N3322" t="s">
        <v>4732</v>
      </c>
      <c r="O3322" t="s">
        <v>6845</v>
      </c>
      <c r="P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Q3322">
        <v>3670</v>
      </c>
    </row>
    <row r="3323" spans="1:17" hidden="1">
      <c r="A3323" t="s">
        <v>7723</v>
      </c>
      <c r="B3323" t="s">
        <v>9944</v>
      </c>
      <c r="D3323" t="b">
        <f>COUNTIF(Table_Beispiel[relWort], Table_Nomen[[#This Row],[wortKey]]) &gt; 0</f>
        <v>0</v>
      </c>
      <c r="G3323" t="str">
        <f t="shared" si="33"/>
        <v/>
      </c>
      <c r="K3323" t="s">
        <v>4529</v>
      </c>
      <c r="L3323" t="s">
        <v>4552</v>
      </c>
      <c r="M3323" t="s">
        <v>46</v>
      </c>
      <c r="N3323" t="s">
        <v>4732</v>
      </c>
      <c r="O3323" t="s">
        <v>6845</v>
      </c>
      <c r="P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Q3323">
        <v>3671</v>
      </c>
    </row>
    <row r="3324" spans="1:17" hidden="1">
      <c r="A3324" t="s">
        <v>7724</v>
      </c>
      <c r="B3324" t="s">
        <v>9945</v>
      </c>
      <c r="D3324" t="b">
        <f>COUNTIF(Table_Beispiel[relWort], Table_Nomen[[#This Row],[wortKey]]) &gt; 0</f>
        <v>0</v>
      </c>
      <c r="G3324" t="str">
        <f t="shared" si="33"/>
        <v/>
      </c>
      <c r="K3324" t="s">
        <v>4529</v>
      </c>
      <c r="L3324" t="s">
        <v>4553</v>
      </c>
      <c r="M3324" t="s">
        <v>46</v>
      </c>
      <c r="N3324" t="s">
        <v>4732</v>
      </c>
      <c r="O3324" t="s">
        <v>6845</v>
      </c>
      <c r="P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Q3324">
        <v>3672</v>
      </c>
    </row>
    <row r="3325" spans="1:17" hidden="1">
      <c r="A3325" t="s">
        <v>7725</v>
      </c>
      <c r="B3325" t="s">
        <v>9946</v>
      </c>
      <c r="D3325" t="b">
        <f>COUNTIF(Table_Beispiel[relWort], Table_Nomen[[#This Row],[wortKey]]) &gt; 0</f>
        <v>0</v>
      </c>
      <c r="G3325" t="str">
        <f t="shared" si="33"/>
        <v/>
      </c>
      <c r="K3325" t="s">
        <v>4529</v>
      </c>
      <c r="L3325" t="s">
        <v>4554</v>
      </c>
      <c r="M3325" t="s">
        <v>46</v>
      </c>
      <c r="N3325" t="s">
        <v>4732</v>
      </c>
      <c r="O3325" t="s">
        <v>6845</v>
      </c>
      <c r="P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Q3325">
        <v>3673</v>
      </c>
    </row>
    <row r="3326" spans="1:17" hidden="1">
      <c r="A3326" t="s">
        <v>7726</v>
      </c>
      <c r="B3326" t="s">
        <v>9947</v>
      </c>
      <c r="D3326" t="b">
        <f>COUNTIF(Table_Beispiel[relWort], Table_Nomen[[#This Row],[wortKey]]) &gt; 0</f>
        <v>0</v>
      </c>
      <c r="G3326" t="str">
        <f t="shared" ref="G3326:G3389" si="34"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K3326" t="s">
        <v>4529</v>
      </c>
      <c r="L3326" t="s">
        <v>4555</v>
      </c>
      <c r="M3326" t="s">
        <v>46</v>
      </c>
      <c r="N3326" t="s">
        <v>4732</v>
      </c>
      <c r="O3326" t="s">
        <v>6845</v>
      </c>
      <c r="P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Q3326">
        <v>3674</v>
      </c>
    </row>
    <row r="3327" spans="1:17" hidden="1">
      <c r="A3327" t="s">
        <v>7727</v>
      </c>
      <c r="B3327" t="s">
        <v>9948</v>
      </c>
      <c r="D3327" t="b">
        <f>COUNTIF(Table_Beispiel[relWort], Table_Nomen[[#This Row],[wortKey]]) &gt; 0</f>
        <v>0</v>
      </c>
      <c r="G3327" t="str">
        <f t="shared" si="34"/>
        <v/>
      </c>
      <c r="K3327" t="s">
        <v>4529</v>
      </c>
      <c r="L3327" t="s">
        <v>4556</v>
      </c>
      <c r="M3327" t="s">
        <v>46</v>
      </c>
      <c r="N3327" t="s">
        <v>4732</v>
      </c>
      <c r="O3327" t="s">
        <v>6845</v>
      </c>
      <c r="P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Q3327">
        <v>3675</v>
      </c>
    </row>
    <row r="3328" spans="1:17" hidden="1">
      <c r="A3328" t="s">
        <v>7728</v>
      </c>
      <c r="B3328" t="s">
        <v>9949</v>
      </c>
      <c r="D3328" t="b">
        <f>COUNTIF(Table_Beispiel[relWort], Table_Nomen[[#This Row],[wortKey]]) &gt; 0</f>
        <v>0</v>
      </c>
      <c r="G3328" t="str">
        <f t="shared" si="34"/>
        <v/>
      </c>
      <c r="K3328" t="s">
        <v>4529</v>
      </c>
      <c r="L3328" t="s">
        <v>4557</v>
      </c>
      <c r="M3328" t="s">
        <v>46</v>
      </c>
      <c r="N3328" t="s">
        <v>4732</v>
      </c>
      <c r="O3328" t="s">
        <v>6845</v>
      </c>
      <c r="P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Q3328">
        <v>3676</v>
      </c>
    </row>
    <row r="3329" spans="1:17" hidden="1">
      <c r="A3329" t="s">
        <v>7729</v>
      </c>
      <c r="B3329" t="s">
        <v>9950</v>
      </c>
      <c r="D3329" t="b">
        <f>COUNTIF(Table_Beispiel[relWort], Table_Nomen[[#This Row],[wortKey]]) &gt; 0</f>
        <v>0</v>
      </c>
      <c r="G3329" t="str">
        <f t="shared" si="34"/>
        <v/>
      </c>
      <c r="K3329" t="s">
        <v>4529</v>
      </c>
      <c r="L3329" t="s">
        <v>4558</v>
      </c>
      <c r="M3329" t="s">
        <v>46</v>
      </c>
      <c r="N3329" t="s">
        <v>4732</v>
      </c>
      <c r="O3329" t="s">
        <v>6845</v>
      </c>
      <c r="P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Q3329">
        <v>3677</v>
      </c>
    </row>
    <row r="3330" spans="1:17" hidden="1">
      <c r="A3330" t="s">
        <v>7730</v>
      </c>
      <c r="B3330" t="s">
        <v>9951</v>
      </c>
      <c r="D3330" t="b">
        <f>COUNTIF(Table_Beispiel[relWort], Table_Nomen[[#This Row],[wortKey]]) &gt; 0</f>
        <v>0</v>
      </c>
      <c r="G3330" t="str">
        <f t="shared" si="34"/>
        <v/>
      </c>
      <c r="K3330" t="s">
        <v>4529</v>
      </c>
      <c r="L3330" t="s">
        <v>4559</v>
      </c>
      <c r="M3330" t="s">
        <v>46</v>
      </c>
      <c r="N3330" t="s">
        <v>4732</v>
      </c>
      <c r="O3330" t="s">
        <v>6845</v>
      </c>
      <c r="P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Q3330">
        <v>3678</v>
      </c>
    </row>
    <row r="3331" spans="1:17" hidden="1">
      <c r="A3331" t="s">
        <v>7731</v>
      </c>
      <c r="B3331" t="s">
        <v>9952</v>
      </c>
      <c r="D3331" t="b">
        <f>COUNTIF(Table_Beispiel[relWort], Table_Nomen[[#This Row],[wortKey]]) &gt; 0</f>
        <v>0</v>
      </c>
      <c r="G3331" t="str">
        <f t="shared" si="34"/>
        <v/>
      </c>
      <c r="K3331" t="s">
        <v>4529</v>
      </c>
      <c r="L3331" t="s">
        <v>4560</v>
      </c>
      <c r="M3331" t="s">
        <v>46</v>
      </c>
      <c r="N3331" t="s">
        <v>4732</v>
      </c>
      <c r="O3331" t="s">
        <v>6845</v>
      </c>
      <c r="P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Q3331">
        <v>3679</v>
      </c>
    </row>
    <row r="3332" spans="1:17" hidden="1">
      <c r="A3332" t="s">
        <v>7732</v>
      </c>
      <c r="B3332" t="s">
        <v>9953</v>
      </c>
      <c r="D3332" t="b">
        <f>COUNTIF(Table_Beispiel[relWort], Table_Nomen[[#This Row],[wortKey]]) &gt; 0</f>
        <v>0</v>
      </c>
      <c r="G3332" t="str">
        <f t="shared" si="34"/>
        <v/>
      </c>
      <c r="K3332" t="s">
        <v>4529</v>
      </c>
      <c r="L3332" t="s">
        <v>4561</v>
      </c>
      <c r="M3332" t="s">
        <v>46</v>
      </c>
      <c r="N3332" t="s">
        <v>4732</v>
      </c>
      <c r="O3332" t="s">
        <v>6845</v>
      </c>
      <c r="P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Q3332">
        <v>3680</v>
      </c>
    </row>
    <row r="3333" spans="1:17" hidden="1">
      <c r="A3333" t="s">
        <v>7733</v>
      </c>
      <c r="B3333" t="s">
        <v>9930</v>
      </c>
      <c r="D3333" t="b">
        <f>COUNTIF(Table_Beispiel[relWort], Table_Nomen[[#This Row],[wortKey]]) &gt; 0</f>
        <v>0</v>
      </c>
      <c r="G3333" t="str">
        <f t="shared" si="34"/>
        <v/>
      </c>
      <c r="K3333" t="s">
        <v>4529</v>
      </c>
      <c r="L3333" t="s">
        <v>4562</v>
      </c>
      <c r="M3333" t="s">
        <v>46</v>
      </c>
      <c r="N3333" t="s">
        <v>4732</v>
      </c>
      <c r="O3333" t="s">
        <v>6845</v>
      </c>
      <c r="P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Q3333">
        <v>3681</v>
      </c>
    </row>
    <row r="3334" spans="1:17" hidden="1">
      <c r="A3334" t="s">
        <v>7734</v>
      </c>
      <c r="B3334" t="s">
        <v>9954</v>
      </c>
      <c r="D3334" t="b">
        <f>COUNTIF(Table_Beispiel[relWort], Table_Nomen[[#This Row],[wortKey]]) &gt; 0</f>
        <v>0</v>
      </c>
      <c r="G3334" t="str">
        <f t="shared" si="34"/>
        <v/>
      </c>
      <c r="K3334" t="s">
        <v>4529</v>
      </c>
      <c r="L3334" t="s">
        <v>4563</v>
      </c>
      <c r="M3334" t="s">
        <v>46</v>
      </c>
      <c r="N3334" t="s">
        <v>4732</v>
      </c>
      <c r="O3334" t="s">
        <v>6845</v>
      </c>
      <c r="P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Q3334">
        <v>3682</v>
      </c>
    </row>
    <row r="3335" spans="1:17" hidden="1">
      <c r="A3335" t="s">
        <v>7735</v>
      </c>
      <c r="B3335" t="s">
        <v>9955</v>
      </c>
      <c r="D3335" t="b">
        <f>COUNTIF(Table_Beispiel[relWort], Table_Nomen[[#This Row],[wortKey]]) &gt; 0</f>
        <v>0</v>
      </c>
      <c r="G3335" t="str">
        <f t="shared" si="34"/>
        <v/>
      </c>
      <c r="K3335" t="s">
        <v>4529</v>
      </c>
      <c r="L3335" t="s">
        <v>4564</v>
      </c>
      <c r="M3335" t="s">
        <v>46</v>
      </c>
      <c r="N3335" t="s">
        <v>4732</v>
      </c>
      <c r="O3335" t="s">
        <v>6845</v>
      </c>
      <c r="P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Q3335">
        <v>3683</v>
      </c>
    </row>
    <row r="3336" spans="1:17" hidden="1">
      <c r="A3336" t="s">
        <v>7736</v>
      </c>
      <c r="B3336" t="s">
        <v>9956</v>
      </c>
      <c r="D3336" t="b">
        <f>COUNTIF(Table_Beispiel[relWort], Table_Nomen[[#This Row],[wortKey]]) &gt; 0</f>
        <v>0</v>
      </c>
      <c r="G3336" t="str">
        <f t="shared" si="34"/>
        <v/>
      </c>
      <c r="K3336" t="s">
        <v>4529</v>
      </c>
      <c r="L3336" t="s">
        <v>4565</v>
      </c>
      <c r="M3336" t="s">
        <v>46</v>
      </c>
      <c r="N3336" t="s">
        <v>4732</v>
      </c>
      <c r="O3336" t="s">
        <v>6845</v>
      </c>
      <c r="P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Q3336">
        <v>3684</v>
      </c>
    </row>
    <row r="3337" spans="1:17" hidden="1">
      <c r="A3337" t="s">
        <v>7737</v>
      </c>
      <c r="B3337" t="s">
        <v>9957</v>
      </c>
      <c r="D3337" t="b">
        <f>COUNTIF(Table_Beispiel[relWort], Table_Nomen[[#This Row],[wortKey]]) &gt; 0</f>
        <v>0</v>
      </c>
      <c r="G3337" t="str">
        <f t="shared" si="34"/>
        <v/>
      </c>
      <c r="K3337" t="s">
        <v>4529</v>
      </c>
      <c r="L3337" t="s">
        <v>4566</v>
      </c>
      <c r="M3337" t="s">
        <v>46</v>
      </c>
      <c r="N3337" t="s">
        <v>4732</v>
      </c>
      <c r="O3337" t="s">
        <v>6845</v>
      </c>
      <c r="P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Q3337">
        <v>3685</v>
      </c>
    </row>
    <row r="3338" spans="1:17" hidden="1">
      <c r="A3338" t="s">
        <v>7738</v>
      </c>
      <c r="B3338" t="s">
        <v>9958</v>
      </c>
      <c r="D3338" t="b">
        <f>COUNTIF(Table_Beispiel[relWort], Table_Nomen[[#This Row],[wortKey]]) &gt; 0</f>
        <v>0</v>
      </c>
      <c r="G3338" t="str">
        <f t="shared" si="34"/>
        <v/>
      </c>
      <c r="K3338" t="s">
        <v>4529</v>
      </c>
      <c r="L3338" t="s">
        <v>4567</v>
      </c>
      <c r="M3338" t="s">
        <v>46</v>
      </c>
      <c r="N3338" t="s">
        <v>4732</v>
      </c>
      <c r="O3338" t="s">
        <v>6845</v>
      </c>
      <c r="P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Q3338">
        <v>3686</v>
      </c>
    </row>
    <row r="3339" spans="1:17" hidden="1">
      <c r="A3339" t="s">
        <v>7739</v>
      </c>
      <c r="B3339" t="s">
        <v>9936</v>
      </c>
      <c r="D3339" t="b">
        <f>COUNTIF(Table_Beispiel[relWort], Table_Nomen[[#This Row],[wortKey]]) &gt; 0</f>
        <v>0</v>
      </c>
      <c r="G3339" t="str">
        <f t="shared" si="34"/>
        <v/>
      </c>
      <c r="K3339" t="s">
        <v>4529</v>
      </c>
      <c r="L3339" t="s">
        <v>4568</v>
      </c>
      <c r="M3339" t="s">
        <v>46</v>
      </c>
      <c r="N3339" t="s">
        <v>4732</v>
      </c>
      <c r="O3339" t="s">
        <v>6845</v>
      </c>
      <c r="P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Q3339">
        <v>3687</v>
      </c>
    </row>
    <row r="3340" spans="1:17" hidden="1">
      <c r="A3340" t="s">
        <v>7740</v>
      </c>
      <c r="B3340" t="s">
        <v>9959</v>
      </c>
      <c r="D3340" t="b">
        <f>COUNTIF(Table_Beispiel[relWort], Table_Nomen[[#This Row],[wortKey]]) &gt; 0</f>
        <v>0</v>
      </c>
      <c r="G3340" t="str">
        <f t="shared" si="34"/>
        <v/>
      </c>
      <c r="K3340" t="s">
        <v>4529</v>
      </c>
      <c r="L3340" t="s">
        <v>4569</v>
      </c>
      <c r="M3340" t="s">
        <v>46</v>
      </c>
      <c r="N3340" t="s">
        <v>4732</v>
      </c>
      <c r="O3340" t="s">
        <v>6845</v>
      </c>
      <c r="P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Q3340">
        <v>3688</v>
      </c>
    </row>
    <row r="3341" spans="1:17" hidden="1">
      <c r="A3341" t="s">
        <v>7741</v>
      </c>
      <c r="B3341" t="s">
        <v>9960</v>
      </c>
      <c r="D3341" t="b">
        <f>COUNTIF(Table_Beispiel[relWort], Table_Nomen[[#This Row],[wortKey]]) &gt; 0</f>
        <v>0</v>
      </c>
      <c r="G3341" t="str">
        <f t="shared" si="34"/>
        <v/>
      </c>
      <c r="K3341" t="s">
        <v>4529</v>
      </c>
      <c r="L3341" t="s">
        <v>4570</v>
      </c>
      <c r="M3341" t="s">
        <v>46</v>
      </c>
      <c r="N3341" t="s">
        <v>4732</v>
      </c>
      <c r="O3341" t="s">
        <v>6845</v>
      </c>
      <c r="P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Q3341">
        <v>3689</v>
      </c>
    </row>
    <row r="3342" spans="1:17" hidden="1">
      <c r="A3342" t="s">
        <v>7742</v>
      </c>
      <c r="B3342" t="s">
        <v>9961</v>
      </c>
      <c r="D3342" t="b">
        <f>COUNTIF(Table_Beispiel[relWort], Table_Nomen[[#This Row],[wortKey]]) &gt; 0</f>
        <v>0</v>
      </c>
      <c r="G3342" t="str">
        <f t="shared" si="34"/>
        <v/>
      </c>
      <c r="K3342" t="s">
        <v>4529</v>
      </c>
      <c r="L3342" t="s">
        <v>4571</v>
      </c>
      <c r="M3342" t="s">
        <v>46</v>
      </c>
      <c r="N3342" t="s">
        <v>4732</v>
      </c>
      <c r="O3342" t="s">
        <v>6845</v>
      </c>
      <c r="P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Q3342">
        <v>3690</v>
      </c>
    </row>
    <row r="3343" spans="1:17" hidden="1">
      <c r="A3343" t="s">
        <v>7743</v>
      </c>
      <c r="B3343" t="s">
        <v>9962</v>
      </c>
      <c r="D3343" t="b">
        <f>COUNTIF(Table_Beispiel[relWort], Table_Nomen[[#This Row],[wortKey]]) &gt; 0</f>
        <v>0</v>
      </c>
      <c r="G3343" t="str">
        <f t="shared" si="34"/>
        <v/>
      </c>
      <c r="K3343" t="s">
        <v>4529</v>
      </c>
      <c r="L3343" t="s">
        <v>4572</v>
      </c>
      <c r="M3343" t="s">
        <v>46</v>
      </c>
      <c r="N3343" t="s">
        <v>4732</v>
      </c>
      <c r="O3343" t="s">
        <v>6845</v>
      </c>
      <c r="P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Q3343">
        <v>3691</v>
      </c>
    </row>
    <row r="3344" spans="1:17" hidden="1">
      <c r="A3344" t="s">
        <v>7744</v>
      </c>
      <c r="B3344" t="s">
        <v>9963</v>
      </c>
      <c r="D3344" t="b">
        <f>COUNTIF(Table_Beispiel[relWort], Table_Nomen[[#This Row],[wortKey]]) &gt; 0</f>
        <v>0</v>
      </c>
      <c r="G3344" t="str">
        <f t="shared" si="34"/>
        <v/>
      </c>
      <c r="K3344" t="s">
        <v>4529</v>
      </c>
      <c r="L3344" t="s">
        <v>4573</v>
      </c>
      <c r="M3344" t="s">
        <v>46</v>
      </c>
      <c r="N3344" t="s">
        <v>4732</v>
      </c>
      <c r="O3344" t="s">
        <v>6845</v>
      </c>
      <c r="P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Q3344">
        <v>3692</v>
      </c>
    </row>
    <row r="3345" spans="1:17" hidden="1">
      <c r="A3345" t="s">
        <v>7745</v>
      </c>
      <c r="B3345" t="s">
        <v>9964</v>
      </c>
      <c r="D3345" t="b">
        <f>COUNTIF(Table_Beispiel[relWort], Table_Nomen[[#This Row],[wortKey]]) &gt; 0</f>
        <v>0</v>
      </c>
      <c r="G3345" t="str">
        <f t="shared" si="34"/>
        <v/>
      </c>
      <c r="K3345" t="s">
        <v>4529</v>
      </c>
      <c r="L3345" t="s">
        <v>4574</v>
      </c>
      <c r="M3345" t="s">
        <v>46</v>
      </c>
      <c r="N3345" t="s">
        <v>4732</v>
      </c>
      <c r="O3345" t="s">
        <v>6845</v>
      </c>
      <c r="P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Q3345">
        <v>3693</v>
      </c>
    </row>
    <row r="3346" spans="1:17" hidden="1">
      <c r="A3346" t="s">
        <v>7746</v>
      </c>
      <c r="B3346" t="s">
        <v>9965</v>
      </c>
      <c r="D3346" t="b">
        <f>COUNTIF(Table_Beispiel[relWort], Table_Nomen[[#This Row],[wortKey]]) &gt; 0</f>
        <v>0</v>
      </c>
      <c r="G3346" t="str">
        <f t="shared" si="34"/>
        <v/>
      </c>
      <c r="K3346" t="s">
        <v>4529</v>
      </c>
      <c r="L3346" t="s">
        <v>4575</v>
      </c>
      <c r="M3346" t="s">
        <v>46</v>
      </c>
      <c r="N3346" t="s">
        <v>4732</v>
      </c>
      <c r="O3346" t="s">
        <v>6845</v>
      </c>
      <c r="P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Q3346">
        <v>3694</v>
      </c>
    </row>
    <row r="3347" spans="1:17" hidden="1">
      <c r="A3347" t="s">
        <v>7747</v>
      </c>
      <c r="B3347" t="s">
        <v>9966</v>
      </c>
      <c r="D3347" t="b">
        <f>COUNTIF(Table_Beispiel[relWort], Table_Nomen[[#This Row],[wortKey]]) &gt; 0</f>
        <v>0</v>
      </c>
      <c r="G3347" t="str">
        <f t="shared" si="34"/>
        <v/>
      </c>
      <c r="K3347" t="s">
        <v>4529</v>
      </c>
      <c r="L3347" t="s">
        <v>4576</v>
      </c>
      <c r="M3347" t="s">
        <v>46</v>
      </c>
      <c r="N3347" t="s">
        <v>4732</v>
      </c>
      <c r="O3347" t="s">
        <v>6845</v>
      </c>
      <c r="P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Q3347">
        <v>3695</v>
      </c>
    </row>
    <row r="3348" spans="1:17" hidden="1">
      <c r="A3348" t="s">
        <v>7748</v>
      </c>
      <c r="B3348" t="s">
        <v>9967</v>
      </c>
      <c r="D3348" t="b">
        <f>COUNTIF(Table_Beispiel[relWort], Table_Nomen[[#This Row],[wortKey]]) &gt; 0</f>
        <v>0</v>
      </c>
      <c r="G3348" t="str">
        <f t="shared" si="34"/>
        <v/>
      </c>
      <c r="K3348" t="s">
        <v>4529</v>
      </c>
      <c r="L3348" t="s">
        <v>4577</v>
      </c>
      <c r="M3348" t="s">
        <v>46</v>
      </c>
      <c r="N3348" t="s">
        <v>4732</v>
      </c>
      <c r="O3348" t="s">
        <v>6845</v>
      </c>
      <c r="P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Q3348">
        <v>3696</v>
      </c>
    </row>
    <row r="3349" spans="1:17" hidden="1">
      <c r="A3349" t="s">
        <v>7749</v>
      </c>
      <c r="B3349" t="s">
        <v>9968</v>
      </c>
      <c r="D3349" t="b">
        <f>COUNTIF(Table_Beispiel[relWort], Table_Nomen[[#This Row],[wortKey]]) &gt; 0</f>
        <v>0</v>
      </c>
      <c r="G3349" t="str">
        <f t="shared" si="34"/>
        <v/>
      </c>
      <c r="K3349" t="s">
        <v>4529</v>
      </c>
      <c r="L3349" t="s">
        <v>4578</v>
      </c>
      <c r="M3349" t="s">
        <v>46</v>
      </c>
      <c r="N3349" t="s">
        <v>4732</v>
      </c>
      <c r="O3349" t="s">
        <v>6845</v>
      </c>
      <c r="P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Q3349">
        <v>3697</v>
      </c>
    </row>
    <row r="3350" spans="1:17" hidden="1">
      <c r="A3350" t="s">
        <v>7750</v>
      </c>
      <c r="B3350" t="s">
        <v>9969</v>
      </c>
      <c r="D3350" t="b">
        <f>COUNTIF(Table_Beispiel[relWort], Table_Nomen[[#This Row],[wortKey]]) &gt; 0</f>
        <v>0</v>
      </c>
      <c r="G3350" t="str">
        <f t="shared" si="34"/>
        <v/>
      </c>
      <c r="K3350" t="s">
        <v>4529</v>
      </c>
      <c r="L3350" t="s">
        <v>4579</v>
      </c>
      <c r="M3350" t="s">
        <v>46</v>
      </c>
      <c r="N3350" t="s">
        <v>4732</v>
      </c>
      <c r="O3350" t="s">
        <v>6845</v>
      </c>
      <c r="P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Q3350">
        <v>3698</v>
      </c>
    </row>
    <row r="3351" spans="1:17" hidden="1">
      <c r="A3351" t="s">
        <v>7751</v>
      </c>
      <c r="B3351" t="s">
        <v>9970</v>
      </c>
      <c r="D3351" t="b">
        <f>COUNTIF(Table_Beispiel[relWort], Table_Nomen[[#This Row],[wortKey]]) &gt; 0</f>
        <v>0</v>
      </c>
      <c r="G3351" t="str">
        <f t="shared" si="34"/>
        <v/>
      </c>
      <c r="K3351" t="s">
        <v>4529</v>
      </c>
      <c r="L3351" t="s">
        <v>4580</v>
      </c>
      <c r="M3351" t="s">
        <v>46</v>
      </c>
      <c r="N3351" t="s">
        <v>4732</v>
      </c>
      <c r="O3351" t="s">
        <v>6845</v>
      </c>
      <c r="P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Q3351">
        <v>3699</v>
      </c>
    </row>
    <row r="3352" spans="1:17" hidden="1">
      <c r="A3352" t="s">
        <v>7752</v>
      </c>
      <c r="B3352" t="s">
        <v>9971</v>
      </c>
      <c r="D3352" t="b">
        <f>COUNTIF(Table_Beispiel[relWort], Table_Nomen[[#This Row],[wortKey]]) &gt; 0</f>
        <v>0</v>
      </c>
      <c r="G3352" t="str">
        <f t="shared" si="34"/>
        <v/>
      </c>
      <c r="K3352" t="s">
        <v>4529</v>
      </c>
      <c r="L3352" t="s">
        <v>4581</v>
      </c>
      <c r="M3352" t="s">
        <v>46</v>
      </c>
      <c r="N3352" t="s">
        <v>4732</v>
      </c>
      <c r="O3352" t="s">
        <v>6845</v>
      </c>
      <c r="P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Q3352">
        <v>3700</v>
      </c>
    </row>
    <row r="3353" spans="1:17" hidden="1">
      <c r="A3353" t="s">
        <v>7753</v>
      </c>
      <c r="B3353" t="s">
        <v>9972</v>
      </c>
      <c r="D3353" t="b">
        <f>COUNTIF(Table_Beispiel[relWort], Table_Nomen[[#This Row],[wortKey]]) &gt; 0</f>
        <v>0</v>
      </c>
      <c r="G3353" t="str">
        <f t="shared" si="34"/>
        <v/>
      </c>
      <c r="K3353" t="s">
        <v>4529</v>
      </c>
      <c r="L3353" t="s">
        <v>4532</v>
      </c>
      <c r="M3353" t="s">
        <v>45</v>
      </c>
      <c r="N3353" t="s">
        <v>4833</v>
      </c>
      <c r="O3353" t="s">
        <v>6845</v>
      </c>
      <c r="P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Q3353">
        <v>3701</v>
      </c>
    </row>
    <row r="3354" spans="1:17" hidden="1">
      <c r="A3354" t="s">
        <v>7754</v>
      </c>
      <c r="B3354" t="s">
        <v>9973</v>
      </c>
      <c r="D3354" t="b">
        <f>COUNTIF(Table_Beispiel[relWort], Table_Nomen[[#This Row],[wortKey]]) &gt; 0</f>
        <v>0</v>
      </c>
      <c r="G3354" t="str">
        <f t="shared" si="34"/>
        <v/>
      </c>
      <c r="K3354" t="s">
        <v>4529</v>
      </c>
      <c r="L3354" t="s">
        <v>4533</v>
      </c>
      <c r="M3354" t="s">
        <v>45</v>
      </c>
      <c r="N3354" t="s">
        <v>4833</v>
      </c>
      <c r="O3354" t="s">
        <v>6845</v>
      </c>
      <c r="P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Q3354">
        <v>3702</v>
      </c>
    </row>
    <row r="3355" spans="1:17" hidden="1">
      <c r="A3355" t="s">
        <v>7755</v>
      </c>
      <c r="B3355" t="s">
        <v>9974</v>
      </c>
      <c r="D3355" t="b">
        <f>COUNTIF(Table_Beispiel[relWort], Table_Nomen[[#This Row],[wortKey]]) &gt; 0</f>
        <v>0</v>
      </c>
      <c r="G3355" t="str">
        <f t="shared" si="34"/>
        <v/>
      </c>
      <c r="K3355" t="s">
        <v>4529</v>
      </c>
      <c r="L3355" t="s">
        <v>4534</v>
      </c>
      <c r="M3355" t="s">
        <v>45</v>
      </c>
      <c r="N3355" t="s">
        <v>4833</v>
      </c>
      <c r="O3355" t="s">
        <v>6845</v>
      </c>
      <c r="P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Q3355">
        <v>3703</v>
      </c>
    </row>
    <row r="3356" spans="1:17" hidden="1">
      <c r="A3356" t="s">
        <v>7756</v>
      </c>
      <c r="B3356" t="s">
        <v>9975</v>
      </c>
      <c r="D3356" t="b">
        <f>COUNTIF(Table_Beispiel[relWort], Table_Nomen[[#This Row],[wortKey]]) &gt; 0</f>
        <v>0</v>
      </c>
      <c r="G3356" t="str">
        <f t="shared" si="34"/>
        <v/>
      </c>
      <c r="K3356" t="s">
        <v>4529</v>
      </c>
      <c r="L3356" t="s">
        <v>4535</v>
      </c>
      <c r="M3356" t="s">
        <v>45</v>
      </c>
      <c r="N3356" t="s">
        <v>4833</v>
      </c>
      <c r="O3356" t="s">
        <v>6845</v>
      </c>
      <c r="P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Q3356">
        <v>3704</v>
      </c>
    </row>
    <row r="3357" spans="1:17" hidden="1">
      <c r="A3357" t="s">
        <v>7757</v>
      </c>
      <c r="B3357" t="s">
        <v>9976</v>
      </c>
      <c r="D3357" t="b">
        <f>COUNTIF(Table_Beispiel[relWort], Table_Nomen[[#This Row],[wortKey]]) &gt; 0</f>
        <v>0</v>
      </c>
      <c r="G3357" t="str">
        <f t="shared" si="34"/>
        <v/>
      </c>
      <c r="K3357" t="s">
        <v>4529</v>
      </c>
      <c r="L3357" t="s">
        <v>4536</v>
      </c>
      <c r="M3357" t="s">
        <v>45</v>
      </c>
      <c r="N3357" t="s">
        <v>4833</v>
      </c>
      <c r="O3357" t="s">
        <v>6845</v>
      </c>
      <c r="P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Q3357">
        <v>3705</v>
      </c>
    </row>
    <row r="3358" spans="1:17" hidden="1">
      <c r="A3358" t="s">
        <v>7758</v>
      </c>
      <c r="B3358" t="s">
        <v>9977</v>
      </c>
      <c r="D3358" t="b">
        <f>COUNTIF(Table_Beispiel[relWort], Table_Nomen[[#This Row],[wortKey]]) &gt; 0</f>
        <v>0</v>
      </c>
      <c r="G3358" t="str">
        <f t="shared" si="34"/>
        <v/>
      </c>
      <c r="K3358" t="s">
        <v>4529</v>
      </c>
      <c r="L3358" t="s">
        <v>4537</v>
      </c>
      <c r="M3358" t="s">
        <v>45</v>
      </c>
      <c r="N3358" t="s">
        <v>4833</v>
      </c>
      <c r="O3358" t="s">
        <v>6845</v>
      </c>
      <c r="P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Q3358">
        <v>3706</v>
      </c>
    </row>
    <row r="3359" spans="1:17" hidden="1">
      <c r="A3359" t="s">
        <v>7759</v>
      </c>
      <c r="B3359" t="s">
        <v>9978</v>
      </c>
      <c r="D3359" t="b">
        <f>COUNTIF(Table_Beispiel[relWort], Table_Nomen[[#This Row],[wortKey]]) &gt; 0</f>
        <v>0</v>
      </c>
      <c r="G3359" t="str">
        <f t="shared" si="34"/>
        <v/>
      </c>
      <c r="K3359" t="s">
        <v>4529</v>
      </c>
      <c r="L3359" t="s">
        <v>4538</v>
      </c>
      <c r="M3359" t="s">
        <v>45</v>
      </c>
      <c r="N3359" t="s">
        <v>4833</v>
      </c>
      <c r="O3359" t="s">
        <v>6845</v>
      </c>
      <c r="P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Q3359">
        <v>3707</v>
      </c>
    </row>
    <row r="3360" spans="1:17" hidden="1">
      <c r="A3360" t="s">
        <v>7760</v>
      </c>
      <c r="B3360" t="s">
        <v>9979</v>
      </c>
      <c r="D3360" t="b">
        <f>COUNTIF(Table_Beispiel[relWort], Table_Nomen[[#This Row],[wortKey]]) &gt; 0</f>
        <v>0</v>
      </c>
      <c r="G3360" t="str">
        <f t="shared" si="34"/>
        <v/>
      </c>
      <c r="K3360" t="s">
        <v>4529</v>
      </c>
      <c r="L3360" t="s">
        <v>4539</v>
      </c>
      <c r="M3360" t="s">
        <v>45</v>
      </c>
      <c r="N3360" t="s">
        <v>4833</v>
      </c>
      <c r="O3360" t="s">
        <v>6845</v>
      </c>
      <c r="P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Q3360">
        <v>3708</v>
      </c>
    </row>
    <row r="3361" spans="1:17" hidden="1">
      <c r="A3361" t="s">
        <v>7761</v>
      </c>
      <c r="B3361" t="s">
        <v>9980</v>
      </c>
      <c r="D3361" t="b">
        <f>COUNTIF(Table_Beispiel[relWort], Table_Nomen[[#This Row],[wortKey]]) &gt; 0</f>
        <v>0</v>
      </c>
      <c r="G3361" t="str">
        <f t="shared" si="34"/>
        <v/>
      </c>
      <c r="K3361" t="s">
        <v>4529</v>
      </c>
      <c r="L3361" t="s">
        <v>4540</v>
      </c>
      <c r="M3361" t="s">
        <v>45</v>
      </c>
      <c r="N3361" t="s">
        <v>4833</v>
      </c>
      <c r="O3361" t="s">
        <v>6845</v>
      </c>
      <c r="P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Q3361">
        <v>3709</v>
      </c>
    </row>
    <row r="3362" spans="1:17" hidden="1">
      <c r="A3362" t="s">
        <v>7762</v>
      </c>
      <c r="B3362" t="s">
        <v>9976</v>
      </c>
      <c r="D3362" t="b">
        <f>COUNTIF(Table_Beispiel[relWort], Table_Nomen[[#This Row],[wortKey]]) &gt; 0</f>
        <v>0</v>
      </c>
      <c r="G3362" t="str">
        <f t="shared" si="34"/>
        <v/>
      </c>
      <c r="K3362" t="s">
        <v>4529</v>
      </c>
      <c r="L3362" t="s">
        <v>4541</v>
      </c>
      <c r="M3362" t="s">
        <v>45</v>
      </c>
      <c r="N3362" t="s">
        <v>4833</v>
      </c>
      <c r="O3362" t="s">
        <v>6845</v>
      </c>
      <c r="P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Q3362">
        <v>3710</v>
      </c>
    </row>
    <row r="3363" spans="1:17" hidden="1">
      <c r="A3363" t="s">
        <v>7763</v>
      </c>
      <c r="B3363" t="s">
        <v>9981</v>
      </c>
      <c r="D3363" t="b">
        <f>COUNTIF(Table_Beispiel[relWort], Table_Nomen[[#This Row],[wortKey]]) &gt; 0</f>
        <v>0</v>
      </c>
      <c r="G3363" t="str">
        <f t="shared" si="34"/>
        <v/>
      </c>
      <c r="K3363" t="s">
        <v>4529</v>
      </c>
      <c r="L3363" t="s">
        <v>4542</v>
      </c>
      <c r="M3363" t="s">
        <v>45</v>
      </c>
      <c r="N3363" t="s">
        <v>4833</v>
      </c>
      <c r="O3363" t="s">
        <v>6845</v>
      </c>
      <c r="P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Q3363">
        <v>3711</v>
      </c>
    </row>
    <row r="3364" spans="1:17" hidden="1">
      <c r="A3364" t="s">
        <v>7764</v>
      </c>
      <c r="B3364" t="s">
        <v>9982</v>
      </c>
      <c r="D3364" t="b">
        <f>COUNTIF(Table_Beispiel[relWort], Table_Nomen[[#This Row],[wortKey]]) &gt; 0</f>
        <v>0</v>
      </c>
      <c r="G3364" t="str">
        <f t="shared" si="34"/>
        <v/>
      </c>
      <c r="K3364" t="s">
        <v>4529</v>
      </c>
      <c r="L3364" t="s">
        <v>4543</v>
      </c>
      <c r="M3364" t="s">
        <v>45</v>
      </c>
      <c r="N3364" t="s">
        <v>4833</v>
      </c>
      <c r="O3364" t="s">
        <v>6845</v>
      </c>
      <c r="P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Q3364">
        <v>3712</v>
      </c>
    </row>
    <row r="3365" spans="1:17" hidden="1">
      <c r="A3365" t="s">
        <v>7765</v>
      </c>
      <c r="B3365" t="s">
        <v>9983</v>
      </c>
      <c r="D3365" t="b">
        <f>COUNTIF(Table_Beispiel[relWort], Table_Nomen[[#This Row],[wortKey]]) &gt; 0</f>
        <v>0</v>
      </c>
      <c r="G3365" t="str">
        <f t="shared" si="34"/>
        <v/>
      </c>
      <c r="K3365" t="s">
        <v>4529</v>
      </c>
      <c r="L3365" t="s">
        <v>4544</v>
      </c>
      <c r="M3365" t="s">
        <v>45</v>
      </c>
      <c r="N3365" t="s">
        <v>4833</v>
      </c>
      <c r="O3365" t="s">
        <v>6845</v>
      </c>
      <c r="P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Q3365">
        <v>3713</v>
      </c>
    </row>
    <row r="3366" spans="1:17" hidden="1">
      <c r="A3366" t="s">
        <v>7766</v>
      </c>
      <c r="B3366" t="s">
        <v>9984</v>
      </c>
      <c r="D3366" t="b">
        <f>COUNTIF(Table_Beispiel[relWort], Table_Nomen[[#This Row],[wortKey]]) &gt; 0</f>
        <v>0</v>
      </c>
      <c r="G3366" t="str">
        <f t="shared" si="34"/>
        <v/>
      </c>
      <c r="K3366" t="s">
        <v>4529</v>
      </c>
      <c r="L3366" t="s">
        <v>4545</v>
      </c>
      <c r="M3366" t="s">
        <v>45</v>
      </c>
      <c r="N3366" t="s">
        <v>4833</v>
      </c>
      <c r="O3366" t="s">
        <v>6845</v>
      </c>
      <c r="P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Q3366">
        <v>3714</v>
      </c>
    </row>
    <row r="3367" spans="1:17" hidden="1">
      <c r="A3367" t="s">
        <v>7767</v>
      </c>
      <c r="B3367" t="s">
        <v>9985</v>
      </c>
      <c r="D3367" t="b">
        <f>COUNTIF(Table_Beispiel[relWort], Table_Nomen[[#This Row],[wortKey]]) &gt; 0</f>
        <v>0</v>
      </c>
      <c r="G3367" t="str">
        <f t="shared" si="34"/>
        <v/>
      </c>
      <c r="K3367" t="s">
        <v>4529</v>
      </c>
      <c r="L3367" t="s">
        <v>4546</v>
      </c>
      <c r="M3367" t="s">
        <v>45</v>
      </c>
      <c r="N3367" t="s">
        <v>4833</v>
      </c>
      <c r="O3367" t="s">
        <v>6845</v>
      </c>
      <c r="P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Q3367">
        <v>3715</v>
      </c>
    </row>
    <row r="3368" spans="1:17" hidden="1">
      <c r="A3368" t="s">
        <v>7768</v>
      </c>
      <c r="B3368" t="s">
        <v>9986</v>
      </c>
      <c r="D3368" t="b">
        <f>COUNTIF(Table_Beispiel[relWort], Table_Nomen[[#This Row],[wortKey]]) &gt; 0</f>
        <v>0</v>
      </c>
      <c r="G3368" t="str">
        <f t="shared" si="34"/>
        <v/>
      </c>
      <c r="K3368" t="s">
        <v>4529</v>
      </c>
      <c r="L3368" t="s">
        <v>4547</v>
      </c>
      <c r="M3368" t="s">
        <v>45</v>
      </c>
      <c r="N3368" t="s">
        <v>4833</v>
      </c>
      <c r="O3368" t="s">
        <v>6845</v>
      </c>
      <c r="P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Q3368">
        <v>3716</v>
      </c>
    </row>
    <row r="3369" spans="1:17" hidden="1">
      <c r="A3369" t="s">
        <v>7769</v>
      </c>
      <c r="B3369" t="s">
        <v>9987</v>
      </c>
      <c r="D3369" t="b">
        <f>COUNTIF(Table_Beispiel[relWort], Table_Nomen[[#This Row],[wortKey]]) &gt; 0</f>
        <v>0</v>
      </c>
      <c r="G3369" t="str">
        <f t="shared" si="34"/>
        <v/>
      </c>
      <c r="K3369" t="s">
        <v>4529</v>
      </c>
      <c r="L3369" t="s">
        <v>4548</v>
      </c>
      <c r="M3369" t="s">
        <v>45</v>
      </c>
      <c r="N3369" t="s">
        <v>4833</v>
      </c>
      <c r="O3369" t="s">
        <v>6845</v>
      </c>
      <c r="P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Q3369">
        <v>3717</v>
      </c>
    </row>
    <row r="3370" spans="1:17" hidden="1">
      <c r="A3370" t="s">
        <v>7770</v>
      </c>
      <c r="B3370" t="s">
        <v>9988</v>
      </c>
      <c r="D3370" t="b">
        <f>COUNTIF(Table_Beispiel[relWort], Table_Nomen[[#This Row],[wortKey]]) &gt; 0</f>
        <v>0</v>
      </c>
      <c r="G3370" t="str">
        <f t="shared" si="34"/>
        <v/>
      </c>
      <c r="K3370" t="s">
        <v>4529</v>
      </c>
      <c r="L3370" t="s">
        <v>4549</v>
      </c>
      <c r="M3370" t="s">
        <v>45</v>
      </c>
      <c r="N3370" t="s">
        <v>4833</v>
      </c>
      <c r="O3370" t="s">
        <v>6845</v>
      </c>
      <c r="P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Q3370">
        <v>3718</v>
      </c>
    </row>
    <row r="3371" spans="1:17" hidden="1">
      <c r="A3371" t="s">
        <v>7771</v>
      </c>
      <c r="B3371" t="s">
        <v>9989</v>
      </c>
      <c r="D3371" t="b">
        <f>COUNTIF(Table_Beispiel[relWort], Table_Nomen[[#This Row],[wortKey]]) &gt; 0</f>
        <v>0</v>
      </c>
      <c r="G3371" t="str">
        <f t="shared" si="34"/>
        <v/>
      </c>
      <c r="K3371" t="s">
        <v>4529</v>
      </c>
      <c r="L3371" t="s">
        <v>4550</v>
      </c>
      <c r="M3371" t="s">
        <v>45</v>
      </c>
      <c r="N3371" t="s">
        <v>4833</v>
      </c>
      <c r="O3371" t="s">
        <v>6845</v>
      </c>
      <c r="P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Q3371">
        <v>3719</v>
      </c>
    </row>
    <row r="3372" spans="1:17" hidden="1">
      <c r="A3372" t="s">
        <v>7772</v>
      </c>
      <c r="B3372" t="s">
        <v>9990</v>
      </c>
      <c r="D3372" t="b">
        <f>COUNTIF(Table_Beispiel[relWort], Table_Nomen[[#This Row],[wortKey]]) &gt; 0</f>
        <v>0</v>
      </c>
      <c r="G3372" t="str">
        <f t="shared" si="34"/>
        <v/>
      </c>
      <c r="K3372" t="s">
        <v>4529</v>
      </c>
      <c r="L3372" t="s">
        <v>4551</v>
      </c>
      <c r="M3372" t="s">
        <v>45</v>
      </c>
      <c r="N3372" t="s">
        <v>4833</v>
      </c>
      <c r="O3372" t="s">
        <v>6845</v>
      </c>
      <c r="P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Q3372">
        <v>3720</v>
      </c>
    </row>
    <row r="3373" spans="1:17" hidden="1">
      <c r="A3373" t="s">
        <v>7773</v>
      </c>
      <c r="B3373" t="s">
        <v>9991</v>
      </c>
      <c r="D3373" t="b">
        <f>COUNTIF(Table_Beispiel[relWort], Table_Nomen[[#This Row],[wortKey]]) &gt; 0</f>
        <v>0</v>
      </c>
      <c r="G3373" t="str">
        <f t="shared" si="34"/>
        <v/>
      </c>
      <c r="K3373" t="s">
        <v>4529</v>
      </c>
      <c r="L3373" t="s">
        <v>4552</v>
      </c>
      <c r="M3373" t="s">
        <v>45</v>
      </c>
      <c r="N3373" t="s">
        <v>4833</v>
      </c>
      <c r="O3373" t="s">
        <v>6845</v>
      </c>
      <c r="P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Q3373">
        <v>3721</v>
      </c>
    </row>
    <row r="3374" spans="1:17" hidden="1">
      <c r="A3374" t="s">
        <v>7774</v>
      </c>
      <c r="B3374" t="s">
        <v>9992</v>
      </c>
      <c r="D3374" t="b">
        <f>COUNTIF(Table_Beispiel[relWort], Table_Nomen[[#This Row],[wortKey]]) &gt; 0</f>
        <v>0</v>
      </c>
      <c r="G3374" t="str">
        <f t="shared" si="34"/>
        <v/>
      </c>
      <c r="K3374" t="s">
        <v>4529</v>
      </c>
      <c r="L3374" t="s">
        <v>4553</v>
      </c>
      <c r="M3374" t="s">
        <v>45</v>
      </c>
      <c r="N3374" t="s">
        <v>4833</v>
      </c>
      <c r="O3374" t="s">
        <v>6845</v>
      </c>
      <c r="P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Q3374">
        <v>3722</v>
      </c>
    </row>
    <row r="3375" spans="1:17" hidden="1">
      <c r="A3375" t="s">
        <v>7775</v>
      </c>
      <c r="B3375" t="s">
        <v>9993</v>
      </c>
      <c r="D3375" t="b">
        <f>COUNTIF(Table_Beispiel[relWort], Table_Nomen[[#This Row],[wortKey]]) &gt; 0</f>
        <v>0</v>
      </c>
      <c r="G3375" t="str">
        <f t="shared" si="34"/>
        <v/>
      </c>
      <c r="K3375" t="s">
        <v>4529</v>
      </c>
      <c r="L3375" t="s">
        <v>4554</v>
      </c>
      <c r="M3375" t="s">
        <v>45</v>
      </c>
      <c r="N3375" t="s">
        <v>4833</v>
      </c>
      <c r="O3375" t="s">
        <v>6845</v>
      </c>
      <c r="P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Q3375">
        <v>3723</v>
      </c>
    </row>
    <row r="3376" spans="1:17" hidden="1">
      <c r="A3376" t="s">
        <v>7776</v>
      </c>
      <c r="B3376" t="s">
        <v>9994</v>
      </c>
      <c r="D3376" t="b">
        <f>COUNTIF(Table_Beispiel[relWort], Table_Nomen[[#This Row],[wortKey]]) &gt; 0</f>
        <v>0</v>
      </c>
      <c r="G3376" t="str">
        <f t="shared" si="34"/>
        <v/>
      </c>
      <c r="K3376" t="s">
        <v>4529</v>
      </c>
      <c r="L3376" t="s">
        <v>4555</v>
      </c>
      <c r="M3376" t="s">
        <v>45</v>
      </c>
      <c r="N3376" t="s">
        <v>4833</v>
      </c>
      <c r="O3376" t="s">
        <v>6845</v>
      </c>
      <c r="P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Q3376">
        <v>3724</v>
      </c>
    </row>
    <row r="3377" spans="1:17" hidden="1">
      <c r="A3377" t="s">
        <v>7777</v>
      </c>
      <c r="B3377" t="s">
        <v>9995</v>
      </c>
      <c r="D3377" t="b">
        <f>COUNTIF(Table_Beispiel[relWort], Table_Nomen[[#This Row],[wortKey]]) &gt; 0</f>
        <v>0</v>
      </c>
      <c r="G3377" t="str">
        <f t="shared" si="34"/>
        <v/>
      </c>
      <c r="K3377" t="s">
        <v>4529</v>
      </c>
      <c r="L3377" t="s">
        <v>4556</v>
      </c>
      <c r="M3377" t="s">
        <v>45</v>
      </c>
      <c r="N3377" t="s">
        <v>4833</v>
      </c>
      <c r="O3377" t="s">
        <v>6845</v>
      </c>
      <c r="P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Q3377">
        <v>3725</v>
      </c>
    </row>
    <row r="3378" spans="1:17" hidden="1">
      <c r="A3378" t="s">
        <v>7778</v>
      </c>
      <c r="B3378" t="s">
        <v>9996</v>
      </c>
      <c r="D3378" t="b">
        <f>COUNTIF(Table_Beispiel[relWort], Table_Nomen[[#This Row],[wortKey]]) &gt; 0</f>
        <v>0</v>
      </c>
      <c r="G3378" t="str">
        <f t="shared" si="34"/>
        <v/>
      </c>
      <c r="K3378" t="s">
        <v>4529</v>
      </c>
      <c r="L3378" t="s">
        <v>4557</v>
      </c>
      <c r="M3378" t="s">
        <v>45</v>
      </c>
      <c r="N3378" t="s">
        <v>4833</v>
      </c>
      <c r="O3378" t="s">
        <v>6845</v>
      </c>
      <c r="P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Q3378">
        <v>3726</v>
      </c>
    </row>
    <row r="3379" spans="1:17" hidden="1">
      <c r="A3379" t="s">
        <v>7779</v>
      </c>
      <c r="B3379" t="s">
        <v>9997</v>
      </c>
      <c r="D3379" t="b">
        <f>COUNTIF(Table_Beispiel[relWort], Table_Nomen[[#This Row],[wortKey]]) &gt; 0</f>
        <v>0</v>
      </c>
      <c r="G3379" t="str">
        <f t="shared" si="34"/>
        <v/>
      </c>
      <c r="K3379" t="s">
        <v>4529</v>
      </c>
      <c r="L3379" t="s">
        <v>4558</v>
      </c>
      <c r="M3379" t="s">
        <v>45</v>
      </c>
      <c r="N3379" t="s">
        <v>4833</v>
      </c>
      <c r="O3379" t="s">
        <v>6845</v>
      </c>
      <c r="P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Q3379">
        <v>3727</v>
      </c>
    </row>
    <row r="3380" spans="1:17" hidden="1">
      <c r="A3380" t="s">
        <v>7780</v>
      </c>
      <c r="B3380" t="s">
        <v>9998</v>
      </c>
      <c r="D3380" t="b">
        <f>COUNTIF(Table_Beispiel[relWort], Table_Nomen[[#This Row],[wortKey]]) &gt; 0</f>
        <v>0</v>
      </c>
      <c r="G3380" t="str">
        <f t="shared" si="34"/>
        <v/>
      </c>
      <c r="K3380" t="s">
        <v>4529</v>
      </c>
      <c r="L3380" t="s">
        <v>4559</v>
      </c>
      <c r="M3380" t="s">
        <v>45</v>
      </c>
      <c r="N3380" t="s">
        <v>4833</v>
      </c>
      <c r="O3380" t="s">
        <v>6845</v>
      </c>
      <c r="P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Q3380">
        <v>3728</v>
      </c>
    </row>
    <row r="3381" spans="1:17" hidden="1">
      <c r="A3381" t="s">
        <v>7781</v>
      </c>
      <c r="B3381" t="s">
        <v>9999</v>
      </c>
      <c r="D3381" t="b">
        <f>COUNTIF(Table_Beispiel[relWort], Table_Nomen[[#This Row],[wortKey]]) &gt; 0</f>
        <v>0</v>
      </c>
      <c r="G3381" t="str">
        <f t="shared" si="34"/>
        <v/>
      </c>
      <c r="K3381" t="s">
        <v>4529</v>
      </c>
      <c r="L3381" t="s">
        <v>4560</v>
      </c>
      <c r="M3381" t="s">
        <v>45</v>
      </c>
      <c r="N3381" t="s">
        <v>4833</v>
      </c>
      <c r="O3381" t="s">
        <v>6845</v>
      </c>
      <c r="P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Q3381">
        <v>3729</v>
      </c>
    </row>
    <row r="3382" spans="1:17" hidden="1">
      <c r="A3382" t="s">
        <v>7782</v>
      </c>
      <c r="B3382" t="s">
        <v>10000</v>
      </c>
      <c r="D3382" t="b">
        <f>COUNTIF(Table_Beispiel[relWort], Table_Nomen[[#This Row],[wortKey]]) &gt; 0</f>
        <v>0</v>
      </c>
      <c r="G3382" t="str">
        <f t="shared" si="34"/>
        <v/>
      </c>
      <c r="K3382" t="s">
        <v>4529</v>
      </c>
      <c r="L3382" t="s">
        <v>4561</v>
      </c>
      <c r="M3382" t="s">
        <v>45</v>
      </c>
      <c r="N3382" t="s">
        <v>4833</v>
      </c>
      <c r="O3382" t="s">
        <v>6845</v>
      </c>
      <c r="P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Q3382">
        <v>3730</v>
      </c>
    </row>
    <row r="3383" spans="1:17" hidden="1">
      <c r="A3383" t="s">
        <v>7783</v>
      </c>
      <c r="B3383" t="s">
        <v>9977</v>
      </c>
      <c r="D3383" t="b">
        <f>COUNTIF(Table_Beispiel[relWort], Table_Nomen[[#This Row],[wortKey]]) &gt; 0</f>
        <v>0</v>
      </c>
      <c r="G3383" t="str">
        <f t="shared" si="34"/>
        <v/>
      </c>
      <c r="K3383" t="s">
        <v>4529</v>
      </c>
      <c r="L3383" t="s">
        <v>4562</v>
      </c>
      <c r="M3383" t="s">
        <v>45</v>
      </c>
      <c r="N3383" t="s">
        <v>4833</v>
      </c>
      <c r="O3383" t="s">
        <v>6845</v>
      </c>
      <c r="P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Q3383">
        <v>3731</v>
      </c>
    </row>
    <row r="3384" spans="1:17" hidden="1">
      <c r="A3384" t="s">
        <v>7784</v>
      </c>
      <c r="B3384" t="s">
        <v>10001</v>
      </c>
      <c r="D3384" t="b">
        <f>COUNTIF(Table_Beispiel[relWort], Table_Nomen[[#This Row],[wortKey]]) &gt; 0</f>
        <v>0</v>
      </c>
      <c r="G3384" t="str">
        <f t="shared" si="34"/>
        <v/>
      </c>
      <c r="K3384" t="s">
        <v>4529</v>
      </c>
      <c r="L3384" t="s">
        <v>4563</v>
      </c>
      <c r="M3384" t="s">
        <v>45</v>
      </c>
      <c r="N3384" t="s">
        <v>4833</v>
      </c>
      <c r="O3384" t="s">
        <v>6845</v>
      </c>
      <c r="P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Q3384">
        <v>3732</v>
      </c>
    </row>
    <row r="3385" spans="1:17" hidden="1">
      <c r="A3385" t="s">
        <v>7785</v>
      </c>
      <c r="B3385" t="s">
        <v>10002</v>
      </c>
      <c r="D3385" t="b">
        <f>COUNTIF(Table_Beispiel[relWort], Table_Nomen[[#This Row],[wortKey]]) &gt; 0</f>
        <v>0</v>
      </c>
      <c r="G3385" t="str">
        <f t="shared" si="34"/>
        <v/>
      </c>
      <c r="K3385" t="s">
        <v>4529</v>
      </c>
      <c r="L3385" t="s">
        <v>4564</v>
      </c>
      <c r="M3385" t="s">
        <v>45</v>
      </c>
      <c r="N3385" t="s">
        <v>4833</v>
      </c>
      <c r="O3385" t="s">
        <v>6845</v>
      </c>
      <c r="P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Q3385">
        <v>3733</v>
      </c>
    </row>
    <row r="3386" spans="1:17" hidden="1">
      <c r="A3386" t="s">
        <v>7786</v>
      </c>
      <c r="B3386" t="s">
        <v>10003</v>
      </c>
      <c r="D3386" t="b">
        <f>COUNTIF(Table_Beispiel[relWort], Table_Nomen[[#This Row],[wortKey]]) &gt; 0</f>
        <v>0</v>
      </c>
      <c r="G3386" t="str">
        <f t="shared" si="34"/>
        <v/>
      </c>
      <c r="K3386" t="s">
        <v>4529</v>
      </c>
      <c r="L3386" t="s">
        <v>4565</v>
      </c>
      <c r="M3386" t="s">
        <v>45</v>
      </c>
      <c r="N3386" t="s">
        <v>4833</v>
      </c>
      <c r="O3386" t="s">
        <v>6845</v>
      </c>
      <c r="P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Q3386">
        <v>3734</v>
      </c>
    </row>
    <row r="3387" spans="1:17" hidden="1">
      <c r="A3387" t="s">
        <v>7787</v>
      </c>
      <c r="B3387" t="s">
        <v>10004</v>
      </c>
      <c r="D3387" t="b">
        <f>COUNTIF(Table_Beispiel[relWort], Table_Nomen[[#This Row],[wortKey]]) &gt; 0</f>
        <v>0</v>
      </c>
      <c r="G3387" t="str">
        <f t="shared" si="34"/>
        <v/>
      </c>
      <c r="K3387" t="s">
        <v>4529</v>
      </c>
      <c r="L3387" t="s">
        <v>4566</v>
      </c>
      <c r="M3387" t="s">
        <v>45</v>
      </c>
      <c r="N3387" t="s">
        <v>4833</v>
      </c>
      <c r="O3387" t="s">
        <v>6845</v>
      </c>
      <c r="P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Q3387">
        <v>3735</v>
      </c>
    </row>
    <row r="3388" spans="1:17" hidden="1">
      <c r="A3388" t="s">
        <v>7788</v>
      </c>
      <c r="B3388" t="s">
        <v>10005</v>
      </c>
      <c r="D3388" t="b">
        <f>COUNTIF(Table_Beispiel[relWort], Table_Nomen[[#This Row],[wortKey]]) &gt; 0</f>
        <v>0</v>
      </c>
      <c r="G3388" t="str">
        <f t="shared" si="34"/>
        <v/>
      </c>
      <c r="K3388" t="s">
        <v>4529</v>
      </c>
      <c r="L3388" t="s">
        <v>4567</v>
      </c>
      <c r="M3388" t="s">
        <v>45</v>
      </c>
      <c r="N3388" t="s">
        <v>4833</v>
      </c>
      <c r="O3388" t="s">
        <v>6845</v>
      </c>
      <c r="P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Q3388">
        <v>3736</v>
      </c>
    </row>
    <row r="3389" spans="1:17" hidden="1">
      <c r="A3389" t="s">
        <v>7789</v>
      </c>
      <c r="B3389" t="s">
        <v>9983</v>
      </c>
      <c r="D3389" t="b">
        <f>COUNTIF(Table_Beispiel[relWort], Table_Nomen[[#This Row],[wortKey]]) &gt; 0</f>
        <v>0</v>
      </c>
      <c r="G3389" t="str">
        <f t="shared" si="34"/>
        <v/>
      </c>
      <c r="K3389" t="s">
        <v>4529</v>
      </c>
      <c r="L3389" t="s">
        <v>4568</v>
      </c>
      <c r="M3389" t="s">
        <v>45</v>
      </c>
      <c r="N3389" t="s">
        <v>4833</v>
      </c>
      <c r="O3389" t="s">
        <v>6845</v>
      </c>
      <c r="P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Q3389">
        <v>3737</v>
      </c>
    </row>
    <row r="3390" spans="1:17" hidden="1">
      <c r="A3390" t="s">
        <v>7790</v>
      </c>
      <c r="B3390" t="s">
        <v>10006</v>
      </c>
      <c r="D3390" t="b">
        <f>COUNTIF(Table_Beispiel[relWort], Table_Nomen[[#This Row],[wortKey]]) &gt; 0</f>
        <v>0</v>
      </c>
      <c r="G3390" t="str">
        <f t="shared" ref="G3390:G3453" si="35"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K3390" t="s">
        <v>4529</v>
      </c>
      <c r="L3390" t="s">
        <v>4569</v>
      </c>
      <c r="M3390" t="s">
        <v>45</v>
      </c>
      <c r="N3390" t="s">
        <v>4833</v>
      </c>
      <c r="O3390" t="s">
        <v>6845</v>
      </c>
      <c r="P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Q3390">
        <v>3738</v>
      </c>
    </row>
    <row r="3391" spans="1:17" hidden="1">
      <c r="A3391" t="s">
        <v>7791</v>
      </c>
      <c r="B3391" t="s">
        <v>10007</v>
      </c>
      <c r="D3391" t="b">
        <f>COUNTIF(Table_Beispiel[relWort], Table_Nomen[[#This Row],[wortKey]]) &gt; 0</f>
        <v>0</v>
      </c>
      <c r="G3391" t="str">
        <f t="shared" si="35"/>
        <v/>
      </c>
      <c r="K3391" t="s">
        <v>4529</v>
      </c>
      <c r="L3391" t="s">
        <v>4570</v>
      </c>
      <c r="M3391" t="s">
        <v>45</v>
      </c>
      <c r="N3391" t="s">
        <v>4833</v>
      </c>
      <c r="O3391" t="s">
        <v>6845</v>
      </c>
      <c r="P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Q3391">
        <v>3739</v>
      </c>
    </row>
    <row r="3392" spans="1:17" hidden="1">
      <c r="A3392" t="s">
        <v>7792</v>
      </c>
      <c r="B3392" t="s">
        <v>10008</v>
      </c>
      <c r="D3392" t="b">
        <f>COUNTIF(Table_Beispiel[relWort], Table_Nomen[[#This Row],[wortKey]]) &gt; 0</f>
        <v>0</v>
      </c>
      <c r="G3392" t="str">
        <f t="shared" si="35"/>
        <v/>
      </c>
      <c r="K3392" t="s">
        <v>4529</v>
      </c>
      <c r="L3392" t="s">
        <v>4571</v>
      </c>
      <c r="M3392" t="s">
        <v>45</v>
      </c>
      <c r="N3392" t="s">
        <v>4833</v>
      </c>
      <c r="O3392" t="s">
        <v>6845</v>
      </c>
      <c r="P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Q3392">
        <v>3740</v>
      </c>
    </row>
    <row r="3393" spans="1:17" hidden="1">
      <c r="A3393" t="s">
        <v>7793</v>
      </c>
      <c r="B3393" t="s">
        <v>10009</v>
      </c>
      <c r="D3393" t="b">
        <f>COUNTIF(Table_Beispiel[relWort], Table_Nomen[[#This Row],[wortKey]]) &gt; 0</f>
        <v>0</v>
      </c>
      <c r="G3393" t="str">
        <f t="shared" si="35"/>
        <v/>
      </c>
      <c r="K3393" t="s">
        <v>4529</v>
      </c>
      <c r="L3393" t="s">
        <v>4572</v>
      </c>
      <c r="M3393" t="s">
        <v>45</v>
      </c>
      <c r="N3393" t="s">
        <v>4833</v>
      </c>
      <c r="O3393" t="s">
        <v>6845</v>
      </c>
      <c r="P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Q3393">
        <v>3741</v>
      </c>
    </row>
    <row r="3394" spans="1:17" hidden="1">
      <c r="A3394" t="s">
        <v>7794</v>
      </c>
      <c r="B3394" t="s">
        <v>10010</v>
      </c>
      <c r="D3394" t="b">
        <f>COUNTIF(Table_Beispiel[relWort], Table_Nomen[[#This Row],[wortKey]]) &gt; 0</f>
        <v>0</v>
      </c>
      <c r="G3394" t="str">
        <f t="shared" si="35"/>
        <v/>
      </c>
      <c r="K3394" t="s">
        <v>4529</v>
      </c>
      <c r="L3394" t="s">
        <v>4573</v>
      </c>
      <c r="M3394" t="s">
        <v>45</v>
      </c>
      <c r="N3394" t="s">
        <v>4833</v>
      </c>
      <c r="O3394" t="s">
        <v>6845</v>
      </c>
      <c r="P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Q3394">
        <v>3742</v>
      </c>
    </row>
    <row r="3395" spans="1:17" hidden="1">
      <c r="A3395" t="s">
        <v>7795</v>
      </c>
      <c r="B3395" t="s">
        <v>10011</v>
      </c>
      <c r="D3395" t="b">
        <f>COUNTIF(Table_Beispiel[relWort], Table_Nomen[[#This Row],[wortKey]]) &gt; 0</f>
        <v>0</v>
      </c>
      <c r="G3395" t="str">
        <f t="shared" si="35"/>
        <v/>
      </c>
      <c r="K3395" t="s">
        <v>4529</v>
      </c>
      <c r="L3395" t="s">
        <v>4574</v>
      </c>
      <c r="M3395" t="s">
        <v>45</v>
      </c>
      <c r="N3395" t="s">
        <v>4833</v>
      </c>
      <c r="O3395" t="s">
        <v>6845</v>
      </c>
      <c r="P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Q3395">
        <v>3743</v>
      </c>
    </row>
    <row r="3396" spans="1:17" hidden="1">
      <c r="A3396" t="s">
        <v>7796</v>
      </c>
      <c r="B3396" t="s">
        <v>10012</v>
      </c>
      <c r="D3396" t="b">
        <f>COUNTIF(Table_Beispiel[relWort], Table_Nomen[[#This Row],[wortKey]]) &gt; 0</f>
        <v>0</v>
      </c>
      <c r="G3396" t="str">
        <f t="shared" si="35"/>
        <v/>
      </c>
      <c r="K3396" t="s">
        <v>4529</v>
      </c>
      <c r="L3396" t="s">
        <v>4575</v>
      </c>
      <c r="M3396" t="s">
        <v>45</v>
      </c>
      <c r="N3396" t="s">
        <v>4833</v>
      </c>
      <c r="O3396" t="s">
        <v>6845</v>
      </c>
      <c r="P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Q3396">
        <v>3744</v>
      </c>
    </row>
    <row r="3397" spans="1:17" hidden="1">
      <c r="A3397" t="s">
        <v>7797</v>
      </c>
      <c r="B3397" t="s">
        <v>10013</v>
      </c>
      <c r="D3397" t="b">
        <f>COUNTIF(Table_Beispiel[relWort], Table_Nomen[[#This Row],[wortKey]]) &gt; 0</f>
        <v>0</v>
      </c>
      <c r="G3397" t="str">
        <f t="shared" si="35"/>
        <v/>
      </c>
      <c r="K3397" t="s">
        <v>4529</v>
      </c>
      <c r="L3397" t="s">
        <v>4576</v>
      </c>
      <c r="M3397" t="s">
        <v>45</v>
      </c>
      <c r="N3397" t="s">
        <v>4833</v>
      </c>
      <c r="O3397" t="s">
        <v>6845</v>
      </c>
      <c r="P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Q3397">
        <v>3745</v>
      </c>
    </row>
    <row r="3398" spans="1:17" hidden="1">
      <c r="A3398" t="s">
        <v>7798</v>
      </c>
      <c r="B3398" t="s">
        <v>10014</v>
      </c>
      <c r="D3398" t="b">
        <f>COUNTIF(Table_Beispiel[relWort], Table_Nomen[[#This Row],[wortKey]]) &gt; 0</f>
        <v>0</v>
      </c>
      <c r="G3398" t="str">
        <f t="shared" si="35"/>
        <v/>
      </c>
      <c r="K3398" t="s">
        <v>4529</v>
      </c>
      <c r="L3398" t="s">
        <v>4577</v>
      </c>
      <c r="M3398" t="s">
        <v>45</v>
      </c>
      <c r="N3398" t="s">
        <v>4833</v>
      </c>
      <c r="O3398" t="s">
        <v>6845</v>
      </c>
      <c r="P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Q3398">
        <v>3746</v>
      </c>
    </row>
    <row r="3399" spans="1:17" hidden="1">
      <c r="A3399" t="s">
        <v>7799</v>
      </c>
      <c r="B3399" t="s">
        <v>10015</v>
      </c>
      <c r="D3399" t="b">
        <f>COUNTIF(Table_Beispiel[relWort], Table_Nomen[[#This Row],[wortKey]]) &gt; 0</f>
        <v>0</v>
      </c>
      <c r="G3399" t="str">
        <f t="shared" si="35"/>
        <v/>
      </c>
      <c r="K3399" t="s">
        <v>4529</v>
      </c>
      <c r="L3399" t="s">
        <v>4578</v>
      </c>
      <c r="M3399" t="s">
        <v>45</v>
      </c>
      <c r="N3399" t="s">
        <v>4833</v>
      </c>
      <c r="O3399" t="s">
        <v>6845</v>
      </c>
      <c r="P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Q3399">
        <v>3747</v>
      </c>
    </row>
    <row r="3400" spans="1:17" hidden="1">
      <c r="A3400" t="s">
        <v>7800</v>
      </c>
      <c r="B3400" t="s">
        <v>10016</v>
      </c>
      <c r="D3400" t="b">
        <f>COUNTIF(Table_Beispiel[relWort], Table_Nomen[[#This Row],[wortKey]]) &gt; 0</f>
        <v>0</v>
      </c>
      <c r="G3400" t="str">
        <f t="shared" si="35"/>
        <v/>
      </c>
      <c r="K3400" t="s">
        <v>4529</v>
      </c>
      <c r="L3400" t="s">
        <v>4579</v>
      </c>
      <c r="M3400" t="s">
        <v>45</v>
      </c>
      <c r="N3400" t="s">
        <v>4833</v>
      </c>
      <c r="O3400" t="s">
        <v>6845</v>
      </c>
      <c r="P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Q3400">
        <v>3748</v>
      </c>
    </row>
    <row r="3401" spans="1:17" hidden="1">
      <c r="A3401" t="s">
        <v>7801</v>
      </c>
      <c r="B3401" t="s">
        <v>10017</v>
      </c>
      <c r="D3401" t="b">
        <f>COUNTIF(Table_Beispiel[relWort], Table_Nomen[[#This Row],[wortKey]]) &gt; 0</f>
        <v>0</v>
      </c>
      <c r="G3401" t="str">
        <f t="shared" si="35"/>
        <v/>
      </c>
      <c r="K3401" t="s">
        <v>4529</v>
      </c>
      <c r="L3401" t="s">
        <v>4580</v>
      </c>
      <c r="M3401" t="s">
        <v>45</v>
      </c>
      <c r="N3401" t="s">
        <v>4833</v>
      </c>
      <c r="O3401" t="s">
        <v>6845</v>
      </c>
      <c r="P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Q3401">
        <v>3749</v>
      </c>
    </row>
    <row r="3402" spans="1:17" hidden="1">
      <c r="A3402" t="s">
        <v>7802</v>
      </c>
      <c r="B3402" t="s">
        <v>10018</v>
      </c>
      <c r="D3402" t="b">
        <f>COUNTIF(Table_Beispiel[relWort], Table_Nomen[[#This Row],[wortKey]]) &gt; 0</f>
        <v>0</v>
      </c>
      <c r="G3402" t="str">
        <f t="shared" si="35"/>
        <v/>
      </c>
      <c r="K3402" t="s">
        <v>4529</v>
      </c>
      <c r="L3402" t="s">
        <v>4581</v>
      </c>
      <c r="M3402" t="s">
        <v>45</v>
      </c>
      <c r="N3402" t="s">
        <v>4833</v>
      </c>
      <c r="O3402" t="s">
        <v>6845</v>
      </c>
      <c r="P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Q3402">
        <v>3750</v>
      </c>
    </row>
    <row r="3403" spans="1:17" hidden="1">
      <c r="A3403" t="s">
        <v>7803</v>
      </c>
      <c r="B3403" t="s">
        <v>10019</v>
      </c>
      <c r="D3403" t="b">
        <f>COUNTIF(Table_Beispiel[relWort], Table_Nomen[[#This Row],[wortKey]]) &gt; 0</f>
        <v>0</v>
      </c>
      <c r="G3403" t="str">
        <f t="shared" si="35"/>
        <v/>
      </c>
      <c r="K3403" t="s">
        <v>4529</v>
      </c>
      <c r="L3403" t="s">
        <v>4532</v>
      </c>
      <c r="M3403" t="s">
        <v>46</v>
      </c>
      <c r="N3403" t="s">
        <v>4833</v>
      </c>
      <c r="O3403" t="s">
        <v>6845</v>
      </c>
      <c r="P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Q3403">
        <v>3751</v>
      </c>
    </row>
    <row r="3404" spans="1:17" hidden="1">
      <c r="A3404" t="s">
        <v>7804</v>
      </c>
      <c r="B3404" t="s">
        <v>10020</v>
      </c>
      <c r="D3404" t="b">
        <f>COUNTIF(Table_Beispiel[relWort], Table_Nomen[[#This Row],[wortKey]]) &gt; 0</f>
        <v>0</v>
      </c>
      <c r="G3404" t="str">
        <f t="shared" si="35"/>
        <v/>
      </c>
      <c r="K3404" t="s">
        <v>4529</v>
      </c>
      <c r="L3404" t="s">
        <v>4533</v>
      </c>
      <c r="M3404" t="s">
        <v>46</v>
      </c>
      <c r="N3404" t="s">
        <v>4833</v>
      </c>
      <c r="O3404" t="s">
        <v>6845</v>
      </c>
      <c r="P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Q3404">
        <v>3752</v>
      </c>
    </row>
    <row r="3405" spans="1:17" hidden="1">
      <c r="A3405" t="s">
        <v>7805</v>
      </c>
      <c r="B3405" t="s">
        <v>10021</v>
      </c>
      <c r="D3405" t="b">
        <f>COUNTIF(Table_Beispiel[relWort], Table_Nomen[[#This Row],[wortKey]]) &gt; 0</f>
        <v>0</v>
      </c>
      <c r="G3405" t="str">
        <f t="shared" si="35"/>
        <v/>
      </c>
      <c r="K3405" t="s">
        <v>4529</v>
      </c>
      <c r="L3405" t="s">
        <v>4534</v>
      </c>
      <c r="M3405" t="s">
        <v>46</v>
      </c>
      <c r="N3405" t="s">
        <v>4833</v>
      </c>
      <c r="O3405" t="s">
        <v>6845</v>
      </c>
      <c r="P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Q3405">
        <v>3753</v>
      </c>
    </row>
    <row r="3406" spans="1:17" hidden="1">
      <c r="A3406" t="s">
        <v>7806</v>
      </c>
      <c r="B3406" t="s">
        <v>10022</v>
      </c>
      <c r="D3406" t="b">
        <f>COUNTIF(Table_Beispiel[relWort], Table_Nomen[[#This Row],[wortKey]]) &gt; 0</f>
        <v>0</v>
      </c>
      <c r="G3406" t="str">
        <f t="shared" si="35"/>
        <v/>
      </c>
      <c r="K3406" t="s">
        <v>4529</v>
      </c>
      <c r="L3406" t="s">
        <v>4535</v>
      </c>
      <c r="M3406" t="s">
        <v>46</v>
      </c>
      <c r="N3406" t="s">
        <v>4833</v>
      </c>
      <c r="O3406" t="s">
        <v>6845</v>
      </c>
      <c r="P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Q3406">
        <v>3754</v>
      </c>
    </row>
    <row r="3407" spans="1:17" hidden="1">
      <c r="A3407" t="s">
        <v>7807</v>
      </c>
      <c r="B3407" t="s">
        <v>10023</v>
      </c>
      <c r="D3407" t="b">
        <f>COUNTIF(Table_Beispiel[relWort], Table_Nomen[[#This Row],[wortKey]]) &gt; 0</f>
        <v>0</v>
      </c>
      <c r="G3407" t="str">
        <f t="shared" si="35"/>
        <v/>
      </c>
      <c r="K3407" t="s">
        <v>4529</v>
      </c>
      <c r="L3407" t="s">
        <v>4536</v>
      </c>
      <c r="M3407" t="s">
        <v>46</v>
      </c>
      <c r="N3407" t="s">
        <v>4833</v>
      </c>
      <c r="O3407" t="s">
        <v>6845</v>
      </c>
      <c r="P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Q3407">
        <v>3755</v>
      </c>
    </row>
    <row r="3408" spans="1:17" hidden="1">
      <c r="A3408" t="s">
        <v>7808</v>
      </c>
      <c r="B3408" t="s">
        <v>10024</v>
      </c>
      <c r="D3408" t="b">
        <f>COUNTIF(Table_Beispiel[relWort], Table_Nomen[[#This Row],[wortKey]]) &gt; 0</f>
        <v>0</v>
      </c>
      <c r="G3408" t="str">
        <f t="shared" si="35"/>
        <v/>
      </c>
      <c r="K3408" t="s">
        <v>4529</v>
      </c>
      <c r="L3408" t="s">
        <v>4537</v>
      </c>
      <c r="M3408" t="s">
        <v>46</v>
      </c>
      <c r="N3408" t="s">
        <v>4833</v>
      </c>
      <c r="O3408" t="s">
        <v>6845</v>
      </c>
      <c r="P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Q3408">
        <v>3756</v>
      </c>
    </row>
    <row r="3409" spans="1:17" hidden="1">
      <c r="A3409" t="s">
        <v>7809</v>
      </c>
      <c r="B3409" t="s">
        <v>10025</v>
      </c>
      <c r="D3409" t="b">
        <f>COUNTIF(Table_Beispiel[relWort], Table_Nomen[[#This Row],[wortKey]]) &gt; 0</f>
        <v>0</v>
      </c>
      <c r="G3409" t="str">
        <f t="shared" si="35"/>
        <v/>
      </c>
      <c r="K3409" t="s">
        <v>4529</v>
      </c>
      <c r="L3409" t="s">
        <v>4538</v>
      </c>
      <c r="M3409" t="s">
        <v>46</v>
      </c>
      <c r="N3409" t="s">
        <v>4833</v>
      </c>
      <c r="O3409" t="s">
        <v>6845</v>
      </c>
      <c r="P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Q3409">
        <v>3757</v>
      </c>
    </row>
    <row r="3410" spans="1:17" hidden="1">
      <c r="A3410" t="s">
        <v>7810</v>
      </c>
      <c r="B3410" t="s">
        <v>10026</v>
      </c>
      <c r="D3410" t="b">
        <f>COUNTIF(Table_Beispiel[relWort], Table_Nomen[[#This Row],[wortKey]]) &gt; 0</f>
        <v>0</v>
      </c>
      <c r="G3410" t="str">
        <f t="shared" si="35"/>
        <v/>
      </c>
      <c r="K3410" t="s">
        <v>4529</v>
      </c>
      <c r="L3410" t="s">
        <v>4539</v>
      </c>
      <c r="M3410" t="s">
        <v>46</v>
      </c>
      <c r="N3410" t="s">
        <v>4833</v>
      </c>
      <c r="O3410" t="s">
        <v>6845</v>
      </c>
      <c r="P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Q3410">
        <v>3758</v>
      </c>
    </row>
    <row r="3411" spans="1:17" hidden="1">
      <c r="A3411" t="s">
        <v>7811</v>
      </c>
      <c r="B3411" t="s">
        <v>10027</v>
      </c>
      <c r="D3411" t="b">
        <f>COUNTIF(Table_Beispiel[relWort], Table_Nomen[[#This Row],[wortKey]]) &gt; 0</f>
        <v>0</v>
      </c>
      <c r="G3411" t="str">
        <f t="shared" si="35"/>
        <v/>
      </c>
      <c r="K3411" t="s">
        <v>4529</v>
      </c>
      <c r="L3411" t="s">
        <v>4540</v>
      </c>
      <c r="M3411" t="s">
        <v>46</v>
      </c>
      <c r="N3411" t="s">
        <v>4833</v>
      </c>
      <c r="O3411" t="s">
        <v>6845</v>
      </c>
      <c r="P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Q3411">
        <v>3759</v>
      </c>
    </row>
    <row r="3412" spans="1:17" hidden="1">
      <c r="A3412" t="s">
        <v>7812</v>
      </c>
      <c r="B3412" t="s">
        <v>10023</v>
      </c>
      <c r="D3412" t="b">
        <f>COUNTIF(Table_Beispiel[relWort], Table_Nomen[[#This Row],[wortKey]]) &gt; 0</f>
        <v>0</v>
      </c>
      <c r="G3412" t="str">
        <f t="shared" si="35"/>
        <v/>
      </c>
      <c r="K3412" t="s">
        <v>4529</v>
      </c>
      <c r="L3412" t="s">
        <v>4541</v>
      </c>
      <c r="M3412" t="s">
        <v>46</v>
      </c>
      <c r="N3412" t="s">
        <v>4833</v>
      </c>
      <c r="O3412" t="s">
        <v>6845</v>
      </c>
      <c r="P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Q3412">
        <v>3760</v>
      </c>
    </row>
    <row r="3413" spans="1:17" hidden="1">
      <c r="A3413" t="s">
        <v>7813</v>
      </c>
      <c r="B3413" t="s">
        <v>10028</v>
      </c>
      <c r="D3413" t="b">
        <f>COUNTIF(Table_Beispiel[relWort], Table_Nomen[[#This Row],[wortKey]]) &gt; 0</f>
        <v>0</v>
      </c>
      <c r="G3413" t="str">
        <f t="shared" si="35"/>
        <v/>
      </c>
      <c r="K3413" t="s">
        <v>4529</v>
      </c>
      <c r="L3413" t="s">
        <v>4542</v>
      </c>
      <c r="M3413" t="s">
        <v>46</v>
      </c>
      <c r="N3413" t="s">
        <v>4833</v>
      </c>
      <c r="O3413" t="s">
        <v>6845</v>
      </c>
      <c r="P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Q3413">
        <v>3761</v>
      </c>
    </row>
    <row r="3414" spans="1:17" hidden="1">
      <c r="A3414" t="s">
        <v>7814</v>
      </c>
      <c r="B3414" t="s">
        <v>10029</v>
      </c>
      <c r="D3414" t="b">
        <f>COUNTIF(Table_Beispiel[relWort], Table_Nomen[[#This Row],[wortKey]]) &gt; 0</f>
        <v>0</v>
      </c>
      <c r="G3414" t="str">
        <f t="shared" si="35"/>
        <v/>
      </c>
      <c r="K3414" t="s">
        <v>4529</v>
      </c>
      <c r="L3414" t="s">
        <v>4543</v>
      </c>
      <c r="M3414" t="s">
        <v>46</v>
      </c>
      <c r="N3414" t="s">
        <v>4833</v>
      </c>
      <c r="O3414" t="s">
        <v>6845</v>
      </c>
      <c r="P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Q3414">
        <v>3762</v>
      </c>
    </row>
    <row r="3415" spans="1:17" hidden="1">
      <c r="A3415" t="s">
        <v>7815</v>
      </c>
      <c r="B3415" t="s">
        <v>10030</v>
      </c>
      <c r="D3415" t="b">
        <f>COUNTIF(Table_Beispiel[relWort], Table_Nomen[[#This Row],[wortKey]]) &gt; 0</f>
        <v>0</v>
      </c>
      <c r="G3415" t="str">
        <f t="shared" si="35"/>
        <v/>
      </c>
      <c r="K3415" t="s">
        <v>4529</v>
      </c>
      <c r="L3415" t="s">
        <v>4544</v>
      </c>
      <c r="M3415" t="s">
        <v>46</v>
      </c>
      <c r="N3415" t="s">
        <v>4833</v>
      </c>
      <c r="O3415" t="s">
        <v>6845</v>
      </c>
      <c r="P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Q3415">
        <v>3763</v>
      </c>
    </row>
    <row r="3416" spans="1:17" hidden="1">
      <c r="A3416" t="s">
        <v>7816</v>
      </c>
      <c r="B3416" t="s">
        <v>10031</v>
      </c>
      <c r="D3416" t="b">
        <f>COUNTIF(Table_Beispiel[relWort], Table_Nomen[[#This Row],[wortKey]]) &gt; 0</f>
        <v>0</v>
      </c>
      <c r="G3416" t="str">
        <f t="shared" si="35"/>
        <v/>
      </c>
      <c r="K3416" t="s">
        <v>4529</v>
      </c>
      <c r="L3416" t="s">
        <v>4545</v>
      </c>
      <c r="M3416" t="s">
        <v>46</v>
      </c>
      <c r="N3416" t="s">
        <v>4833</v>
      </c>
      <c r="O3416" t="s">
        <v>6845</v>
      </c>
      <c r="P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Q3416">
        <v>3764</v>
      </c>
    </row>
    <row r="3417" spans="1:17" hidden="1">
      <c r="A3417" t="s">
        <v>7817</v>
      </c>
      <c r="B3417" t="s">
        <v>10032</v>
      </c>
      <c r="D3417" t="b">
        <f>COUNTIF(Table_Beispiel[relWort], Table_Nomen[[#This Row],[wortKey]]) &gt; 0</f>
        <v>0</v>
      </c>
      <c r="G3417" t="str">
        <f t="shared" si="35"/>
        <v/>
      </c>
      <c r="K3417" t="s">
        <v>4529</v>
      </c>
      <c r="L3417" t="s">
        <v>4546</v>
      </c>
      <c r="M3417" t="s">
        <v>46</v>
      </c>
      <c r="N3417" t="s">
        <v>4833</v>
      </c>
      <c r="O3417" t="s">
        <v>6845</v>
      </c>
      <c r="P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Q3417">
        <v>3765</v>
      </c>
    </row>
    <row r="3418" spans="1:17" hidden="1">
      <c r="A3418" t="s">
        <v>7818</v>
      </c>
      <c r="B3418" t="s">
        <v>10033</v>
      </c>
      <c r="D3418" t="b">
        <f>COUNTIF(Table_Beispiel[relWort], Table_Nomen[[#This Row],[wortKey]]) &gt; 0</f>
        <v>0</v>
      </c>
      <c r="G3418" t="str">
        <f t="shared" si="35"/>
        <v/>
      </c>
      <c r="K3418" t="s">
        <v>4529</v>
      </c>
      <c r="L3418" t="s">
        <v>4547</v>
      </c>
      <c r="M3418" t="s">
        <v>46</v>
      </c>
      <c r="N3418" t="s">
        <v>4833</v>
      </c>
      <c r="O3418" t="s">
        <v>6845</v>
      </c>
      <c r="P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Q3418">
        <v>3766</v>
      </c>
    </row>
    <row r="3419" spans="1:17" hidden="1">
      <c r="A3419" t="s">
        <v>7819</v>
      </c>
      <c r="B3419" t="s">
        <v>10034</v>
      </c>
      <c r="D3419" t="b">
        <f>COUNTIF(Table_Beispiel[relWort], Table_Nomen[[#This Row],[wortKey]]) &gt; 0</f>
        <v>0</v>
      </c>
      <c r="G3419" t="str">
        <f t="shared" si="35"/>
        <v/>
      </c>
      <c r="K3419" t="s">
        <v>4529</v>
      </c>
      <c r="L3419" t="s">
        <v>4548</v>
      </c>
      <c r="M3419" t="s">
        <v>46</v>
      </c>
      <c r="N3419" t="s">
        <v>4833</v>
      </c>
      <c r="O3419" t="s">
        <v>6845</v>
      </c>
      <c r="P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Q3419">
        <v>3767</v>
      </c>
    </row>
    <row r="3420" spans="1:17" hidden="1">
      <c r="A3420" t="s">
        <v>7820</v>
      </c>
      <c r="B3420" t="s">
        <v>10035</v>
      </c>
      <c r="D3420" t="b">
        <f>COUNTIF(Table_Beispiel[relWort], Table_Nomen[[#This Row],[wortKey]]) &gt; 0</f>
        <v>0</v>
      </c>
      <c r="G3420" t="str">
        <f t="shared" si="35"/>
        <v/>
      </c>
      <c r="K3420" t="s">
        <v>4529</v>
      </c>
      <c r="L3420" t="s">
        <v>4549</v>
      </c>
      <c r="M3420" t="s">
        <v>46</v>
      </c>
      <c r="N3420" t="s">
        <v>4833</v>
      </c>
      <c r="O3420" t="s">
        <v>6845</v>
      </c>
      <c r="P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Q3420">
        <v>3768</v>
      </c>
    </row>
    <row r="3421" spans="1:17" hidden="1">
      <c r="A3421" t="s">
        <v>7821</v>
      </c>
      <c r="B3421" t="s">
        <v>10036</v>
      </c>
      <c r="D3421" t="b">
        <f>COUNTIF(Table_Beispiel[relWort], Table_Nomen[[#This Row],[wortKey]]) &gt; 0</f>
        <v>0</v>
      </c>
      <c r="G3421" t="str">
        <f t="shared" si="35"/>
        <v/>
      </c>
      <c r="K3421" t="s">
        <v>4529</v>
      </c>
      <c r="L3421" t="s">
        <v>4550</v>
      </c>
      <c r="M3421" t="s">
        <v>46</v>
      </c>
      <c r="N3421" t="s">
        <v>4833</v>
      </c>
      <c r="O3421" t="s">
        <v>6845</v>
      </c>
      <c r="P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Q3421">
        <v>3769</v>
      </c>
    </row>
    <row r="3422" spans="1:17" hidden="1">
      <c r="A3422" t="s">
        <v>7822</v>
      </c>
      <c r="B3422" t="s">
        <v>10037</v>
      </c>
      <c r="D3422" t="b">
        <f>COUNTIF(Table_Beispiel[relWort], Table_Nomen[[#This Row],[wortKey]]) &gt; 0</f>
        <v>0</v>
      </c>
      <c r="G3422" t="str">
        <f t="shared" si="35"/>
        <v/>
      </c>
      <c r="K3422" t="s">
        <v>4529</v>
      </c>
      <c r="L3422" t="s">
        <v>4551</v>
      </c>
      <c r="M3422" t="s">
        <v>46</v>
      </c>
      <c r="N3422" t="s">
        <v>4833</v>
      </c>
      <c r="O3422" t="s">
        <v>6845</v>
      </c>
      <c r="P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Q3422">
        <v>3770</v>
      </c>
    </row>
    <row r="3423" spans="1:17" hidden="1">
      <c r="A3423" t="s">
        <v>7823</v>
      </c>
      <c r="B3423" t="s">
        <v>10038</v>
      </c>
      <c r="D3423" t="b">
        <f>COUNTIF(Table_Beispiel[relWort], Table_Nomen[[#This Row],[wortKey]]) &gt; 0</f>
        <v>0</v>
      </c>
      <c r="G3423" t="str">
        <f t="shared" si="35"/>
        <v/>
      </c>
      <c r="K3423" t="s">
        <v>4529</v>
      </c>
      <c r="L3423" t="s">
        <v>4552</v>
      </c>
      <c r="M3423" t="s">
        <v>46</v>
      </c>
      <c r="N3423" t="s">
        <v>4833</v>
      </c>
      <c r="O3423" t="s">
        <v>6845</v>
      </c>
      <c r="P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Q3423">
        <v>3771</v>
      </c>
    </row>
    <row r="3424" spans="1:17" hidden="1">
      <c r="A3424" t="s">
        <v>7824</v>
      </c>
      <c r="B3424" t="s">
        <v>10039</v>
      </c>
      <c r="D3424" t="b">
        <f>COUNTIF(Table_Beispiel[relWort], Table_Nomen[[#This Row],[wortKey]]) &gt; 0</f>
        <v>0</v>
      </c>
      <c r="G3424" t="str">
        <f t="shared" si="35"/>
        <v/>
      </c>
      <c r="K3424" t="s">
        <v>4529</v>
      </c>
      <c r="L3424" t="s">
        <v>4553</v>
      </c>
      <c r="M3424" t="s">
        <v>46</v>
      </c>
      <c r="N3424" t="s">
        <v>4833</v>
      </c>
      <c r="O3424" t="s">
        <v>6845</v>
      </c>
      <c r="P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Q3424">
        <v>3772</v>
      </c>
    </row>
    <row r="3425" spans="1:17" hidden="1">
      <c r="A3425" t="s">
        <v>7825</v>
      </c>
      <c r="B3425" t="s">
        <v>10040</v>
      </c>
      <c r="D3425" t="b">
        <f>COUNTIF(Table_Beispiel[relWort], Table_Nomen[[#This Row],[wortKey]]) &gt; 0</f>
        <v>0</v>
      </c>
      <c r="G3425" t="str">
        <f t="shared" si="35"/>
        <v/>
      </c>
      <c r="K3425" t="s">
        <v>4529</v>
      </c>
      <c r="L3425" t="s">
        <v>4554</v>
      </c>
      <c r="M3425" t="s">
        <v>46</v>
      </c>
      <c r="N3425" t="s">
        <v>4833</v>
      </c>
      <c r="O3425" t="s">
        <v>6845</v>
      </c>
      <c r="P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Q3425">
        <v>3773</v>
      </c>
    </row>
    <row r="3426" spans="1:17" hidden="1">
      <c r="A3426" t="s">
        <v>7826</v>
      </c>
      <c r="B3426" t="s">
        <v>10041</v>
      </c>
      <c r="D3426" t="b">
        <f>COUNTIF(Table_Beispiel[relWort], Table_Nomen[[#This Row],[wortKey]]) &gt; 0</f>
        <v>0</v>
      </c>
      <c r="G3426" t="str">
        <f t="shared" si="35"/>
        <v/>
      </c>
      <c r="K3426" t="s">
        <v>4529</v>
      </c>
      <c r="L3426" t="s">
        <v>4555</v>
      </c>
      <c r="M3426" t="s">
        <v>46</v>
      </c>
      <c r="N3426" t="s">
        <v>4833</v>
      </c>
      <c r="O3426" t="s">
        <v>6845</v>
      </c>
      <c r="P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Q3426">
        <v>3774</v>
      </c>
    </row>
    <row r="3427" spans="1:17" hidden="1">
      <c r="A3427" t="s">
        <v>7827</v>
      </c>
      <c r="B3427" t="s">
        <v>10042</v>
      </c>
      <c r="D3427" t="b">
        <f>COUNTIF(Table_Beispiel[relWort], Table_Nomen[[#This Row],[wortKey]]) &gt; 0</f>
        <v>0</v>
      </c>
      <c r="G3427" t="str">
        <f t="shared" si="35"/>
        <v/>
      </c>
      <c r="K3427" t="s">
        <v>4529</v>
      </c>
      <c r="L3427" t="s">
        <v>4556</v>
      </c>
      <c r="M3427" t="s">
        <v>46</v>
      </c>
      <c r="N3427" t="s">
        <v>4833</v>
      </c>
      <c r="O3427" t="s">
        <v>6845</v>
      </c>
      <c r="P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Q3427">
        <v>3775</v>
      </c>
    </row>
    <row r="3428" spans="1:17" hidden="1">
      <c r="A3428" t="s">
        <v>7828</v>
      </c>
      <c r="B3428" t="s">
        <v>10043</v>
      </c>
      <c r="D3428" t="b">
        <f>COUNTIF(Table_Beispiel[relWort], Table_Nomen[[#This Row],[wortKey]]) &gt; 0</f>
        <v>0</v>
      </c>
      <c r="G3428" t="str">
        <f t="shared" si="35"/>
        <v/>
      </c>
      <c r="K3428" t="s">
        <v>4529</v>
      </c>
      <c r="L3428" t="s">
        <v>4557</v>
      </c>
      <c r="M3428" t="s">
        <v>46</v>
      </c>
      <c r="N3428" t="s">
        <v>4833</v>
      </c>
      <c r="O3428" t="s">
        <v>6845</v>
      </c>
      <c r="P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Q3428">
        <v>3776</v>
      </c>
    </row>
    <row r="3429" spans="1:17" hidden="1">
      <c r="A3429" t="s">
        <v>7829</v>
      </c>
      <c r="B3429" t="s">
        <v>10044</v>
      </c>
      <c r="D3429" t="b">
        <f>COUNTIF(Table_Beispiel[relWort], Table_Nomen[[#This Row],[wortKey]]) &gt; 0</f>
        <v>0</v>
      </c>
      <c r="G3429" t="str">
        <f t="shared" si="35"/>
        <v/>
      </c>
      <c r="K3429" t="s">
        <v>4529</v>
      </c>
      <c r="L3429" t="s">
        <v>4558</v>
      </c>
      <c r="M3429" t="s">
        <v>46</v>
      </c>
      <c r="N3429" t="s">
        <v>4833</v>
      </c>
      <c r="O3429" t="s">
        <v>6845</v>
      </c>
      <c r="P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Q3429">
        <v>3777</v>
      </c>
    </row>
    <row r="3430" spans="1:17" hidden="1">
      <c r="A3430" t="s">
        <v>7830</v>
      </c>
      <c r="B3430" t="s">
        <v>10045</v>
      </c>
      <c r="D3430" t="b">
        <f>COUNTIF(Table_Beispiel[relWort], Table_Nomen[[#This Row],[wortKey]]) &gt; 0</f>
        <v>0</v>
      </c>
      <c r="G3430" t="str">
        <f t="shared" si="35"/>
        <v/>
      </c>
      <c r="K3430" t="s">
        <v>4529</v>
      </c>
      <c r="L3430" t="s">
        <v>4559</v>
      </c>
      <c r="M3430" t="s">
        <v>46</v>
      </c>
      <c r="N3430" t="s">
        <v>4833</v>
      </c>
      <c r="O3430" t="s">
        <v>6845</v>
      </c>
      <c r="P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Q3430">
        <v>3778</v>
      </c>
    </row>
    <row r="3431" spans="1:17" hidden="1">
      <c r="A3431" t="s">
        <v>7831</v>
      </c>
      <c r="B3431" t="s">
        <v>10046</v>
      </c>
      <c r="D3431" t="b">
        <f>COUNTIF(Table_Beispiel[relWort], Table_Nomen[[#This Row],[wortKey]]) &gt; 0</f>
        <v>0</v>
      </c>
      <c r="G3431" t="str">
        <f t="shared" si="35"/>
        <v/>
      </c>
      <c r="K3431" t="s">
        <v>4529</v>
      </c>
      <c r="L3431" t="s">
        <v>4560</v>
      </c>
      <c r="M3431" t="s">
        <v>46</v>
      </c>
      <c r="N3431" t="s">
        <v>4833</v>
      </c>
      <c r="O3431" t="s">
        <v>6845</v>
      </c>
      <c r="P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Q3431">
        <v>3779</v>
      </c>
    </row>
    <row r="3432" spans="1:17" hidden="1">
      <c r="A3432" t="s">
        <v>7832</v>
      </c>
      <c r="B3432" t="s">
        <v>10047</v>
      </c>
      <c r="D3432" t="b">
        <f>COUNTIF(Table_Beispiel[relWort], Table_Nomen[[#This Row],[wortKey]]) &gt; 0</f>
        <v>0</v>
      </c>
      <c r="G3432" t="str">
        <f t="shared" si="35"/>
        <v/>
      </c>
      <c r="K3432" t="s">
        <v>4529</v>
      </c>
      <c r="L3432" t="s">
        <v>4561</v>
      </c>
      <c r="M3432" t="s">
        <v>46</v>
      </c>
      <c r="N3432" t="s">
        <v>4833</v>
      </c>
      <c r="O3432" t="s">
        <v>6845</v>
      </c>
      <c r="P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Q3432">
        <v>3780</v>
      </c>
    </row>
    <row r="3433" spans="1:17" hidden="1">
      <c r="A3433" t="s">
        <v>7833</v>
      </c>
      <c r="B3433" t="s">
        <v>10024</v>
      </c>
      <c r="D3433" t="b">
        <f>COUNTIF(Table_Beispiel[relWort], Table_Nomen[[#This Row],[wortKey]]) &gt; 0</f>
        <v>0</v>
      </c>
      <c r="G3433" t="str">
        <f t="shared" si="35"/>
        <v/>
      </c>
      <c r="K3433" t="s">
        <v>4529</v>
      </c>
      <c r="L3433" t="s">
        <v>4562</v>
      </c>
      <c r="M3433" t="s">
        <v>46</v>
      </c>
      <c r="N3433" t="s">
        <v>4833</v>
      </c>
      <c r="O3433" t="s">
        <v>6845</v>
      </c>
      <c r="P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Q3433">
        <v>3781</v>
      </c>
    </row>
    <row r="3434" spans="1:17" hidden="1">
      <c r="A3434" t="s">
        <v>7834</v>
      </c>
      <c r="B3434" t="s">
        <v>10048</v>
      </c>
      <c r="D3434" t="b">
        <f>COUNTIF(Table_Beispiel[relWort], Table_Nomen[[#This Row],[wortKey]]) &gt; 0</f>
        <v>0</v>
      </c>
      <c r="G3434" t="str">
        <f t="shared" si="35"/>
        <v/>
      </c>
      <c r="K3434" t="s">
        <v>4529</v>
      </c>
      <c r="L3434" t="s">
        <v>4563</v>
      </c>
      <c r="M3434" t="s">
        <v>46</v>
      </c>
      <c r="N3434" t="s">
        <v>4833</v>
      </c>
      <c r="O3434" t="s">
        <v>6845</v>
      </c>
      <c r="P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Q3434">
        <v>3782</v>
      </c>
    </row>
    <row r="3435" spans="1:17" hidden="1">
      <c r="A3435" t="s">
        <v>7835</v>
      </c>
      <c r="B3435" t="s">
        <v>10049</v>
      </c>
      <c r="D3435" t="b">
        <f>COUNTIF(Table_Beispiel[relWort], Table_Nomen[[#This Row],[wortKey]]) &gt; 0</f>
        <v>0</v>
      </c>
      <c r="G3435" t="str">
        <f t="shared" si="35"/>
        <v/>
      </c>
      <c r="K3435" t="s">
        <v>4529</v>
      </c>
      <c r="L3435" t="s">
        <v>4564</v>
      </c>
      <c r="M3435" t="s">
        <v>46</v>
      </c>
      <c r="N3435" t="s">
        <v>4833</v>
      </c>
      <c r="O3435" t="s">
        <v>6845</v>
      </c>
      <c r="P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Q3435">
        <v>3783</v>
      </c>
    </row>
    <row r="3436" spans="1:17" hidden="1">
      <c r="A3436" t="s">
        <v>7836</v>
      </c>
      <c r="B3436" t="s">
        <v>10050</v>
      </c>
      <c r="D3436" t="b">
        <f>COUNTIF(Table_Beispiel[relWort], Table_Nomen[[#This Row],[wortKey]]) &gt; 0</f>
        <v>0</v>
      </c>
      <c r="G3436" t="str">
        <f t="shared" si="35"/>
        <v/>
      </c>
      <c r="K3436" t="s">
        <v>4529</v>
      </c>
      <c r="L3436" t="s">
        <v>4565</v>
      </c>
      <c r="M3436" t="s">
        <v>46</v>
      </c>
      <c r="N3436" t="s">
        <v>4833</v>
      </c>
      <c r="O3436" t="s">
        <v>6845</v>
      </c>
      <c r="P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Q3436">
        <v>3784</v>
      </c>
    </row>
    <row r="3437" spans="1:17" hidden="1">
      <c r="A3437" t="s">
        <v>7837</v>
      </c>
      <c r="B3437" t="s">
        <v>10051</v>
      </c>
      <c r="D3437" t="b">
        <f>COUNTIF(Table_Beispiel[relWort], Table_Nomen[[#This Row],[wortKey]]) &gt; 0</f>
        <v>0</v>
      </c>
      <c r="G3437" t="str">
        <f t="shared" si="35"/>
        <v/>
      </c>
      <c r="K3437" t="s">
        <v>4529</v>
      </c>
      <c r="L3437" t="s">
        <v>4566</v>
      </c>
      <c r="M3437" t="s">
        <v>46</v>
      </c>
      <c r="N3437" t="s">
        <v>4833</v>
      </c>
      <c r="O3437" t="s">
        <v>6845</v>
      </c>
      <c r="P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Q3437">
        <v>3785</v>
      </c>
    </row>
    <row r="3438" spans="1:17" hidden="1">
      <c r="A3438" t="s">
        <v>7838</v>
      </c>
      <c r="B3438" t="s">
        <v>10052</v>
      </c>
      <c r="D3438" t="b">
        <f>COUNTIF(Table_Beispiel[relWort], Table_Nomen[[#This Row],[wortKey]]) &gt; 0</f>
        <v>0</v>
      </c>
      <c r="G3438" t="str">
        <f t="shared" si="35"/>
        <v/>
      </c>
      <c r="K3438" t="s">
        <v>4529</v>
      </c>
      <c r="L3438" t="s">
        <v>4567</v>
      </c>
      <c r="M3438" t="s">
        <v>46</v>
      </c>
      <c r="N3438" t="s">
        <v>4833</v>
      </c>
      <c r="O3438" t="s">
        <v>6845</v>
      </c>
      <c r="P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Q3438">
        <v>3786</v>
      </c>
    </row>
    <row r="3439" spans="1:17" hidden="1">
      <c r="A3439" t="s">
        <v>7839</v>
      </c>
      <c r="B3439" t="s">
        <v>10030</v>
      </c>
      <c r="D3439" t="b">
        <f>COUNTIF(Table_Beispiel[relWort], Table_Nomen[[#This Row],[wortKey]]) &gt; 0</f>
        <v>0</v>
      </c>
      <c r="G3439" t="str">
        <f t="shared" si="35"/>
        <v/>
      </c>
      <c r="K3439" t="s">
        <v>4529</v>
      </c>
      <c r="L3439" t="s">
        <v>4568</v>
      </c>
      <c r="M3439" t="s">
        <v>46</v>
      </c>
      <c r="N3439" t="s">
        <v>4833</v>
      </c>
      <c r="O3439" t="s">
        <v>6845</v>
      </c>
      <c r="P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Q3439">
        <v>3787</v>
      </c>
    </row>
    <row r="3440" spans="1:17" hidden="1">
      <c r="A3440" t="s">
        <v>7840</v>
      </c>
      <c r="B3440" t="s">
        <v>10053</v>
      </c>
      <c r="D3440" t="b">
        <f>COUNTIF(Table_Beispiel[relWort], Table_Nomen[[#This Row],[wortKey]]) &gt; 0</f>
        <v>0</v>
      </c>
      <c r="G3440" t="str">
        <f t="shared" si="35"/>
        <v/>
      </c>
      <c r="K3440" t="s">
        <v>4529</v>
      </c>
      <c r="L3440" t="s">
        <v>4569</v>
      </c>
      <c r="M3440" t="s">
        <v>46</v>
      </c>
      <c r="N3440" t="s">
        <v>4833</v>
      </c>
      <c r="O3440" t="s">
        <v>6845</v>
      </c>
      <c r="P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Q3440">
        <v>3788</v>
      </c>
    </row>
    <row r="3441" spans="1:17" hidden="1">
      <c r="A3441" t="s">
        <v>7841</v>
      </c>
      <c r="B3441" t="s">
        <v>10054</v>
      </c>
      <c r="D3441" t="b">
        <f>COUNTIF(Table_Beispiel[relWort], Table_Nomen[[#This Row],[wortKey]]) &gt; 0</f>
        <v>0</v>
      </c>
      <c r="G3441" t="str">
        <f t="shared" si="35"/>
        <v/>
      </c>
      <c r="K3441" t="s">
        <v>4529</v>
      </c>
      <c r="L3441" t="s">
        <v>4570</v>
      </c>
      <c r="M3441" t="s">
        <v>46</v>
      </c>
      <c r="N3441" t="s">
        <v>4833</v>
      </c>
      <c r="O3441" t="s">
        <v>6845</v>
      </c>
      <c r="P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Q3441">
        <v>3789</v>
      </c>
    </row>
    <row r="3442" spans="1:17" hidden="1">
      <c r="A3442" t="s">
        <v>7842</v>
      </c>
      <c r="B3442" t="s">
        <v>10055</v>
      </c>
      <c r="D3442" t="b">
        <f>COUNTIF(Table_Beispiel[relWort], Table_Nomen[[#This Row],[wortKey]]) &gt; 0</f>
        <v>0</v>
      </c>
      <c r="G3442" t="str">
        <f t="shared" si="35"/>
        <v/>
      </c>
      <c r="K3442" t="s">
        <v>4529</v>
      </c>
      <c r="L3442" t="s">
        <v>4571</v>
      </c>
      <c r="M3442" t="s">
        <v>46</v>
      </c>
      <c r="N3442" t="s">
        <v>4833</v>
      </c>
      <c r="O3442" t="s">
        <v>6845</v>
      </c>
      <c r="P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Q3442">
        <v>3790</v>
      </c>
    </row>
    <row r="3443" spans="1:17" hidden="1">
      <c r="A3443" t="s">
        <v>7843</v>
      </c>
      <c r="B3443" t="s">
        <v>10056</v>
      </c>
      <c r="D3443" t="b">
        <f>COUNTIF(Table_Beispiel[relWort], Table_Nomen[[#This Row],[wortKey]]) &gt; 0</f>
        <v>0</v>
      </c>
      <c r="G3443" t="str">
        <f t="shared" si="35"/>
        <v/>
      </c>
      <c r="K3443" t="s">
        <v>4529</v>
      </c>
      <c r="L3443" t="s">
        <v>4572</v>
      </c>
      <c r="M3443" t="s">
        <v>46</v>
      </c>
      <c r="N3443" t="s">
        <v>4833</v>
      </c>
      <c r="O3443" t="s">
        <v>6845</v>
      </c>
      <c r="P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Q3443">
        <v>3791</v>
      </c>
    </row>
    <row r="3444" spans="1:17" hidden="1">
      <c r="A3444" t="s">
        <v>7844</v>
      </c>
      <c r="B3444" t="s">
        <v>10057</v>
      </c>
      <c r="D3444" t="b">
        <f>COUNTIF(Table_Beispiel[relWort], Table_Nomen[[#This Row],[wortKey]]) &gt; 0</f>
        <v>0</v>
      </c>
      <c r="G3444" t="str">
        <f t="shared" si="35"/>
        <v/>
      </c>
      <c r="K3444" t="s">
        <v>4529</v>
      </c>
      <c r="L3444" t="s">
        <v>4573</v>
      </c>
      <c r="M3444" t="s">
        <v>46</v>
      </c>
      <c r="N3444" t="s">
        <v>4833</v>
      </c>
      <c r="O3444" t="s">
        <v>6845</v>
      </c>
      <c r="P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Q3444">
        <v>3792</v>
      </c>
    </row>
    <row r="3445" spans="1:17" hidden="1">
      <c r="A3445" t="s">
        <v>7845</v>
      </c>
      <c r="B3445" t="s">
        <v>10058</v>
      </c>
      <c r="D3445" t="b">
        <f>COUNTIF(Table_Beispiel[relWort], Table_Nomen[[#This Row],[wortKey]]) &gt; 0</f>
        <v>0</v>
      </c>
      <c r="G3445" t="str">
        <f t="shared" si="35"/>
        <v/>
      </c>
      <c r="K3445" t="s">
        <v>4529</v>
      </c>
      <c r="L3445" t="s">
        <v>4574</v>
      </c>
      <c r="M3445" t="s">
        <v>46</v>
      </c>
      <c r="N3445" t="s">
        <v>4833</v>
      </c>
      <c r="O3445" t="s">
        <v>6845</v>
      </c>
      <c r="P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Q3445">
        <v>3793</v>
      </c>
    </row>
    <row r="3446" spans="1:17" hidden="1">
      <c r="A3446" t="s">
        <v>7846</v>
      </c>
      <c r="B3446" t="s">
        <v>10059</v>
      </c>
      <c r="D3446" t="b">
        <f>COUNTIF(Table_Beispiel[relWort], Table_Nomen[[#This Row],[wortKey]]) &gt; 0</f>
        <v>0</v>
      </c>
      <c r="G3446" t="str">
        <f t="shared" si="35"/>
        <v/>
      </c>
      <c r="K3446" t="s">
        <v>4529</v>
      </c>
      <c r="L3446" t="s">
        <v>4575</v>
      </c>
      <c r="M3446" t="s">
        <v>46</v>
      </c>
      <c r="N3446" t="s">
        <v>4833</v>
      </c>
      <c r="O3446" t="s">
        <v>6845</v>
      </c>
      <c r="P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Q3446">
        <v>3794</v>
      </c>
    </row>
    <row r="3447" spans="1:17" hidden="1">
      <c r="A3447" t="s">
        <v>7847</v>
      </c>
      <c r="B3447" t="s">
        <v>10060</v>
      </c>
      <c r="D3447" t="b">
        <f>COUNTIF(Table_Beispiel[relWort], Table_Nomen[[#This Row],[wortKey]]) &gt; 0</f>
        <v>0</v>
      </c>
      <c r="G3447" t="str">
        <f t="shared" si="35"/>
        <v/>
      </c>
      <c r="K3447" t="s">
        <v>4529</v>
      </c>
      <c r="L3447" t="s">
        <v>4576</v>
      </c>
      <c r="M3447" t="s">
        <v>46</v>
      </c>
      <c r="N3447" t="s">
        <v>4833</v>
      </c>
      <c r="O3447" t="s">
        <v>6845</v>
      </c>
      <c r="P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Q3447">
        <v>3795</v>
      </c>
    </row>
    <row r="3448" spans="1:17" hidden="1">
      <c r="A3448" t="s">
        <v>7848</v>
      </c>
      <c r="B3448" t="s">
        <v>10061</v>
      </c>
      <c r="D3448" t="b">
        <f>COUNTIF(Table_Beispiel[relWort], Table_Nomen[[#This Row],[wortKey]]) &gt; 0</f>
        <v>0</v>
      </c>
      <c r="G3448" t="str">
        <f t="shared" si="35"/>
        <v/>
      </c>
      <c r="K3448" t="s">
        <v>4529</v>
      </c>
      <c r="L3448" t="s">
        <v>4577</v>
      </c>
      <c r="M3448" t="s">
        <v>46</v>
      </c>
      <c r="N3448" t="s">
        <v>4833</v>
      </c>
      <c r="O3448" t="s">
        <v>6845</v>
      </c>
      <c r="P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Q3448">
        <v>3796</v>
      </c>
    </row>
    <row r="3449" spans="1:17" hidden="1">
      <c r="A3449" t="s">
        <v>7849</v>
      </c>
      <c r="B3449" t="s">
        <v>10062</v>
      </c>
      <c r="D3449" t="b">
        <f>COUNTIF(Table_Beispiel[relWort], Table_Nomen[[#This Row],[wortKey]]) &gt; 0</f>
        <v>0</v>
      </c>
      <c r="G3449" t="str">
        <f t="shared" si="35"/>
        <v/>
      </c>
      <c r="K3449" t="s">
        <v>4529</v>
      </c>
      <c r="L3449" t="s">
        <v>4578</v>
      </c>
      <c r="M3449" t="s">
        <v>46</v>
      </c>
      <c r="N3449" t="s">
        <v>4833</v>
      </c>
      <c r="O3449" t="s">
        <v>6845</v>
      </c>
      <c r="P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Q3449">
        <v>3797</v>
      </c>
    </row>
    <row r="3450" spans="1:17" hidden="1">
      <c r="A3450" t="s">
        <v>7850</v>
      </c>
      <c r="B3450" t="s">
        <v>10063</v>
      </c>
      <c r="D3450" t="b">
        <f>COUNTIF(Table_Beispiel[relWort], Table_Nomen[[#This Row],[wortKey]]) &gt; 0</f>
        <v>0</v>
      </c>
      <c r="G3450" t="str">
        <f t="shared" si="35"/>
        <v/>
      </c>
      <c r="K3450" t="s">
        <v>4529</v>
      </c>
      <c r="L3450" t="s">
        <v>4579</v>
      </c>
      <c r="M3450" t="s">
        <v>46</v>
      </c>
      <c r="N3450" t="s">
        <v>4833</v>
      </c>
      <c r="O3450" t="s">
        <v>6845</v>
      </c>
      <c r="P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Q3450">
        <v>3798</v>
      </c>
    </row>
    <row r="3451" spans="1:17" hidden="1">
      <c r="A3451" t="s">
        <v>7851</v>
      </c>
      <c r="B3451" t="s">
        <v>10064</v>
      </c>
      <c r="D3451" t="b">
        <f>COUNTIF(Table_Beispiel[relWort], Table_Nomen[[#This Row],[wortKey]]) &gt; 0</f>
        <v>0</v>
      </c>
      <c r="G3451" t="str">
        <f t="shared" si="35"/>
        <v/>
      </c>
      <c r="K3451" t="s">
        <v>4529</v>
      </c>
      <c r="L3451" t="s">
        <v>4580</v>
      </c>
      <c r="M3451" t="s">
        <v>46</v>
      </c>
      <c r="N3451" t="s">
        <v>4833</v>
      </c>
      <c r="O3451" t="s">
        <v>6845</v>
      </c>
      <c r="P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Q3451">
        <v>3799</v>
      </c>
    </row>
    <row r="3452" spans="1:17" hidden="1">
      <c r="A3452" t="s">
        <v>7852</v>
      </c>
      <c r="B3452" t="s">
        <v>10065</v>
      </c>
      <c r="D3452" t="b">
        <f>COUNTIF(Table_Beispiel[relWort], Table_Nomen[[#This Row],[wortKey]]) &gt; 0</f>
        <v>0</v>
      </c>
      <c r="G3452" t="str">
        <f t="shared" si="35"/>
        <v/>
      </c>
      <c r="K3452" t="s">
        <v>4529</v>
      </c>
      <c r="L3452" t="s">
        <v>4581</v>
      </c>
      <c r="M3452" t="s">
        <v>46</v>
      </c>
      <c r="N3452" t="s">
        <v>4833</v>
      </c>
      <c r="O3452" t="s">
        <v>6845</v>
      </c>
      <c r="P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Q3452">
        <v>3800</v>
      </c>
    </row>
    <row r="3453" spans="1:17" hidden="1">
      <c r="A3453" t="s">
        <v>7853</v>
      </c>
      <c r="B3453" t="s">
        <v>10066</v>
      </c>
      <c r="D3453" t="b">
        <f>COUNTIF(Table_Beispiel[relWort], Table_Nomen[[#This Row],[wortKey]]) &gt; 0</f>
        <v>0</v>
      </c>
      <c r="G3453" t="str">
        <f t="shared" si="35"/>
        <v/>
      </c>
      <c r="K3453" t="s">
        <v>4529</v>
      </c>
      <c r="L3453" t="s">
        <v>4532</v>
      </c>
      <c r="M3453" t="s">
        <v>45</v>
      </c>
      <c r="N3453" t="s">
        <v>4530</v>
      </c>
      <c r="O3453" t="s">
        <v>6846</v>
      </c>
      <c r="P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Q3453">
        <v>3801</v>
      </c>
    </row>
    <row r="3454" spans="1:17" hidden="1">
      <c r="A3454" t="s">
        <v>7854</v>
      </c>
      <c r="B3454" t="s">
        <v>10067</v>
      </c>
      <c r="D3454" t="b">
        <f>COUNTIF(Table_Beispiel[relWort], Table_Nomen[[#This Row],[wortKey]]) &gt; 0</f>
        <v>0</v>
      </c>
      <c r="G3454" t="str">
        <f t="shared" ref="G3454:G3517" si="36"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K3454" t="s">
        <v>4529</v>
      </c>
      <c r="L3454" t="s">
        <v>4533</v>
      </c>
      <c r="M3454" t="s">
        <v>45</v>
      </c>
      <c r="N3454" t="s">
        <v>4530</v>
      </c>
      <c r="O3454" t="s">
        <v>6846</v>
      </c>
      <c r="P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Q3454">
        <v>3802</v>
      </c>
    </row>
    <row r="3455" spans="1:17" hidden="1">
      <c r="A3455" t="s">
        <v>7855</v>
      </c>
      <c r="B3455" t="s">
        <v>10068</v>
      </c>
      <c r="D3455" t="b">
        <f>COUNTIF(Table_Beispiel[relWort], Table_Nomen[[#This Row],[wortKey]]) &gt; 0</f>
        <v>0</v>
      </c>
      <c r="G3455" t="str">
        <f t="shared" si="36"/>
        <v/>
      </c>
      <c r="K3455" t="s">
        <v>4529</v>
      </c>
      <c r="L3455" t="s">
        <v>4534</v>
      </c>
      <c r="M3455" t="s">
        <v>45</v>
      </c>
      <c r="N3455" t="s">
        <v>4530</v>
      </c>
      <c r="O3455" t="s">
        <v>6846</v>
      </c>
      <c r="P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Q3455">
        <v>3803</v>
      </c>
    </row>
    <row r="3456" spans="1:17" hidden="1">
      <c r="A3456" t="s">
        <v>7856</v>
      </c>
      <c r="B3456" t="s">
        <v>10069</v>
      </c>
      <c r="D3456" t="b">
        <f>COUNTIF(Table_Beispiel[relWort], Table_Nomen[[#This Row],[wortKey]]) &gt; 0</f>
        <v>0</v>
      </c>
      <c r="G3456" t="str">
        <f t="shared" si="36"/>
        <v/>
      </c>
      <c r="K3456" t="s">
        <v>4529</v>
      </c>
      <c r="L3456" t="s">
        <v>4535</v>
      </c>
      <c r="M3456" t="s">
        <v>45</v>
      </c>
      <c r="N3456" t="s">
        <v>4530</v>
      </c>
      <c r="O3456" t="s">
        <v>6846</v>
      </c>
      <c r="P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Q3456">
        <v>3804</v>
      </c>
    </row>
    <row r="3457" spans="1:17" hidden="1">
      <c r="A3457" t="s">
        <v>7857</v>
      </c>
      <c r="B3457" t="s">
        <v>10070</v>
      </c>
      <c r="D3457" t="b">
        <f>COUNTIF(Table_Beispiel[relWort], Table_Nomen[[#This Row],[wortKey]]) &gt; 0</f>
        <v>0</v>
      </c>
      <c r="G3457" t="str">
        <f t="shared" si="36"/>
        <v/>
      </c>
      <c r="K3457" t="s">
        <v>4529</v>
      </c>
      <c r="L3457" t="s">
        <v>4536</v>
      </c>
      <c r="M3457" t="s">
        <v>45</v>
      </c>
      <c r="N3457" t="s">
        <v>4530</v>
      </c>
      <c r="O3457" t="s">
        <v>6846</v>
      </c>
      <c r="P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Q3457">
        <v>3805</v>
      </c>
    </row>
    <row r="3458" spans="1:17" hidden="1">
      <c r="A3458" t="s">
        <v>7858</v>
      </c>
      <c r="B3458" t="s">
        <v>10071</v>
      </c>
      <c r="D3458" t="b">
        <f>COUNTIF(Table_Beispiel[relWort], Table_Nomen[[#This Row],[wortKey]]) &gt; 0</f>
        <v>0</v>
      </c>
      <c r="G3458" t="str">
        <f t="shared" si="36"/>
        <v/>
      </c>
      <c r="K3458" t="s">
        <v>4529</v>
      </c>
      <c r="L3458" t="s">
        <v>4537</v>
      </c>
      <c r="M3458" t="s">
        <v>45</v>
      </c>
      <c r="N3458" t="s">
        <v>4530</v>
      </c>
      <c r="O3458" t="s">
        <v>6846</v>
      </c>
      <c r="P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Q3458">
        <v>3806</v>
      </c>
    </row>
    <row r="3459" spans="1:17" hidden="1">
      <c r="A3459" t="s">
        <v>7859</v>
      </c>
      <c r="B3459" t="s">
        <v>10072</v>
      </c>
      <c r="D3459" t="b">
        <f>COUNTIF(Table_Beispiel[relWort], Table_Nomen[[#This Row],[wortKey]]) &gt; 0</f>
        <v>0</v>
      </c>
      <c r="G3459" t="str">
        <f t="shared" si="36"/>
        <v/>
      </c>
      <c r="K3459" t="s">
        <v>4529</v>
      </c>
      <c r="L3459" t="s">
        <v>4538</v>
      </c>
      <c r="M3459" t="s">
        <v>45</v>
      </c>
      <c r="N3459" t="s">
        <v>4530</v>
      </c>
      <c r="O3459" t="s">
        <v>6846</v>
      </c>
      <c r="P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Q3459">
        <v>3807</v>
      </c>
    </row>
    <row r="3460" spans="1:17" hidden="1">
      <c r="A3460" t="s">
        <v>7860</v>
      </c>
      <c r="B3460" t="s">
        <v>10073</v>
      </c>
      <c r="D3460" t="b">
        <f>COUNTIF(Table_Beispiel[relWort], Table_Nomen[[#This Row],[wortKey]]) &gt; 0</f>
        <v>0</v>
      </c>
      <c r="G3460" t="str">
        <f t="shared" si="36"/>
        <v/>
      </c>
      <c r="K3460" t="s">
        <v>4529</v>
      </c>
      <c r="L3460" t="s">
        <v>4539</v>
      </c>
      <c r="M3460" t="s">
        <v>45</v>
      </c>
      <c r="N3460" t="s">
        <v>4530</v>
      </c>
      <c r="O3460" t="s">
        <v>6846</v>
      </c>
      <c r="P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Q3460">
        <v>3808</v>
      </c>
    </row>
    <row r="3461" spans="1:17" hidden="1">
      <c r="A3461" t="s">
        <v>7861</v>
      </c>
      <c r="B3461" t="s">
        <v>10074</v>
      </c>
      <c r="D3461" t="b">
        <f>COUNTIF(Table_Beispiel[relWort], Table_Nomen[[#This Row],[wortKey]]) &gt; 0</f>
        <v>0</v>
      </c>
      <c r="G3461" t="str">
        <f t="shared" si="36"/>
        <v/>
      </c>
      <c r="K3461" t="s">
        <v>4529</v>
      </c>
      <c r="L3461" t="s">
        <v>4540</v>
      </c>
      <c r="M3461" t="s">
        <v>45</v>
      </c>
      <c r="N3461" t="s">
        <v>4530</v>
      </c>
      <c r="O3461" t="s">
        <v>6846</v>
      </c>
      <c r="P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Q3461">
        <v>3809</v>
      </c>
    </row>
    <row r="3462" spans="1:17" hidden="1">
      <c r="A3462" t="s">
        <v>7862</v>
      </c>
      <c r="B3462" t="s">
        <v>10070</v>
      </c>
      <c r="D3462" t="b">
        <f>COUNTIF(Table_Beispiel[relWort], Table_Nomen[[#This Row],[wortKey]]) &gt; 0</f>
        <v>0</v>
      </c>
      <c r="G3462" t="str">
        <f t="shared" si="36"/>
        <v/>
      </c>
      <c r="K3462" t="s">
        <v>4529</v>
      </c>
      <c r="L3462" t="s">
        <v>4541</v>
      </c>
      <c r="M3462" t="s">
        <v>45</v>
      </c>
      <c r="N3462" t="s">
        <v>4530</v>
      </c>
      <c r="O3462" t="s">
        <v>6846</v>
      </c>
      <c r="P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Q3462">
        <v>3810</v>
      </c>
    </row>
    <row r="3463" spans="1:17" hidden="1">
      <c r="A3463" t="s">
        <v>7863</v>
      </c>
      <c r="B3463" t="s">
        <v>10075</v>
      </c>
      <c r="D3463" t="b">
        <f>COUNTIF(Table_Beispiel[relWort], Table_Nomen[[#This Row],[wortKey]]) &gt; 0</f>
        <v>0</v>
      </c>
      <c r="G3463" t="str">
        <f t="shared" si="36"/>
        <v/>
      </c>
      <c r="K3463" t="s">
        <v>4529</v>
      </c>
      <c r="L3463" t="s">
        <v>4542</v>
      </c>
      <c r="M3463" t="s">
        <v>45</v>
      </c>
      <c r="N3463" t="s">
        <v>4530</v>
      </c>
      <c r="O3463" t="s">
        <v>6846</v>
      </c>
      <c r="P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Q3463">
        <v>3811</v>
      </c>
    </row>
    <row r="3464" spans="1:17" hidden="1">
      <c r="A3464" t="s">
        <v>7864</v>
      </c>
      <c r="B3464" t="s">
        <v>10076</v>
      </c>
      <c r="D3464" t="b">
        <f>COUNTIF(Table_Beispiel[relWort], Table_Nomen[[#This Row],[wortKey]]) &gt; 0</f>
        <v>0</v>
      </c>
      <c r="G3464" t="str">
        <f t="shared" si="36"/>
        <v/>
      </c>
      <c r="K3464" t="s">
        <v>4529</v>
      </c>
      <c r="L3464" t="s">
        <v>4543</v>
      </c>
      <c r="M3464" t="s">
        <v>45</v>
      </c>
      <c r="N3464" t="s">
        <v>4530</v>
      </c>
      <c r="O3464" t="s">
        <v>6846</v>
      </c>
      <c r="P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Q3464">
        <v>3812</v>
      </c>
    </row>
    <row r="3465" spans="1:17" hidden="1">
      <c r="A3465" t="s">
        <v>7865</v>
      </c>
      <c r="B3465" t="s">
        <v>10077</v>
      </c>
      <c r="D3465" t="b">
        <f>COUNTIF(Table_Beispiel[relWort], Table_Nomen[[#This Row],[wortKey]]) &gt; 0</f>
        <v>0</v>
      </c>
      <c r="G3465" t="str">
        <f t="shared" si="36"/>
        <v/>
      </c>
      <c r="K3465" t="s">
        <v>4529</v>
      </c>
      <c r="L3465" t="s">
        <v>4544</v>
      </c>
      <c r="M3465" t="s">
        <v>45</v>
      </c>
      <c r="N3465" t="s">
        <v>4530</v>
      </c>
      <c r="O3465" t="s">
        <v>6846</v>
      </c>
      <c r="P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Q3465">
        <v>3813</v>
      </c>
    </row>
    <row r="3466" spans="1:17" hidden="1">
      <c r="A3466" t="s">
        <v>7866</v>
      </c>
      <c r="B3466" t="s">
        <v>10078</v>
      </c>
      <c r="D3466" t="b">
        <f>COUNTIF(Table_Beispiel[relWort], Table_Nomen[[#This Row],[wortKey]]) &gt; 0</f>
        <v>0</v>
      </c>
      <c r="G3466" t="str">
        <f t="shared" si="36"/>
        <v/>
      </c>
      <c r="K3466" t="s">
        <v>4529</v>
      </c>
      <c r="L3466" t="s">
        <v>4545</v>
      </c>
      <c r="M3466" t="s">
        <v>45</v>
      </c>
      <c r="N3466" t="s">
        <v>4530</v>
      </c>
      <c r="O3466" t="s">
        <v>6846</v>
      </c>
      <c r="P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Q3466">
        <v>3814</v>
      </c>
    </row>
    <row r="3467" spans="1:17" hidden="1">
      <c r="A3467" t="s">
        <v>7867</v>
      </c>
      <c r="B3467" t="s">
        <v>10079</v>
      </c>
      <c r="D3467" t="b">
        <f>COUNTIF(Table_Beispiel[relWort], Table_Nomen[[#This Row],[wortKey]]) &gt; 0</f>
        <v>0</v>
      </c>
      <c r="G3467" t="str">
        <f t="shared" si="36"/>
        <v/>
      </c>
      <c r="K3467" t="s">
        <v>4529</v>
      </c>
      <c r="L3467" t="s">
        <v>4546</v>
      </c>
      <c r="M3467" t="s">
        <v>45</v>
      </c>
      <c r="N3467" t="s">
        <v>4530</v>
      </c>
      <c r="O3467" t="s">
        <v>6846</v>
      </c>
      <c r="P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Q3467">
        <v>3815</v>
      </c>
    </row>
    <row r="3468" spans="1:17" hidden="1">
      <c r="A3468" t="s">
        <v>7868</v>
      </c>
      <c r="B3468" t="s">
        <v>10080</v>
      </c>
      <c r="D3468" t="b">
        <f>COUNTIF(Table_Beispiel[relWort], Table_Nomen[[#This Row],[wortKey]]) &gt; 0</f>
        <v>0</v>
      </c>
      <c r="G3468" t="str">
        <f t="shared" si="36"/>
        <v/>
      </c>
      <c r="K3468" t="s">
        <v>4529</v>
      </c>
      <c r="L3468" t="s">
        <v>4547</v>
      </c>
      <c r="M3468" t="s">
        <v>45</v>
      </c>
      <c r="N3468" t="s">
        <v>4530</v>
      </c>
      <c r="O3468" t="s">
        <v>6846</v>
      </c>
      <c r="P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Q3468">
        <v>3816</v>
      </c>
    </row>
    <row r="3469" spans="1:17" hidden="1">
      <c r="A3469" t="s">
        <v>7869</v>
      </c>
      <c r="B3469" t="s">
        <v>10081</v>
      </c>
      <c r="D3469" t="b">
        <f>COUNTIF(Table_Beispiel[relWort], Table_Nomen[[#This Row],[wortKey]]) &gt; 0</f>
        <v>0</v>
      </c>
      <c r="G3469" t="str">
        <f t="shared" si="36"/>
        <v/>
      </c>
      <c r="K3469" t="s">
        <v>4529</v>
      </c>
      <c r="L3469" t="s">
        <v>4548</v>
      </c>
      <c r="M3469" t="s">
        <v>45</v>
      </c>
      <c r="N3469" t="s">
        <v>4530</v>
      </c>
      <c r="O3469" t="s">
        <v>6846</v>
      </c>
      <c r="P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Q3469">
        <v>3817</v>
      </c>
    </row>
    <row r="3470" spans="1:17" hidden="1">
      <c r="A3470" t="s">
        <v>7870</v>
      </c>
      <c r="B3470" t="s">
        <v>10082</v>
      </c>
      <c r="D3470" t="b">
        <f>COUNTIF(Table_Beispiel[relWort], Table_Nomen[[#This Row],[wortKey]]) &gt; 0</f>
        <v>0</v>
      </c>
      <c r="G3470" t="str">
        <f t="shared" si="36"/>
        <v/>
      </c>
      <c r="K3470" t="s">
        <v>4529</v>
      </c>
      <c r="L3470" t="s">
        <v>4549</v>
      </c>
      <c r="M3470" t="s">
        <v>45</v>
      </c>
      <c r="N3470" t="s">
        <v>4530</v>
      </c>
      <c r="O3470" t="s">
        <v>6846</v>
      </c>
      <c r="P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Q3470">
        <v>3818</v>
      </c>
    </row>
    <row r="3471" spans="1:17" hidden="1">
      <c r="A3471" t="s">
        <v>7871</v>
      </c>
      <c r="B3471" t="s">
        <v>10083</v>
      </c>
      <c r="D3471" t="b">
        <f>COUNTIF(Table_Beispiel[relWort], Table_Nomen[[#This Row],[wortKey]]) &gt; 0</f>
        <v>0</v>
      </c>
      <c r="G3471" t="str">
        <f t="shared" si="36"/>
        <v/>
      </c>
      <c r="K3471" t="s">
        <v>4529</v>
      </c>
      <c r="L3471" t="s">
        <v>4550</v>
      </c>
      <c r="M3471" t="s">
        <v>45</v>
      </c>
      <c r="N3471" t="s">
        <v>4530</v>
      </c>
      <c r="O3471" t="s">
        <v>6846</v>
      </c>
      <c r="P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Q3471">
        <v>3819</v>
      </c>
    </row>
    <row r="3472" spans="1:17" hidden="1">
      <c r="A3472" t="s">
        <v>7872</v>
      </c>
      <c r="B3472" t="s">
        <v>10084</v>
      </c>
      <c r="D3472" t="b">
        <f>COUNTIF(Table_Beispiel[relWort], Table_Nomen[[#This Row],[wortKey]]) &gt; 0</f>
        <v>0</v>
      </c>
      <c r="G3472" t="str">
        <f t="shared" si="36"/>
        <v/>
      </c>
      <c r="K3472" t="s">
        <v>4529</v>
      </c>
      <c r="L3472" t="s">
        <v>4551</v>
      </c>
      <c r="M3472" t="s">
        <v>45</v>
      </c>
      <c r="N3472" t="s">
        <v>4530</v>
      </c>
      <c r="O3472" t="s">
        <v>6846</v>
      </c>
      <c r="P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Q3472">
        <v>3820</v>
      </c>
    </row>
    <row r="3473" spans="1:17" hidden="1">
      <c r="A3473" t="s">
        <v>7873</v>
      </c>
      <c r="B3473" t="s">
        <v>10085</v>
      </c>
      <c r="D3473" t="b">
        <f>COUNTIF(Table_Beispiel[relWort], Table_Nomen[[#This Row],[wortKey]]) &gt; 0</f>
        <v>0</v>
      </c>
      <c r="G3473" t="str">
        <f t="shared" si="36"/>
        <v/>
      </c>
      <c r="K3473" t="s">
        <v>4529</v>
      </c>
      <c r="L3473" t="s">
        <v>4552</v>
      </c>
      <c r="M3473" t="s">
        <v>45</v>
      </c>
      <c r="N3473" t="s">
        <v>4530</v>
      </c>
      <c r="O3473" t="s">
        <v>6846</v>
      </c>
      <c r="P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Q3473">
        <v>3821</v>
      </c>
    </row>
    <row r="3474" spans="1:17" hidden="1">
      <c r="A3474" t="s">
        <v>7874</v>
      </c>
      <c r="B3474" t="s">
        <v>10086</v>
      </c>
      <c r="D3474" t="b">
        <f>COUNTIF(Table_Beispiel[relWort], Table_Nomen[[#This Row],[wortKey]]) &gt; 0</f>
        <v>0</v>
      </c>
      <c r="G3474" t="str">
        <f t="shared" si="36"/>
        <v/>
      </c>
      <c r="K3474" t="s">
        <v>4529</v>
      </c>
      <c r="L3474" t="s">
        <v>4553</v>
      </c>
      <c r="M3474" t="s">
        <v>45</v>
      </c>
      <c r="N3474" t="s">
        <v>4530</v>
      </c>
      <c r="O3474" t="s">
        <v>6846</v>
      </c>
      <c r="P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Q3474">
        <v>3822</v>
      </c>
    </row>
    <row r="3475" spans="1:17" hidden="1">
      <c r="A3475" t="s">
        <v>7875</v>
      </c>
      <c r="B3475" t="s">
        <v>10072</v>
      </c>
      <c r="D3475" t="b">
        <f>COUNTIF(Table_Beispiel[relWort], Table_Nomen[[#This Row],[wortKey]]) &gt; 0</f>
        <v>0</v>
      </c>
      <c r="G3475" t="str">
        <f t="shared" si="36"/>
        <v/>
      </c>
      <c r="K3475" t="s">
        <v>4529</v>
      </c>
      <c r="L3475" t="s">
        <v>4554</v>
      </c>
      <c r="M3475" t="s">
        <v>45</v>
      </c>
      <c r="N3475" t="s">
        <v>4530</v>
      </c>
      <c r="O3475" t="s">
        <v>6846</v>
      </c>
      <c r="P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Q3475">
        <v>3823</v>
      </c>
    </row>
    <row r="3476" spans="1:17" hidden="1">
      <c r="A3476" t="s">
        <v>7876</v>
      </c>
      <c r="B3476" t="s">
        <v>10087</v>
      </c>
      <c r="D3476" t="b">
        <f>COUNTIF(Table_Beispiel[relWort], Table_Nomen[[#This Row],[wortKey]]) &gt; 0</f>
        <v>0</v>
      </c>
      <c r="G3476" t="str">
        <f t="shared" si="36"/>
        <v/>
      </c>
      <c r="K3476" t="s">
        <v>4529</v>
      </c>
      <c r="L3476" t="s">
        <v>4555</v>
      </c>
      <c r="M3476" t="s">
        <v>45</v>
      </c>
      <c r="N3476" t="s">
        <v>4530</v>
      </c>
      <c r="O3476" t="s">
        <v>6846</v>
      </c>
      <c r="P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Q3476">
        <v>3824</v>
      </c>
    </row>
    <row r="3477" spans="1:17" hidden="1">
      <c r="A3477" t="s">
        <v>7877</v>
      </c>
      <c r="B3477" t="s">
        <v>10088</v>
      </c>
      <c r="D3477" t="b">
        <f>COUNTIF(Table_Beispiel[relWort], Table_Nomen[[#This Row],[wortKey]]) &gt; 0</f>
        <v>0</v>
      </c>
      <c r="G3477" t="str">
        <f t="shared" si="36"/>
        <v/>
      </c>
      <c r="K3477" t="s">
        <v>4529</v>
      </c>
      <c r="L3477" t="s">
        <v>4556</v>
      </c>
      <c r="M3477" t="s">
        <v>45</v>
      </c>
      <c r="N3477" t="s">
        <v>4530</v>
      </c>
      <c r="O3477" t="s">
        <v>6846</v>
      </c>
      <c r="P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Q3477">
        <v>3825</v>
      </c>
    </row>
    <row r="3478" spans="1:17" hidden="1">
      <c r="A3478" t="s">
        <v>7878</v>
      </c>
      <c r="B3478" t="s">
        <v>10089</v>
      </c>
      <c r="D3478" t="b">
        <f>COUNTIF(Table_Beispiel[relWort], Table_Nomen[[#This Row],[wortKey]]) &gt; 0</f>
        <v>0</v>
      </c>
      <c r="G3478" t="str">
        <f t="shared" si="36"/>
        <v/>
      </c>
      <c r="K3478" t="s">
        <v>4529</v>
      </c>
      <c r="L3478" t="s">
        <v>4557</v>
      </c>
      <c r="M3478" t="s">
        <v>45</v>
      </c>
      <c r="N3478" t="s">
        <v>4530</v>
      </c>
      <c r="O3478" t="s">
        <v>6846</v>
      </c>
      <c r="P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Q3478">
        <v>3826</v>
      </c>
    </row>
    <row r="3479" spans="1:17" hidden="1">
      <c r="A3479" t="s">
        <v>7879</v>
      </c>
      <c r="B3479" t="s">
        <v>10090</v>
      </c>
      <c r="D3479" t="b">
        <f>COUNTIF(Table_Beispiel[relWort], Table_Nomen[[#This Row],[wortKey]]) &gt; 0</f>
        <v>0</v>
      </c>
      <c r="G3479" t="str">
        <f t="shared" si="36"/>
        <v/>
      </c>
      <c r="K3479" t="s">
        <v>4529</v>
      </c>
      <c r="L3479" t="s">
        <v>4558</v>
      </c>
      <c r="M3479" t="s">
        <v>45</v>
      </c>
      <c r="N3479" t="s">
        <v>4530</v>
      </c>
      <c r="O3479" t="s">
        <v>6846</v>
      </c>
      <c r="P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Q3479">
        <v>3827</v>
      </c>
    </row>
    <row r="3480" spans="1:17" hidden="1">
      <c r="A3480" t="s">
        <v>7880</v>
      </c>
      <c r="B3480" t="s">
        <v>10091</v>
      </c>
      <c r="D3480" t="b">
        <f>COUNTIF(Table_Beispiel[relWort], Table_Nomen[[#This Row],[wortKey]]) &gt; 0</f>
        <v>0</v>
      </c>
      <c r="G3480" t="str">
        <f t="shared" si="36"/>
        <v/>
      </c>
      <c r="K3480" t="s">
        <v>4529</v>
      </c>
      <c r="L3480" t="s">
        <v>4559</v>
      </c>
      <c r="M3480" t="s">
        <v>45</v>
      </c>
      <c r="N3480" t="s">
        <v>4530</v>
      </c>
      <c r="O3480" t="s">
        <v>6846</v>
      </c>
      <c r="P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Q3480">
        <v>3828</v>
      </c>
    </row>
    <row r="3481" spans="1:17" hidden="1">
      <c r="A3481" t="s">
        <v>7881</v>
      </c>
      <c r="B3481" t="s">
        <v>10092</v>
      </c>
      <c r="D3481" t="b">
        <f>COUNTIF(Table_Beispiel[relWort], Table_Nomen[[#This Row],[wortKey]]) &gt; 0</f>
        <v>0</v>
      </c>
      <c r="G3481" t="str">
        <f t="shared" si="36"/>
        <v/>
      </c>
      <c r="K3481" t="s">
        <v>4529</v>
      </c>
      <c r="L3481" t="s">
        <v>4560</v>
      </c>
      <c r="M3481" t="s">
        <v>45</v>
      </c>
      <c r="N3481" t="s">
        <v>4530</v>
      </c>
      <c r="O3481" t="s">
        <v>6846</v>
      </c>
      <c r="P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Q3481">
        <v>3829</v>
      </c>
    </row>
    <row r="3482" spans="1:17" hidden="1">
      <c r="A3482" t="s">
        <v>7882</v>
      </c>
      <c r="B3482" t="s">
        <v>10093</v>
      </c>
      <c r="D3482" t="b">
        <f>COUNTIF(Table_Beispiel[relWort], Table_Nomen[[#This Row],[wortKey]]) &gt; 0</f>
        <v>0</v>
      </c>
      <c r="G3482" t="str">
        <f t="shared" si="36"/>
        <v/>
      </c>
      <c r="K3482" t="s">
        <v>4529</v>
      </c>
      <c r="L3482" t="s">
        <v>4561</v>
      </c>
      <c r="M3482" t="s">
        <v>45</v>
      </c>
      <c r="N3482" t="s">
        <v>4530</v>
      </c>
      <c r="O3482" t="s">
        <v>6846</v>
      </c>
      <c r="P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Q3482">
        <v>3830</v>
      </c>
    </row>
    <row r="3483" spans="1:17" hidden="1">
      <c r="A3483" t="s">
        <v>7883</v>
      </c>
      <c r="B3483" t="s">
        <v>10071</v>
      </c>
      <c r="D3483" t="b">
        <f>COUNTIF(Table_Beispiel[relWort], Table_Nomen[[#This Row],[wortKey]]) &gt; 0</f>
        <v>0</v>
      </c>
      <c r="G3483" t="str">
        <f t="shared" si="36"/>
        <v/>
      </c>
      <c r="K3483" t="s">
        <v>4529</v>
      </c>
      <c r="L3483" t="s">
        <v>4562</v>
      </c>
      <c r="M3483" t="s">
        <v>45</v>
      </c>
      <c r="N3483" t="s">
        <v>4530</v>
      </c>
      <c r="O3483" t="s">
        <v>6846</v>
      </c>
      <c r="P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Q3483">
        <v>3831</v>
      </c>
    </row>
    <row r="3484" spans="1:17" hidden="1">
      <c r="A3484" t="s">
        <v>7884</v>
      </c>
      <c r="B3484" t="s">
        <v>10094</v>
      </c>
      <c r="D3484" t="b">
        <f>COUNTIF(Table_Beispiel[relWort], Table_Nomen[[#This Row],[wortKey]]) &gt; 0</f>
        <v>0</v>
      </c>
      <c r="G3484" t="str">
        <f t="shared" si="36"/>
        <v/>
      </c>
      <c r="K3484" t="s">
        <v>4529</v>
      </c>
      <c r="L3484" t="s">
        <v>4563</v>
      </c>
      <c r="M3484" t="s">
        <v>45</v>
      </c>
      <c r="N3484" t="s">
        <v>4530</v>
      </c>
      <c r="O3484" t="s">
        <v>6846</v>
      </c>
      <c r="P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Q3484">
        <v>3832</v>
      </c>
    </row>
    <row r="3485" spans="1:17" hidden="1">
      <c r="A3485" t="s">
        <v>7885</v>
      </c>
      <c r="B3485" t="s">
        <v>10095</v>
      </c>
      <c r="D3485" t="b">
        <f>COUNTIF(Table_Beispiel[relWort], Table_Nomen[[#This Row],[wortKey]]) &gt; 0</f>
        <v>0</v>
      </c>
      <c r="G3485" t="str">
        <f t="shared" si="36"/>
        <v/>
      </c>
      <c r="K3485" t="s">
        <v>4529</v>
      </c>
      <c r="L3485" t="s">
        <v>4564</v>
      </c>
      <c r="M3485" t="s">
        <v>45</v>
      </c>
      <c r="N3485" t="s">
        <v>4530</v>
      </c>
      <c r="O3485" t="s">
        <v>6846</v>
      </c>
      <c r="P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Q3485">
        <v>3833</v>
      </c>
    </row>
    <row r="3486" spans="1:17" hidden="1">
      <c r="A3486" t="s">
        <v>7886</v>
      </c>
      <c r="B3486" t="s">
        <v>10096</v>
      </c>
      <c r="D3486" t="b">
        <f>COUNTIF(Table_Beispiel[relWort], Table_Nomen[[#This Row],[wortKey]]) &gt; 0</f>
        <v>0</v>
      </c>
      <c r="G3486" t="str">
        <f t="shared" si="36"/>
        <v/>
      </c>
      <c r="K3486" t="s">
        <v>4529</v>
      </c>
      <c r="L3486" t="s">
        <v>4565</v>
      </c>
      <c r="M3486" t="s">
        <v>45</v>
      </c>
      <c r="N3486" t="s">
        <v>4530</v>
      </c>
      <c r="O3486" t="s">
        <v>6846</v>
      </c>
      <c r="P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Q3486">
        <v>3834</v>
      </c>
    </row>
    <row r="3487" spans="1:17" hidden="1">
      <c r="A3487" t="s">
        <v>7887</v>
      </c>
      <c r="B3487" t="s">
        <v>10085</v>
      </c>
      <c r="D3487" t="b">
        <f>COUNTIF(Table_Beispiel[relWort], Table_Nomen[[#This Row],[wortKey]]) &gt; 0</f>
        <v>0</v>
      </c>
      <c r="G3487" t="str">
        <f t="shared" si="36"/>
        <v/>
      </c>
      <c r="K3487" t="s">
        <v>4529</v>
      </c>
      <c r="L3487" t="s">
        <v>4566</v>
      </c>
      <c r="M3487" t="s">
        <v>45</v>
      </c>
      <c r="N3487" t="s">
        <v>4530</v>
      </c>
      <c r="O3487" t="s">
        <v>6846</v>
      </c>
      <c r="P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Q3487">
        <v>3835</v>
      </c>
    </row>
    <row r="3488" spans="1:17" hidden="1">
      <c r="A3488" t="s">
        <v>7888</v>
      </c>
      <c r="B3488" t="s">
        <v>10097</v>
      </c>
      <c r="D3488" t="b">
        <f>COUNTIF(Table_Beispiel[relWort], Table_Nomen[[#This Row],[wortKey]]) &gt; 0</f>
        <v>0</v>
      </c>
      <c r="G3488" t="str">
        <f t="shared" si="36"/>
        <v/>
      </c>
      <c r="K3488" t="s">
        <v>4529</v>
      </c>
      <c r="L3488" t="s">
        <v>4567</v>
      </c>
      <c r="M3488" t="s">
        <v>45</v>
      </c>
      <c r="N3488" t="s">
        <v>4530</v>
      </c>
      <c r="O3488" t="s">
        <v>6846</v>
      </c>
      <c r="P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Q3488">
        <v>3836</v>
      </c>
    </row>
    <row r="3489" spans="1:17" hidden="1">
      <c r="A3489" t="s">
        <v>7889</v>
      </c>
      <c r="B3489" t="s">
        <v>10077</v>
      </c>
      <c r="D3489" t="b">
        <f>COUNTIF(Table_Beispiel[relWort], Table_Nomen[[#This Row],[wortKey]]) &gt; 0</f>
        <v>0</v>
      </c>
      <c r="G3489" t="str">
        <f t="shared" si="36"/>
        <v/>
      </c>
      <c r="K3489" t="s">
        <v>4529</v>
      </c>
      <c r="L3489" t="s">
        <v>4568</v>
      </c>
      <c r="M3489" t="s">
        <v>45</v>
      </c>
      <c r="N3489" t="s">
        <v>4530</v>
      </c>
      <c r="O3489" t="s">
        <v>6846</v>
      </c>
      <c r="P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Q3489">
        <v>3837</v>
      </c>
    </row>
    <row r="3490" spans="1:17" hidden="1">
      <c r="A3490" t="s">
        <v>7890</v>
      </c>
      <c r="B3490" t="s">
        <v>10098</v>
      </c>
      <c r="D3490" t="b">
        <f>COUNTIF(Table_Beispiel[relWort], Table_Nomen[[#This Row],[wortKey]]) &gt; 0</f>
        <v>0</v>
      </c>
      <c r="G3490" t="str">
        <f t="shared" si="36"/>
        <v/>
      </c>
      <c r="K3490" t="s">
        <v>4529</v>
      </c>
      <c r="L3490" t="s">
        <v>4569</v>
      </c>
      <c r="M3490" t="s">
        <v>45</v>
      </c>
      <c r="N3490" t="s">
        <v>4530</v>
      </c>
      <c r="O3490" t="s">
        <v>6846</v>
      </c>
      <c r="P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Q3490">
        <v>3838</v>
      </c>
    </row>
    <row r="3491" spans="1:17" hidden="1">
      <c r="A3491" t="s">
        <v>7891</v>
      </c>
      <c r="B3491" t="s">
        <v>10099</v>
      </c>
      <c r="D3491" t="b">
        <f>COUNTIF(Table_Beispiel[relWort], Table_Nomen[[#This Row],[wortKey]]) &gt; 0</f>
        <v>0</v>
      </c>
      <c r="G3491" t="str">
        <f t="shared" si="36"/>
        <v/>
      </c>
      <c r="K3491" t="s">
        <v>4529</v>
      </c>
      <c r="L3491" t="s">
        <v>4570</v>
      </c>
      <c r="M3491" t="s">
        <v>45</v>
      </c>
      <c r="N3491" t="s">
        <v>4530</v>
      </c>
      <c r="O3491" t="s">
        <v>6846</v>
      </c>
      <c r="P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Q3491">
        <v>3839</v>
      </c>
    </row>
    <row r="3492" spans="1:17" hidden="1">
      <c r="A3492" t="s">
        <v>7892</v>
      </c>
      <c r="B3492" t="s">
        <v>10100</v>
      </c>
      <c r="D3492" t="b">
        <f>COUNTIF(Table_Beispiel[relWort], Table_Nomen[[#This Row],[wortKey]]) &gt; 0</f>
        <v>0</v>
      </c>
      <c r="G3492" t="str">
        <f t="shared" si="36"/>
        <v/>
      </c>
      <c r="K3492" t="s">
        <v>4529</v>
      </c>
      <c r="L3492" t="s">
        <v>4571</v>
      </c>
      <c r="M3492" t="s">
        <v>45</v>
      </c>
      <c r="N3492" t="s">
        <v>4530</v>
      </c>
      <c r="O3492" t="s">
        <v>6846</v>
      </c>
      <c r="P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Q3492">
        <v>3840</v>
      </c>
    </row>
    <row r="3493" spans="1:17" hidden="1">
      <c r="A3493" t="s">
        <v>7893</v>
      </c>
      <c r="B3493" t="s">
        <v>10101</v>
      </c>
      <c r="D3493" t="b">
        <f>COUNTIF(Table_Beispiel[relWort], Table_Nomen[[#This Row],[wortKey]]) &gt; 0</f>
        <v>0</v>
      </c>
      <c r="G3493" t="str">
        <f t="shared" si="36"/>
        <v/>
      </c>
      <c r="K3493" t="s">
        <v>4529</v>
      </c>
      <c r="L3493" t="s">
        <v>4572</v>
      </c>
      <c r="M3493" t="s">
        <v>45</v>
      </c>
      <c r="N3493" t="s">
        <v>4530</v>
      </c>
      <c r="O3493" t="s">
        <v>6846</v>
      </c>
      <c r="P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Q3493">
        <v>3841</v>
      </c>
    </row>
    <row r="3494" spans="1:17" hidden="1">
      <c r="A3494" t="s">
        <v>7894</v>
      </c>
      <c r="B3494" t="s">
        <v>10102</v>
      </c>
      <c r="D3494" t="b">
        <f>COUNTIF(Table_Beispiel[relWort], Table_Nomen[[#This Row],[wortKey]]) &gt; 0</f>
        <v>0</v>
      </c>
      <c r="G3494" t="str">
        <f t="shared" si="36"/>
        <v/>
      </c>
      <c r="K3494" t="s">
        <v>4529</v>
      </c>
      <c r="L3494" t="s">
        <v>4573</v>
      </c>
      <c r="M3494" t="s">
        <v>45</v>
      </c>
      <c r="N3494" t="s">
        <v>4530</v>
      </c>
      <c r="O3494" t="s">
        <v>6846</v>
      </c>
      <c r="P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Q3494">
        <v>3842</v>
      </c>
    </row>
    <row r="3495" spans="1:17" hidden="1">
      <c r="A3495" t="s">
        <v>7895</v>
      </c>
      <c r="B3495" t="s">
        <v>10103</v>
      </c>
      <c r="D3495" t="b">
        <f>COUNTIF(Table_Beispiel[relWort], Table_Nomen[[#This Row],[wortKey]]) &gt; 0</f>
        <v>0</v>
      </c>
      <c r="G3495" t="str">
        <f t="shared" si="36"/>
        <v/>
      </c>
      <c r="K3495" t="s">
        <v>4529</v>
      </c>
      <c r="L3495" t="s">
        <v>4574</v>
      </c>
      <c r="M3495" t="s">
        <v>45</v>
      </c>
      <c r="N3495" t="s">
        <v>4530</v>
      </c>
      <c r="O3495" t="s">
        <v>6846</v>
      </c>
      <c r="P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Q3495">
        <v>3843</v>
      </c>
    </row>
    <row r="3496" spans="1:17" hidden="1">
      <c r="A3496" t="s">
        <v>7896</v>
      </c>
      <c r="B3496" t="s">
        <v>10104</v>
      </c>
      <c r="D3496" t="b">
        <f>COUNTIF(Table_Beispiel[relWort], Table_Nomen[[#This Row],[wortKey]]) &gt; 0</f>
        <v>0</v>
      </c>
      <c r="G3496" t="str">
        <f t="shared" si="36"/>
        <v/>
      </c>
      <c r="K3496" t="s">
        <v>4529</v>
      </c>
      <c r="L3496" t="s">
        <v>4575</v>
      </c>
      <c r="M3496" t="s">
        <v>45</v>
      </c>
      <c r="N3496" t="s">
        <v>4530</v>
      </c>
      <c r="O3496" t="s">
        <v>6846</v>
      </c>
      <c r="P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Q3496">
        <v>3844</v>
      </c>
    </row>
    <row r="3497" spans="1:17" hidden="1">
      <c r="A3497" t="s">
        <v>7897</v>
      </c>
      <c r="B3497" t="s">
        <v>10105</v>
      </c>
      <c r="D3497" t="b">
        <f>COUNTIF(Table_Beispiel[relWort], Table_Nomen[[#This Row],[wortKey]]) &gt; 0</f>
        <v>0</v>
      </c>
      <c r="G3497" t="str">
        <f t="shared" si="36"/>
        <v/>
      </c>
      <c r="K3497" t="s">
        <v>4529</v>
      </c>
      <c r="L3497" t="s">
        <v>4576</v>
      </c>
      <c r="M3497" t="s">
        <v>45</v>
      </c>
      <c r="N3497" t="s">
        <v>4530</v>
      </c>
      <c r="O3497" t="s">
        <v>6846</v>
      </c>
      <c r="P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Q3497">
        <v>3845</v>
      </c>
    </row>
    <row r="3498" spans="1:17" hidden="1">
      <c r="A3498" t="s">
        <v>7898</v>
      </c>
      <c r="B3498" t="s">
        <v>10106</v>
      </c>
      <c r="D3498" t="b">
        <f>COUNTIF(Table_Beispiel[relWort], Table_Nomen[[#This Row],[wortKey]]) &gt; 0</f>
        <v>0</v>
      </c>
      <c r="G3498" t="str">
        <f t="shared" si="36"/>
        <v/>
      </c>
      <c r="K3498" t="s">
        <v>4529</v>
      </c>
      <c r="L3498" t="s">
        <v>4577</v>
      </c>
      <c r="M3498" t="s">
        <v>45</v>
      </c>
      <c r="N3498" t="s">
        <v>4530</v>
      </c>
      <c r="O3498" t="s">
        <v>6846</v>
      </c>
      <c r="P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Q3498">
        <v>3846</v>
      </c>
    </row>
    <row r="3499" spans="1:17" hidden="1">
      <c r="A3499" t="s">
        <v>7899</v>
      </c>
      <c r="B3499" t="s">
        <v>10099</v>
      </c>
      <c r="D3499" t="b">
        <f>COUNTIF(Table_Beispiel[relWort], Table_Nomen[[#This Row],[wortKey]]) &gt; 0</f>
        <v>0</v>
      </c>
      <c r="G3499" t="str">
        <f t="shared" si="36"/>
        <v/>
      </c>
      <c r="K3499" t="s">
        <v>4529</v>
      </c>
      <c r="L3499" t="s">
        <v>4578</v>
      </c>
      <c r="M3499" t="s">
        <v>45</v>
      </c>
      <c r="N3499" t="s">
        <v>4530</v>
      </c>
      <c r="O3499" t="s">
        <v>6846</v>
      </c>
      <c r="P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Q3499">
        <v>3847</v>
      </c>
    </row>
    <row r="3500" spans="1:17" hidden="1">
      <c r="A3500" t="s">
        <v>7900</v>
      </c>
      <c r="B3500" t="s">
        <v>10107</v>
      </c>
      <c r="D3500" t="b">
        <f>COUNTIF(Table_Beispiel[relWort], Table_Nomen[[#This Row],[wortKey]]) &gt; 0</f>
        <v>0</v>
      </c>
      <c r="G3500" t="str">
        <f t="shared" si="36"/>
        <v/>
      </c>
      <c r="K3500" t="s">
        <v>4529</v>
      </c>
      <c r="L3500" t="s">
        <v>4579</v>
      </c>
      <c r="M3500" t="s">
        <v>45</v>
      </c>
      <c r="N3500" t="s">
        <v>4530</v>
      </c>
      <c r="O3500" t="s">
        <v>6846</v>
      </c>
      <c r="P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Q3500">
        <v>3848</v>
      </c>
    </row>
    <row r="3501" spans="1:17" hidden="1">
      <c r="A3501" t="s">
        <v>7901</v>
      </c>
      <c r="B3501" t="s">
        <v>10108</v>
      </c>
      <c r="D3501" t="b">
        <f>COUNTIF(Table_Beispiel[relWort], Table_Nomen[[#This Row],[wortKey]]) &gt; 0</f>
        <v>0</v>
      </c>
      <c r="G3501" t="str">
        <f t="shared" si="36"/>
        <v/>
      </c>
      <c r="K3501" t="s">
        <v>4529</v>
      </c>
      <c r="L3501" t="s">
        <v>4580</v>
      </c>
      <c r="M3501" t="s">
        <v>45</v>
      </c>
      <c r="N3501" t="s">
        <v>4530</v>
      </c>
      <c r="O3501" t="s">
        <v>6846</v>
      </c>
      <c r="P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Q3501">
        <v>3849</v>
      </c>
    </row>
    <row r="3502" spans="1:17" hidden="1">
      <c r="A3502" t="s">
        <v>7902</v>
      </c>
      <c r="B3502" t="s">
        <v>10109</v>
      </c>
      <c r="D3502" t="b">
        <f>COUNTIF(Table_Beispiel[relWort], Table_Nomen[[#This Row],[wortKey]]) &gt; 0</f>
        <v>0</v>
      </c>
      <c r="G3502" t="str">
        <f t="shared" si="36"/>
        <v/>
      </c>
      <c r="K3502" t="s">
        <v>4529</v>
      </c>
      <c r="L3502" t="s">
        <v>4581</v>
      </c>
      <c r="M3502" t="s">
        <v>45</v>
      </c>
      <c r="N3502" t="s">
        <v>4530</v>
      </c>
      <c r="O3502" t="s">
        <v>6846</v>
      </c>
      <c r="P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Q3502">
        <v>3850</v>
      </c>
    </row>
    <row r="3503" spans="1:17" hidden="1">
      <c r="A3503" t="s">
        <v>7903</v>
      </c>
      <c r="B3503" t="s">
        <v>10110</v>
      </c>
      <c r="D3503" t="b">
        <f>COUNTIF(Table_Beispiel[relWort], Table_Nomen[[#This Row],[wortKey]]) &gt; 0</f>
        <v>0</v>
      </c>
      <c r="G3503" t="str">
        <f t="shared" si="36"/>
        <v/>
      </c>
      <c r="K3503" t="s">
        <v>4529</v>
      </c>
      <c r="L3503" t="s">
        <v>4532</v>
      </c>
      <c r="M3503" t="s">
        <v>46</v>
      </c>
      <c r="N3503" t="s">
        <v>4530</v>
      </c>
      <c r="O3503" t="s">
        <v>6846</v>
      </c>
      <c r="P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Q3503">
        <v>3851</v>
      </c>
    </row>
    <row r="3504" spans="1:17" hidden="1">
      <c r="A3504" t="s">
        <v>7904</v>
      </c>
      <c r="B3504" t="s">
        <v>10111</v>
      </c>
      <c r="D3504" t="b">
        <f>COUNTIF(Table_Beispiel[relWort], Table_Nomen[[#This Row],[wortKey]]) &gt; 0</f>
        <v>0</v>
      </c>
      <c r="G3504" t="str">
        <f t="shared" si="36"/>
        <v/>
      </c>
      <c r="K3504" t="s">
        <v>4529</v>
      </c>
      <c r="L3504" t="s">
        <v>4533</v>
      </c>
      <c r="M3504" t="s">
        <v>46</v>
      </c>
      <c r="N3504" t="s">
        <v>4530</v>
      </c>
      <c r="O3504" t="s">
        <v>6846</v>
      </c>
      <c r="P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Q3504">
        <v>3852</v>
      </c>
    </row>
    <row r="3505" spans="1:17" hidden="1">
      <c r="A3505" t="s">
        <v>7905</v>
      </c>
      <c r="B3505" t="s">
        <v>10112</v>
      </c>
      <c r="D3505" t="b">
        <f>COUNTIF(Table_Beispiel[relWort], Table_Nomen[[#This Row],[wortKey]]) &gt; 0</f>
        <v>0</v>
      </c>
      <c r="G3505" t="str">
        <f t="shared" si="36"/>
        <v/>
      </c>
      <c r="K3505" t="s">
        <v>4529</v>
      </c>
      <c r="L3505" t="s">
        <v>4534</v>
      </c>
      <c r="M3505" t="s">
        <v>46</v>
      </c>
      <c r="N3505" t="s">
        <v>4530</v>
      </c>
      <c r="O3505" t="s">
        <v>6846</v>
      </c>
      <c r="P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Q3505">
        <v>3853</v>
      </c>
    </row>
    <row r="3506" spans="1:17" hidden="1">
      <c r="A3506" t="s">
        <v>7906</v>
      </c>
      <c r="B3506" t="s">
        <v>10113</v>
      </c>
      <c r="D3506" t="b">
        <f>COUNTIF(Table_Beispiel[relWort], Table_Nomen[[#This Row],[wortKey]]) &gt; 0</f>
        <v>0</v>
      </c>
      <c r="G3506" t="str">
        <f t="shared" si="36"/>
        <v/>
      </c>
      <c r="K3506" t="s">
        <v>4529</v>
      </c>
      <c r="L3506" t="s">
        <v>4535</v>
      </c>
      <c r="M3506" t="s">
        <v>46</v>
      </c>
      <c r="N3506" t="s">
        <v>4530</v>
      </c>
      <c r="O3506" t="s">
        <v>6846</v>
      </c>
      <c r="P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Q3506">
        <v>3854</v>
      </c>
    </row>
    <row r="3507" spans="1:17" hidden="1">
      <c r="A3507" t="s">
        <v>7907</v>
      </c>
      <c r="B3507" t="s">
        <v>10114</v>
      </c>
      <c r="D3507" t="b">
        <f>COUNTIF(Table_Beispiel[relWort], Table_Nomen[[#This Row],[wortKey]]) &gt; 0</f>
        <v>0</v>
      </c>
      <c r="G3507" t="str">
        <f t="shared" si="36"/>
        <v/>
      </c>
      <c r="K3507" t="s">
        <v>4529</v>
      </c>
      <c r="L3507" t="s">
        <v>4536</v>
      </c>
      <c r="M3507" t="s">
        <v>46</v>
      </c>
      <c r="N3507" t="s">
        <v>4530</v>
      </c>
      <c r="O3507" t="s">
        <v>6846</v>
      </c>
      <c r="P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Q3507">
        <v>3855</v>
      </c>
    </row>
    <row r="3508" spans="1:17" hidden="1">
      <c r="A3508" t="s">
        <v>7908</v>
      </c>
      <c r="B3508" t="s">
        <v>10115</v>
      </c>
      <c r="D3508" t="b">
        <f>COUNTIF(Table_Beispiel[relWort], Table_Nomen[[#This Row],[wortKey]]) &gt; 0</f>
        <v>0</v>
      </c>
      <c r="G3508" t="str">
        <f t="shared" si="36"/>
        <v/>
      </c>
      <c r="K3508" t="s">
        <v>4529</v>
      </c>
      <c r="L3508" t="s">
        <v>4537</v>
      </c>
      <c r="M3508" t="s">
        <v>46</v>
      </c>
      <c r="N3508" t="s">
        <v>4530</v>
      </c>
      <c r="O3508" t="s">
        <v>6846</v>
      </c>
      <c r="P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Q3508">
        <v>3856</v>
      </c>
    </row>
    <row r="3509" spans="1:17" hidden="1">
      <c r="A3509" t="s">
        <v>7909</v>
      </c>
      <c r="B3509" t="s">
        <v>10116</v>
      </c>
      <c r="D3509" t="b">
        <f>COUNTIF(Table_Beispiel[relWort], Table_Nomen[[#This Row],[wortKey]]) &gt; 0</f>
        <v>0</v>
      </c>
      <c r="G3509" t="str">
        <f t="shared" si="36"/>
        <v/>
      </c>
      <c r="K3509" t="s">
        <v>4529</v>
      </c>
      <c r="L3509" t="s">
        <v>4538</v>
      </c>
      <c r="M3509" t="s">
        <v>46</v>
      </c>
      <c r="N3509" t="s">
        <v>4530</v>
      </c>
      <c r="O3509" t="s">
        <v>6846</v>
      </c>
      <c r="P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Q3509">
        <v>3857</v>
      </c>
    </row>
    <row r="3510" spans="1:17" hidden="1">
      <c r="A3510" t="s">
        <v>7910</v>
      </c>
      <c r="B3510" t="s">
        <v>10117</v>
      </c>
      <c r="D3510" t="b">
        <f>COUNTIF(Table_Beispiel[relWort], Table_Nomen[[#This Row],[wortKey]]) &gt; 0</f>
        <v>0</v>
      </c>
      <c r="G3510" t="str">
        <f t="shared" si="36"/>
        <v/>
      </c>
      <c r="K3510" t="s">
        <v>4529</v>
      </c>
      <c r="L3510" t="s">
        <v>4539</v>
      </c>
      <c r="M3510" t="s">
        <v>46</v>
      </c>
      <c r="N3510" t="s">
        <v>4530</v>
      </c>
      <c r="O3510" t="s">
        <v>6846</v>
      </c>
      <c r="P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Q3510">
        <v>3858</v>
      </c>
    </row>
    <row r="3511" spans="1:17" hidden="1">
      <c r="A3511" t="s">
        <v>7911</v>
      </c>
      <c r="B3511" t="s">
        <v>10118</v>
      </c>
      <c r="D3511" t="b">
        <f>COUNTIF(Table_Beispiel[relWort], Table_Nomen[[#This Row],[wortKey]]) &gt; 0</f>
        <v>0</v>
      </c>
      <c r="G3511" t="str">
        <f t="shared" si="36"/>
        <v/>
      </c>
      <c r="K3511" t="s">
        <v>4529</v>
      </c>
      <c r="L3511" t="s">
        <v>4540</v>
      </c>
      <c r="M3511" t="s">
        <v>46</v>
      </c>
      <c r="N3511" t="s">
        <v>4530</v>
      </c>
      <c r="O3511" t="s">
        <v>6846</v>
      </c>
      <c r="P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Q3511">
        <v>3859</v>
      </c>
    </row>
    <row r="3512" spans="1:17" hidden="1">
      <c r="A3512" t="s">
        <v>7912</v>
      </c>
      <c r="B3512" t="s">
        <v>10114</v>
      </c>
      <c r="D3512" t="b">
        <f>COUNTIF(Table_Beispiel[relWort], Table_Nomen[[#This Row],[wortKey]]) &gt; 0</f>
        <v>0</v>
      </c>
      <c r="G3512" t="str">
        <f t="shared" si="36"/>
        <v/>
      </c>
      <c r="K3512" t="s">
        <v>4529</v>
      </c>
      <c r="L3512" t="s">
        <v>4541</v>
      </c>
      <c r="M3512" t="s">
        <v>46</v>
      </c>
      <c r="N3512" t="s">
        <v>4530</v>
      </c>
      <c r="O3512" t="s">
        <v>6846</v>
      </c>
      <c r="P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Q3512">
        <v>3860</v>
      </c>
    </row>
    <row r="3513" spans="1:17" hidden="1">
      <c r="A3513" t="s">
        <v>7913</v>
      </c>
      <c r="B3513" t="s">
        <v>10119</v>
      </c>
      <c r="D3513" t="b">
        <f>COUNTIF(Table_Beispiel[relWort], Table_Nomen[[#This Row],[wortKey]]) &gt; 0</f>
        <v>0</v>
      </c>
      <c r="G3513" t="str">
        <f t="shared" si="36"/>
        <v/>
      </c>
      <c r="K3513" t="s">
        <v>4529</v>
      </c>
      <c r="L3513" t="s">
        <v>4542</v>
      </c>
      <c r="M3513" t="s">
        <v>46</v>
      </c>
      <c r="N3513" t="s">
        <v>4530</v>
      </c>
      <c r="O3513" t="s">
        <v>6846</v>
      </c>
      <c r="P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Q3513">
        <v>3861</v>
      </c>
    </row>
    <row r="3514" spans="1:17" hidden="1">
      <c r="A3514" t="s">
        <v>7914</v>
      </c>
      <c r="B3514" t="s">
        <v>10120</v>
      </c>
      <c r="D3514" t="b">
        <f>COUNTIF(Table_Beispiel[relWort], Table_Nomen[[#This Row],[wortKey]]) &gt; 0</f>
        <v>0</v>
      </c>
      <c r="G3514" t="str">
        <f t="shared" si="36"/>
        <v/>
      </c>
      <c r="K3514" t="s">
        <v>4529</v>
      </c>
      <c r="L3514" t="s">
        <v>4543</v>
      </c>
      <c r="M3514" t="s">
        <v>46</v>
      </c>
      <c r="N3514" t="s">
        <v>4530</v>
      </c>
      <c r="O3514" t="s">
        <v>6846</v>
      </c>
      <c r="P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Q3514">
        <v>3862</v>
      </c>
    </row>
    <row r="3515" spans="1:17" hidden="1">
      <c r="A3515" t="s">
        <v>7915</v>
      </c>
      <c r="B3515" t="s">
        <v>10121</v>
      </c>
      <c r="D3515" t="b">
        <f>COUNTIF(Table_Beispiel[relWort], Table_Nomen[[#This Row],[wortKey]]) &gt; 0</f>
        <v>0</v>
      </c>
      <c r="G3515" t="str">
        <f t="shared" si="36"/>
        <v/>
      </c>
      <c r="K3515" t="s">
        <v>4529</v>
      </c>
      <c r="L3515" t="s">
        <v>4544</v>
      </c>
      <c r="M3515" t="s">
        <v>46</v>
      </c>
      <c r="N3515" t="s">
        <v>4530</v>
      </c>
      <c r="O3515" t="s">
        <v>6846</v>
      </c>
      <c r="P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Q3515">
        <v>3863</v>
      </c>
    </row>
    <row r="3516" spans="1:17" hidden="1">
      <c r="A3516" t="s">
        <v>7916</v>
      </c>
      <c r="B3516" t="s">
        <v>10122</v>
      </c>
      <c r="D3516" t="b">
        <f>COUNTIF(Table_Beispiel[relWort], Table_Nomen[[#This Row],[wortKey]]) &gt; 0</f>
        <v>0</v>
      </c>
      <c r="G3516" t="str">
        <f t="shared" si="36"/>
        <v/>
      </c>
      <c r="K3516" t="s">
        <v>4529</v>
      </c>
      <c r="L3516" t="s">
        <v>4545</v>
      </c>
      <c r="M3516" t="s">
        <v>46</v>
      </c>
      <c r="N3516" t="s">
        <v>4530</v>
      </c>
      <c r="O3516" t="s">
        <v>6846</v>
      </c>
      <c r="P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Q3516">
        <v>3864</v>
      </c>
    </row>
    <row r="3517" spans="1:17" hidden="1">
      <c r="A3517" t="s">
        <v>7917</v>
      </c>
      <c r="B3517" t="s">
        <v>10123</v>
      </c>
      <c r="D3517" t="b">
        <f>COUNTIF(Table_Beispiel[relWort], Table_Nomen[[#This Row],[wortKey]]) &gt; 0</f>
        <v>0</v>
      </c>
      <c r="G3517" t="str">
        <f t="shared" si="36"/>
        <v/>
      </c>
      <c r="K3517" t="s">
        <v>4529</v>
      </c>
      <c r="L3517" t="s">
        <v>4546</v>
      </c>
      <c r="M3517" t="s">
        <v>46</v>
      </c>
      <c r="N3517" t="s">
        <v>4530</v>
      </c>
      <c r="O3517" t="s">
        <v>6846</v>
      </c>
      <c r="P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Q3517">
        <v>3865</v>
      </c>
    </row>
    <row r="3518" spans="1:17" hidden="1">
      <c r="A3518" t="s">
        <v>7918</v>
      </c>
      <c r="B3518" t="s">
        <v>10124</v>
      </c>
      <c r="D3518" t="b">
        <f>COUNTIF(Table_Beispiel[relWort], Table_Nomen[[#This Row],[wortKey]]) &gt; 0</f>
        <v>0</v>
      </c>
      <c r="G3518" t="str">
        <f t="shared" ref="G3518:G3581" si="37"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K3518" t="s">
        <v>4529</v>
      </c>
      <c r="L3518" t="s">
        <v>4547</v>
      </c>
      <c r="M3518" t="s">
        <v>46</v>
      </c>
      <c r="N3518" t="s">
        <v>4530</v>
      </c>
      <c r="O3518" t="s">
        <v>6846</v>
      </c>
      <c r="P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Q3518">
        <v>3866</v>
      </c>
    </row>
    <row r="3519" spans="1:17" hidden="1">
      <c r="A3519" t="s">
        <v>7919</v>
      </c>
      <c r="B3519" t="s">
        <v>10125</v>
      </c>
      <c r="D3519" t="b">
        <f>COUNTIF(Table_Beispiel[relWort], Table_Nomen[[#This Row],[wortKey]]) &gt; 0</f>
        <v>0</v>
      </c>
      <c r="G3519" t="str">
        <f t="shared" si="37"/>
        <v/>
      </c>
      <c r="K3519" t="s">
        <v>4529</v>
      </c>
      <c r="L3519" t="s">
        <v>4548</v>
      </c>
      <c r="M3519" t="s">
        <v>46</v>
      </c>
      <c r="N3519" t="s">
        <v>4530</v>
      </c>
      <c r="O3519" t="s">
        <v>6846</v>
      </c>
      <c r="P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Q3519">
        <v>3867</v>
      </c>
    </row>
    <row r="3520" spans="1:17" hidden="1">
      <c r="A3520" t="s">
        <v>7920</v>
      </c>
      <c r="B3520" t="s">
        <v>10126</v>
      </c>
      <c r="D3520" t="b">
        <f>COUNTIF(Table_Beispiel[relWort], Table_Nomen[[#This Row],[wortKey]]) &gt; 0</f>
        <v>0</v>
      </c>
      <c r="G3520" t="str">
        <f t="shared" si="37"/>
        <v/>
      </c>
      <c r="K3520" t="s">
        <v>4529</v>
      </c>
      <c r="L3520" t="s">
        <v>4549</v>
      </c>
      <c r="M3520" t="s">
        <v>46</v>
      </c>
      <c r="N3520" t="s">
        <v>4530</v>
      </c>
      <c r="O3520" t="s">
        <v>6846</v>
      </c>
      <c r="P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Q3520">
        <v>3868</v>
      </c>
    </row>
    <row r="3521" spans="1:17" hidden="1">
      <c r="A3521" t="s">
        <v>7921</v>
      </c>
      <c r="B3521" t="s">
        <v>10127</v>
      </c>
      <c r="D3521" t="b">
        <f>COUNTIF(Table_Beispiel[relWort], Table_Nomen[[#This Row],[wortKey]]) &gt; 0</f>
        <v>0</v>
      </c>
      <c r="G3521" t="str">
        <f t="shared" si="37"/>
        <v/>
      </c>
      <c r="K3521" t="s">
        <v>4529</v>
      </c>
      <c r="L3521" t="s">
        <v>4550</v>
      </c>
      <c r="M3521" t="s">
        <v>46</v>
      </c>
      <c r="N3521" t="s">
        <v>4530</v>
      </c>
      <c r="O3521" t="s">
        <v>6846</v>
      </c>
      <c r="P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Q3521">
        <v>3869</v>
      </c>
    </row>
    <row r="3522" spans="1:17" hidden="1">
      <c r="A3522" t="s">
        <v>7922</v>
      </c>
      <c r="B3522" t="s">
        <v>10128</v>
      </c>
      <c r="D3522" t="b">
        <f>COUNTIF(Table_Beispiel[relWort], Table_Nomen[[#This Row],[wortKey]]) &gt; 0</f>
        <v>0</v>
      </c>
      <c r="G3522" t="str">
        <f t="shared" si="37"/>
        <v/>
      </c>
      <c r="K3522" t="s">
        <v>4529</v>
      </c>
      <c r="L3522" t="s">
        <v>4551</v>
      </c>
      <c r="M3522" t="s">
        <v>46</v>
      </c>
      <c r="N3522" t="s">
        <v>4530</v>
      </c>
      <c r="O3522" t="s">
        <v>6846</v>
      </c>
      <c r="P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Q3522">
        <v>3870</v>
      </c>
    </row>
    <row r="3523" spans="1:17" hidden="1">
      <c r="A3523" t="s">
        <v>7923</v>
      </c>
      <c r="B3523" t="s">
        <v>10129</v>
      </c>
      <c r="D3523" t="b">
        <f>COUNTIF(Table_Beispiel[relWort], Table_Nomen[[#This Row],[wortKey]]) &gt; 0</f>
        <v>0</v>
      </c>
      <c r="G3523" t="str">
        <f t="shared" si="37"/>
        <v/>
      </c>
      <c r="K3523" t="s">
        <v>4529</v>
      </c>
      <c r="L3523" t="s">
        <v>4552</v>
      </c>
      <c r="M3523" t="s">
        <v>46</v>
      </c>
      <c r="N3523" t="s">
        <v>4530</v>
      </c>
      <c r="O3523" t="s">
        <v>6846</v>
      </c>
      <c r="P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Q3523">
        <v>3871</v>
      </c>
    </row>
    <row r="3524" spans="1:17" hidden="1">
      <c r="A3524" t="s">
        <v>7924</v>
      </c>
      <c r="B3524" t="s">
        <v>10130</v>
      </c>
      <c r="D3524" t="b">
        <f>COUNTIF(Table_Beispiel[relWort], Table_Nomen[[#This Row],[wortKey]]) &gt; 0</f>
        <v>0</v>
      </c>
      <c r="G3524" t="str">
        <f t="shared" si="37"/>
        <v/>
      </c>
      <c r="K3524" t="s">
        <v>4529</v>
      </c>
      <c r="L3524" t="s">
        <v>4553</v>
      </c>
      <c r="M3524" t="s">
        <v>46</v>
      </c>
      <c r="N3524" t="s">
        <v>4530</v>
      </c>
      <c r="O3524" t="s">
        <v>6846</v>
      </c>
      <c r="P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Q3524">
        <v>3872</v>
      </c>
    </row>
    <row r="3525" spans="1:17" hidden="1">
      <c r="A3525" t="s">
        <v>7925</v>
      </c>
      <c r="B3525" t="s">
        <v>10116</v>
      </c>
      <c r="D3525" t="b">
        <f>COUNTIF(Table_Beispiel[relWort], Table_Nomen[[#This Row],[wortKey]]) &gt; 0</f>
        <v>0</v>
      </c>
      <c r="G3525" t="str">
        <f t="shared" si="37"/>
        <v/>
      </c>
      <c r="K3525" t="s">
        <v>4529</v>
      </c>
      <c r="L3525" t="s">
        <v>4554</v>
      </c>
      <c r="M3525" t="s">
        <v>46</v>
      </c>
      <c r="N3525" t="s">
        <v>4530</v>
      </c>
      <c r="O3525" t="s">
        <v>6846</v>
      </c>
      <c r="P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Q3525">
        <v>3873</v>
      </c>
    </row>
    <row r="3526" spans="1:17" hidden="1">
      <c r="A3526" t="s">
        <v>7926</v>
      </c>
      <c r="B3526" t="s">
        <v>10131</v>
      </c>
      <c r="D3526" t="b">
        <f>COUNTIF(Table_Beispiel[relWort], Table_Nomen[[#This Row],[wortKey]]) &gt; 0</f>
        <v>0</v>
      </c>
      <c r="G3526" t="str">
        <f t="shared" si="37"/>
        <v/>
      </c>
      <c r="K3526" t="s">
        <v>4529</v>
      </c>
      <c r="L3526" t="s">
        <v>4555</v>
      </c>
      <c r="M3526" t="s">
        <v>46</v>
      </c>
      <c r="N3526" t="s">
        <v>4530</v>
      </c>
      <c r="O3526" t="s">
        <v>6846</v>
      </c>
      <c r="P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Q3526">
        <v>3874</v>
      </c>
    </row>
    <row r="3527" spans="1:17" hidden="1">
      <c r="A3527" t="s">
        <v>7927</v>
      </c>
      <c r="B3527" t="s">
        <v>10132</v>
      </c>
      <c r="D3527" t="b">
        <f>COUNTIF(Table_Beispiel[relWort], Table_Nomen[[#This Row],[wortKey]]) &gt; 0</f>
        <v>0</v>
      </c>
      <c r="G3527" t="str">
        <f t="shared" si="37"/>
        <v/>
      </c>
      <c r="K3527" t="s">
        <v>4529</v>
      </c>
      <c r="L3527" t="s">
        <v>4556</v>
      </c>
      <c r="M3527" t="s">
        <v>46</v>
      </c>
      <c r="N3527" t="s">
        <v>4530</v>
      </c>
      <c r="O3527" t="s">
        <v>6846</v>
      </c>
      <c r="P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Q3527">
        <v>3875</v>
      </c>
    </row>
    <row r="3528" spans="1:17" hidden="1">
      <c r="A3528" t="s">
        <v>7928</v>
      </c>
      <c r="B3528" t="s">
        <v>10133</v>
      </c>
      <c r="D3528" t="b">
        <f>COUNTIF(Table_Beispiel[relWort], Table_Nomen[[#This Row],[wortKey]]) &gt; 0</f>
        <v>0</v>
      </c>
      <c r="G3528" t="str">
        <f t="shared" si="37"/>
        <v/>
      </c>
      <c r="K3528" t="s">
        <v>4529</v>
      </c>
      <c r="L3528" t="s">
        <v>4557</v>
      </c>
      <c r="M3528" t="s">
        <v>46</v>
      </c>
      <c r="N3528" t="s">
        <v>4530</v>
      </c>
      <c r="O3528" t="s">
        <v>6846</v>
      </c>
      <c r="P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Q3528">
        <v>3876</v>
      </c>
    </row>
    <row r="3529" spans="1:17" hidden="1">
      <c r="A3529" t="s">
        <v>7929</v>
      </c>
      <c r="B3529" t="s">
        <v>10134</v>
      </c>
      <c r="D3529" t="b">
        <f>COUNTIF(Table_Beispiel[relWort], Table_Nomen[[#This Row],[wortKey]]) &gt; 0</f>
        <v>0</v>
      </c>
      <c r="G3529" t="str">
        <f t="shared" si="37"/>
        <v/>
      </c>
      <c r="K3529" t="s">
        <v>4529</v>
      </c>
      <c r="L3529" t="s">
        <v>4558</v>
      </c>
      <c r="M3529" t="s">
        <v>46</v>
      </c>
      <c r="N3529" t="s">
        <v>4530</v>
      </c>
      <c r="O3529" t="s">
        <v>6846</v>
      </c>
      <c r="P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Q3529">
        <v>3877</v>
      </c>
    </row>
    <row r="3530" spans="1:17" hidden="1">
      <c r="A3530" t="s">
        <v>7930</v>
      </c>
      <c r="B3530" t="s">
        <v>10135</v>
      </c>
      <c r="D3530" t="b">
        <f>COUNTIF(Table_Beispiel[relWort], Table_Nomen[[#This Row],[wortKey]]) &gt; 0</f>
        <v>0</v>
      </c>
      <c r="G3530" t="str">
        <f t="shared" si="37"/>
        <v/>
      </c>
      <c r="K3530" t="s">
        <v>4529</v>
      </c>
      <c r="L3530" t="s">
        <v>4559</v>
      </c>
      <c r="M3530" t="s">
        <v>46</v>
      </c>
      <c r="N3530" t="s">
        <v>4530</v>
      </c>
      <c r="O3530" t="s">
        <v>6846</v>
      </c>
      <c r="P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Q3530">
        <v>3878</v>
      </c>
    </row>
    <row r="3531" spans="1:17" hidden="1">
      <c r="A3531" t="s">
        <v>7931</v>
      </c>
      <c r="B3531" t="s">
        <v>10136</v>
      </c>
      <c r="D3531" t="b">
        <f>COUNTIF(Table_Beispiel[relWort], Table_Nomen[[#This Row],[wortKey]]) &gt; 0</f>
        <v>0</v>
      </c>
      <c r="G3531" t="str">
        <f t="shared" si="37"/>
        <v/>
      </c>
      <c r="K3531" t="s">
        <v>4529</v>
      </c>
      <c r="L3531" t="s">
        <v>4560</v>
      </c>
      <c r="M3531" t="s">
        <v>46</v>
      </c>
      <c r="N3531" t="s">
        <v>4530</v>
      </c>
      <c r="O3531" t="s">
        <v>6846</v>
      </c>
      <c r="P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Q3531">
        <v>3879</v>
      </c>
    </row>
    <row r="3532" spans="1:17" hidden="1">
      <c r="A3532" t="s">
        <v>7932</v>
      </c>
      <c r="B3532" t="s">
        <v>10137</v>
      </c>
      <c r="D3532" t="b">
        <f>COUNTIF(Table_Beispiel[relWort], Table_Nomen[[#This Row],[wortKey]]) &gt; 0</f>
        <v>0</v>
      </c>
      <c r="G3532" t="str">
        <f t="shared" si="37"/>
        <v/>
      </c>
      <c r="K3532" t="s">
        <v>4529</v>
      </c>
      <c r="L3532" t="s">
        <v>4561</v>
      </c>
      <c r="M3532" t="s">
        <v>46</v>
      </c>
      <c r="N3532" t="s">
        <v>4530</v>
      </c>
      <c r="O3532" t="s">
        <v>6846</v>
      </c>
      <c r="P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Q3532">
        <v>3880</v>
      </c>
    </row>
    <row r="3533" spans="1:17" hidden="1">
      <c r="A3533" t="s">
        <v>7933</v>
      </c>
      <c r="B3533" t="s">
        <v>10115</v>
      </c>
      <c r="D3533" t="b">
        <f>COUNTIF(Table_Beispiel[relWort], Table_Nomen[[#This Row],[wortKey]]) &gt; 0</f>
        <v>0</v>
      </c>
      <c r="G3533" t="str">
        <f t="shared" si="37"/>
        <v/>
      </c>
      <c r="K3533" t="s">
        <v>4529</v>
      </c>
      <c r="L3533" t="s">
        <v>4562</v>
      </c>
      <c r="M3533" t="s">
        <v>46</v>
      </c>
      <c r="N3533" t="s">
        <v>4530</v>
      </c>
      <c r="O3533" t="s">
        <v>6846</v>
      </c>
      <c r="P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Q3533">
        <v>3881</v>
      </c>
    </row>
    <row r="3534" spans="1:17" hidden="1">
      <c r="A3534" t="s">
        <v>7934</v>
      </c>
      <c r="B3534" t="s">
        <v>10138</v>
      </c>
      <c r="D3534" t="b">
        <f>COUNTIF(Table_Beispiel[relWort], Table_Nomen[[#This Row],[wortKey]]) &gt; 0</f>
        <v>0</v>
      </c>
      <c r="G3534" t="str">
        <f t="shared" si="37"/>
        <v/>
      </c>
      <c r="K3534" t="s">
        <v>4529</v>
      </c>
      <c r="L3534" t="s">
        <v>4563</v>
      </c>
      <c r="M3534" t="s">
        <v>46</v>
      </c>
      <c r="N3534" t="s">
        <v>4530</v>
      </c>
      <c r="O3534" t="s">
        <v>6846</v>
      </c>
      <c r="P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Q3534">
        <v>3882</v>
      </c>
    </row>
    <row r="3535" spans="1:17" hidden="1">
      <c r="A3535" t="s">
        <v>7935</v>
      </c>
      <c r="B3535" t="s">
        <v>10139</v>
      </c>
      <c r="D3535" t="b">
        <f>COUNTIF(Table_Beispiel[relWort], Table_Nomen[[#This Row],[wortKey]]) &gt; 0</f>
        <v>0</v>
      </c>
      <c r="G3535" t="str">
        <f t="shared" si="37"/>
        <v/>
      </c>
      <c r="K3535" t="s">
        <v>4529</v>
      </c>
      <c r="L3535" t="s">
        <v>4564</v>
      </c>
      <c r="M3535" t="s">
        <v>46</v>
      </c>
      <c r="N3535" t="s">
        <v>4530</v>
      </c>
      <c r="O3535" t="s">
        <v>6846</v>
      </c>
      <c r="P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Q3535">
        <v>3883</v>
      </c>
    </row>
    <row r="3536" spans="1:17" hidden="1">
      <c r="A3536" t="s">
        <v>7936</v>
      </c>
      <c r="B3536" t="s">
        <v>10140</v>
      </c>
      <c r="D3536" t="b">
        <f>COUNTIF(Table_Beispiel[relWort], Table_Nomen[[#This Row],[wortKey]]) &gt; 0</f>
        <v>0</v>
      </c>
      <c r="G3536" t="str">
        <f t="shared" si="37"/>
        <v/>
      </c>
      <c r="K3536" t="s">
        <v>4529</v>
      </c>
      <c r="L3536" t="s">
        <v>4565</v>
      </c>
      <c r="M3536" t="s">
        <v>46</v>
      </c>
      <c r="N3536" t="s">
        <v>4530</v>
      </c>
      <c r="O3536" t="s">
        <v>6846</v>
      </c>
      <c r="P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Q3536">
        <v>3884</v>
      </c>
    </row>
    <row r="3537" spans="1:17" hidden="1">
      <c r="A3537" t="s">
        <v>7937</v>
      </c>
      <c r="B3537" t="s">
        <v>10129</v>
      </c>
      <c r="D3537" t="b">
        <f>COUNTIF(Table_Beispiel[relWort], Table_Nomen[[#This Row],[wortKey]]) &gt; 0</f>
        <v>0</v>
      </c>
      <c r="G3537" t="str">
        <f t="shared" si="37"/>
        <v/>
      </c>
      <c r="K3537" t="s">
        <v>4529</v>
      </c>
      <c r="L3537" t="s">
        <v>4566</v>
      </c>
      <c r="M3537" t="s">
        <v>46</v>
      </c>
      <c r="N3537" t="s">
        <v>4530</v>
      </c>
      <c r="O3537" t="s">
        <v>6846</v>
      </c>
      <c r="P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Q3537">
        <v>3885</v>
      </c>
    </row>
    <row r="3538" spans="1:17" hidden="1">
      <c r="A3538" t="s">
        <v>7938</v>
      </c>
      <c r="B3538" t="s">
        <v>10141</v>
      </c>
      <c r="D3538" t="b">
        <f>COUNTIF(Table_Beispiel[relWort], Table_Nomen[[#This Row],[wortKey]]) &gt; 0</f>
        <v>0</v>
      </c>
      <c r="G3538" t="str">
        <f t="shared" si="37"/>
        <v/>
      </c>
      <c r="K3538" t="s">
        <v>4529</v>
      </c>
      <c r="L3538" t="s">
        <v>4567</v>
      </c>
      <c r="M3538" t="s">
        <v>46</v>
      </c>
      <c r="N3538" t="s">
        <v>4530</v>
      </c>
      <c r="O3538" t="s">
        <v>6846</v>
      </c>
      <c r="P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Q3538">
        <v>3886</v>
      </c>
    </row>
    <row r="3539" spans="1:17" hidden="1">
      <c r="A3539" t="s">
        <v>7939</v>
      </c>
      <c r="B3539" t="s">
        <v>10121</v>
      </c>
      <c r="D3539" t="b">
        <f>COUNTIF(Table_Beispiel[relWort], Table_Nomen[[#This Row],[wortKey]]) &gt; 0</f>
        <v>0</v>
      </c>
      <c r="G3539" t="str">
        <f t="shared" si="37"/>
        <v/>
      </c>
      <c r="K3539" t="s">
        <v>4529</v>
      </c>
      <c r="L3539" t="s">
        <v>4568</v>
      </c>
      <c r="M3539" t="s">
        <v>46</v>
      </c>
      <c r="N3539" t="s">
        <v>4530</v>
      </c>
      <c r="O3539" t="s">
        <v>6846</v>
      </c>
      <c r="P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Q3539">
        <v>3887</v>
      </c>
    </row>
    <row r="3540" spans="1:17" hidden="1">
      <c r="A3540" t="s">
        <v>7940</v>
      </c>
      <c r="B3540" t="s">
        <v>10142</v>
      </c>
      <c r="D3540" t="b">
        <f>COUNTIF(Table_Beispiel[relWort], Table_Nomen[[#This Row],[wortKey]]) &gt; 0</f>
        <v>0</v>
      </c>
      <c r="G3540" t="str">
        <f t="shared" si="37"/>
        <v/>
      </c>
      <c r="K3540" t="s">
        <v>4529</v>
      </c>
      <c r="L3540" t="s">
        <v>4569</v>
      </c>
      <c r="M3540" t="s">
        <v>46</v>
      </c>
      <c r="N3540" t="s">
        <v>4530</v>
      </c>
      <c r="O3540" t="s">
        <v>6846</v>
      </c>
      <c r="P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Q3540">
        <v>3888</v>
      </c>
    </row>
    <row r="3541" spans="1:17" hidden="1">
      <c r="A3541" t="s">
        <v>7941</v>
      </c>
      <c r="B3541" t="s">
        <v>10143</v>
      </c>
      <c r="D3541" t="b">
        <f>COUNTIF(Table_Beispiel[relWort], Table_Nomen[[#This Row],[wortKey]]) &gt; 0</f>
        <v>0</v>
      </c>
      <c r="G3541" t="str">
        <f t="shared" si="37"/>
        <v/>
      </c>
      <c r="K3541" t="s">
        <v>4529</v>
      </c>
      <c r="L3541" t="s">
        <v>4570</v>
      </c>
      <c r="M3541" t="s">
        <v>46</v>
      </c>
      <c r="N3541" t="s">
        <v>4530</v>
      </c>
      <c r="O3541" t="s">
        <v>6846</v>
      </c>
      <c r="P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Q3541">
        <v>3889</v>
      </c>
    </row>
    <row r="3542" spans="1:17" hidden="1">
      <c r="A3542" t="s">
        <v>7942</v>
      </c>
      <c r="B3542" t="s">
        <v>10144</v>
      </c>
      <c r="D3542" t="b">
        <f>COUNTIF(Table_Beispiel[relWort], Table_Nomen[[#This Row],[wortKey]]) &gt; 0</f>
        <v>0</v>
      </c>
      <c r="G3542" t="str">
        <f t="shared" si="37"/>
        <v/>
      </c>
      <c r="K3542" t="s">
        <v>4529</v>
      </c>
      <c r="L3542" t="s">
        <v>4571</v>
      </c>
      <c r="M3542" t="s">
        <v>46</v>
      </c>
      <c r="N3542" t="s">
        <v>4530</v>
      </c>
      <c r="O3542" t="s">
        <v>6846</v>
      </c>
      <c r="P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Q3542">
        <v>3890</v>
      </c>
    </row>
    <row r="3543" spans="1:17" hidden="1">
      <c r="A3543" t="s">
        <v>7943</v>
      </c>
      <c r="B3543" t="s">
        <v>10145</v>
      </c>
      <c r="D3543" t="b">
        <f>COUNTIF(Table_Beispiel[relWort], Table_Nomen[[#This Row],[wortKey]]) &gt; 0</f>
        <v>0</v>
      </c>
      <c r="G3543" t="str">
        <f t="shared" si="37"/>
        <v/>
      </c>
      <c r="K3543" t="s">
        <v>4529</v>
      </c>
      <c r="L3543" t="s">
        <v>4572</v>
      </c>
      <c r="M3543" t="s">
        <v>46</v>
      </c>
      <c r="N3543" t="s">
        <v>4530</v>
      </c>
      <c r="O3543" t="s">
        <v>6846</v>
      </c>
      <c r="P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Q3543">
        <v>3891</v>
      </c>
    </row>
    <row r="3544" spans="1:17" hidden="1">
      <c r="A3544" t="s">
        <v>7944</v>
      </c>
      <c r="B3544" t="s">
        <v>10146</v>
      </c>
      <c r="D3544" t="b">
        <f>COUNTIF(Table_Beispiel[relWort], Table_Nomen[[#This Row],[wortKey]]) &gt; 0</f>
        <v>0</v>
      </c>
      <c r="G3544" t="str">
        <f t="shared" si="37"/>
        <v/>
      </c>
      <c r="K3544" t="s">
        <v>4529</v>
      </c>
      <c r="L3544" t="s">
        <v>4573</v>
      </c>
      <c r="M3544" t="s">
        <v>46</v>
      </c>
      <c r="N3544" t="s">
        <v>4530</v>
      </c>
      <c r="O3544" t="s">
        <v>6846</v>
      </c>
      <c r="P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Q3544">
        <v>3892</v>
      </c>
    </row>
    <row r="3545" spans="1:17" hidden="1">
      <c r="A3545" t="s">
        <v>7945</v>
      </c>
      <c r="B3545" t="s">
        <v>10147</v>
      </c>
      <c r="D3545" t="b">
        <f>COUNTIF(Table_Beispiel[relWort], Table_Nomen[[#This Row],[wortKey]]) &gt; 0</f>
        <v>0</v>
      </c>
      <c r="G3545" t="str">
        <f t="shared" si="37"/>
        <v/>
      </c>
      <c r="K3545" t="s">
        <v>4529</v>
      </c>
      <c r="L3545" t="s">
        <v>4574</v>
      </c>
      <c r="M3545" t="s">
        <v>46</v>
      </c>
      <c r="N3545" t="s">
        <v>4530</v>
      </c>
      <c r="O3545" t="s">
        <v>6846</v>
      </c>
      <c r="P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Q3545">
        <v>3893</v>
      </c>
    </row>
    <row r="3546" spans="1:17" hidden="1">
      <c r="A3546" t="s">
        <v>7946</v>
      </c>
      <c r="B3546" t="s">
        <v>10148</v>
      </c>
      <c r="D3546" t="b">
        <f>COUNTIF(Table_Beispiel[relWort], Table_Nomen[[#This Row],[wortKey]]) &gt; 0</f>
        <v>0</v>
      </c>
      <c r="G3546" t="str">
        <f t="shared" si="37"/>
        <v/>
      </c>
      <c r="K3546" t="s">
        <v>4529</v>
      </c>
      <c r="L3546" t="s">
        <v>4575</v>
      </c>
      <c r="M3546" t="s">
        <v>46</v>
      </c>
      <c r="N3546" t="s">
        <v>4530</v>
      </c>
      <c r="O3546" t="s">
        <v>6846</v>
      </c>
      <c r="P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Q3546">
        <v>3894</v>
      </c>
    </row>
    <row r="3547" spans="1:17" hidden="1">
      <c r="A3547" t="s">
        <v>7947</v>
      </c>
      <c r="B3547" t="s">
        <v>10149</v>
      </c>
      <c r="D3547" t="b">
        <f>COUNTIF(Table_Beispiel[relWort], Table_Nomen[[#This Row],[wortKey]]) &gt; 0</f>
        <v>0</v>
      </c>
      <c r="G3547" t="str">
        <f t="shared" si="37"/>
        <v/>
      </c>
      <c r="K3547" t="s">
        <v>4529</v>
      </c>
      <c r="L3547" t="s">
        <v>4576</v>
      </c>
      <c r="M3547" t="s">
        <v>46</v>
      </c>
      <c r="N3547" t="s">
        <v>4530</v>
      </c>
      <c r="O3547" t="s">
        <v>6846</v>
      </c>
      <c r="P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Q3547">
        <v>3895</v>
      </c>
    </row>
    <row r="3548" spans="1:17" hidden="1">
      <c r="A3548" t="s">
        <v>7948</v>
      </c>
      <c r="B3548" t="s">
        <v>10150</v>
      </c>
      <c r="D3548" t="b">
        <f>COUNTIF(Table_Beispiel[relWort], Table_Nomen[[#This Row],[wortKey]]) &gt; 0</f>
        <v>0</v>
      </c>
      <c r="G3548" t="str">
        <f t="shared" si="37"/>
        <v/>
      </c>
      <c r="K3548" t="s">
        <v>4529</v>
      </c>
      <c r="L3548" t="s">
        <v>4577</v>
      </c>
      <c r="M3548" t="s">
        <v>46</v>
      </c>
      <c r="N3548" t="s">
        <v>4530</v>
      </c>
      <c r="O3548" t="s">
        <v>6846</v>
      </c>
      <c r="P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Q3548">
        <v>3896</v>
      </c>
    </row>
    <row r="3549" spans="1:17" hidden="1">
      <c r="A3549" t="s">
        <v>7949</v>
      </c>
      <c r="B3549" t="s">
        <v>10143</v>
      </c>
      <c r="D3549" t="b">
        <f>COUNTIF(Table_Beispiel[relWort], Table_Nomen[[#This Row],[wortKey]]) &gt; 0</f>
        <v>0</v>
      </c>
      <c r="G3549" t="str">
        <f t="shared" si="37"/>
        <v/>
      </c>
      <c r="K3549" t="s">
        <v>4529</v>
      </c>
      <c r="L3549" t="s">
        <v>4578</v>
      </c>
      <c r="M3549" t="s">
        <v>46</v>
      </c>
      <c r="N3549" t="s">
        <v>4530</v>
      </c>
      <c r="O3549" t="s">
        <v>6846</v>
      </c>
      <c r="P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Q3549">
        <v>3897</v>
      </c>
    </row>
    <row r="3550" spans="1:17" hidden="1">
      <c r="A3550" t="s">
        <v>7950</v>
      </c>
      <c r="B3550" t="s">
        <v>10151</v>
      </c>
      <c r="D3550" t="b">
        <f>COUNTIF(Table_Beispiel[relWort], Table_Nomen[[#This Row],[wortKey]]) &gt; 0</f>
        <v>0</v>
      </c>
      <c r="G3550" t="str">
        <f t="shared" si="37"/>
        <v/>
      </c>
      <c r="K3550" t="s">
        <v>4529</v>
      </c>
      <c r="L3550" t="s">
        <v>4579</v>
      </c>
      <c r="M3550" t="s">
        <v>46</v>
      </c>
      <c r="N3550" t="s">
        <v>4530</v>
      </c>
      <c r="O3550" t="s">
        <v>6846</v>
      </c>
      <c r="P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Q3550">
        <v>3898</v>
      </c>
    </row>
    <row r="3551" spans="1:17" hidden="1">
      <c r="A3551" t="s">
        <v>7951</v>
      </c>
      <c r="B3551" t="s">
        <v>10152</v>
      </c>
      <c r="D3551" t="b">
        <f>COUNTIF(Table_Beispiel[relWort], Table_Nomen[[#This Row],[wortKey]]) &gt; 0</f>
        <v>0</v>
      </c>
      <c r="G3551" t="str">
        <f t="shared" si="37"/>
        <v/>
      </c>
      <c r="K3551" t="s">
        <v>4529</v>
      </c>
      <c r="L3551" t="s">
        <v>4580</v>
      </c>
      <c r="M3551" t="s">
        <v>46</v>
      </c>
      <c r="N3551" t="s">
        <v>4530</v>
      </c>
      <c r="O3551" t="s">
        <v>6846</v>
      </c>
      <c r="P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Q3551">
        <v>3899</v>
      </c>
    </row>
    <row r="3552" spans="1:17" hidden="1">
      <c r="A3552" t="s">
        <v>7952</v>
      </c>
      <c r="B3552" t="s">
        <v>10153</v>
      </c>
      <c r="D3552" t="b">
        <f>COUNTIF(Table_Beispiel[relWort], Table_Nomen[[#This Row],[wortKey]]) &gt; 0</f>
        <v>0</v>
      </c>
      <c r="G3552" t="str">
        <f t="shared" si="37"/>
        <v/>
      </c>
      <c r="K3552" t="s">
        <v>4529</v>
      </c>
      <c r="L3552" t="s">
        <v>4581</v>
      </c>
      <c r="M3552" t="s">
        <v>46</v>
      </c>
      <c r="N3552" t="s">
        <v>4530</v>
      </c>
      <c r="O3552" t="s">
        <v>6846</v>
      </c>
      <c r="P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Q3552">
        <v>3900</v>
      </c>
    </row>
    <row r="3553" spans="1:17" hidden="1">
      <c r="A3553" t="s">
        <v>7953</v>
      </c>
      <c r="B3553" t="s">
        <v>10154</v>
      </c>
      <c r="D3553" t="b">
        <f>COUNTIF(Table_Beispiel[relWort], Table_Nomen[[#This Row],[wortKey]]) &gt; 0</f>
        <v>0</v>
      </c>
      <c r="G3553" t="str">
        <f t="shared" si="37"/>
        <v/>
      </c>
      <c r="K3553" t="s">
        <v>4529</v>
      </c>
      <c r="L3553" t="s">
        <v>4532</v>
      </c>
      <c r="M3553" t="s">
        <v>45</v>
      </c>
      <c r="N3553" t="s">
        <v>4732</v>
      </c>
      <c r="O3553" t="s">
        <v>6846</v>
      </c>
      <c r="P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Q3553">
        <v>3901</v>
      </c>
    </row>
    <row r="3554" spans="1:17" hidden="1">
      <c r="A3554" t="s">
        <v>7954</v>
      </c>
      <c r="B3554" t="s">
        <v>10155</v>
      </c>
      <c r="D3554" t="b">
        <f>COUNTIF(Table_Beispiel[relWort], Table_Nomen[[#This Row],[wortKey]]) &gt; 0</f>
        <v>0</v>
      </c>
      <c r="G3554" t="str">
        <f t="shared" si="37"/>
        <v/>
      </c>
      <c r="K3554" t="s">
        <v>4529</v>
      </c>
      <c r="L3554" t="s">
        <v>4533</v>
      </c>
      <c r="M3554" t="s">
        <v>45</v>
      </c>
      <c r="N3554" t="s">
        <v>4732</v>
      </c>
      <c r="O3554" t="s">
        <v>6846</v>
      </c>
      <c r="P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Q3554">
        <v>3902</v>
      </c>
    </row>
    <row r="3555" spans="1:17" hidden="1">
      <c r="A3555" t="s">
        <v>7955</v>
      </c>
      <c r="B3555" t="s">
        <v>10156</v>
      </c>
      <c r="D3555" t="b">
        <f>COUNTIF(Table_Beispiel[relWort], Table_Nomen[[#This Row],[wortKey]]) &gt; 0</f>
        <v>0</v>
      </c>
      <c r="G3555" t="str">
        <f t="shared" si="37"/>
        <v/>
      </c>
      <c r="K3555" t="s">
        <v>4529</v>
      </c>
      <c r="L3555" t="s">
        <v>4534</v>
      </c>
      <c r="M3555" t="s">
        <v>45</v>
      </c>
      <c r="N3555" t="s">
        <v>4732</v>
      </c>
      <c r="O3555" t="s">
        <v>6846</v>
      </c>
      <c r="P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Q3555">
        <v>3903</v>
      </c>
    </row>
    <row r="3556" spans="1:17" hidden="1">
      <c r="A3556" t="s">
        <v>7956</v>
      </c>
      <c r="B3556" t="s">
        <v>10157</v>
      </c>
      <c r="D3556" t="b">
        <f>COUNTIF(Table_Beispiel[relWort], Table_Nomen[[#This Row],[wortKey]]) &gt; 0</f>
        <v>0</v>
      </c>
      <c r="G3556" t="str">
        <f t="shared" si="37"/>
        <v/>
      </c>
      <c r="K3556" t="s">
        <v>4529</v>
      </c>
      <c r="L3556" t="s">
        <v>4535</v>
      </c>
      <c r="M3556" t="s">
        <v>45</v>
      </c>
      <c r="N3556" t="s">
        <v>4732</v>
      </c>
      <c r="O3556" t="s">
        <v>6846</v>
      </c>
      <c r="P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Q3556">
        <v>3904</v>
      </c>
    </row>
    <row r="3557" spans="1:17" hidden="1">
      <c r="A3557" t="s">
        <v>7957</v>
      </c>
      <c r="B3557" t="s">
        <v>10158</v>
      </c>
      <c r="D3557" t="b">
        <f>COUNTIF(Table_Beispiel[relWort], Table_Nomen[[#This Row],[wortKey]]) &gt; 0</f>
        <v>0</v>
      </c>
      <c r="G3557" t="str">
        <f t="shared" si="37"/>
        <v/>
      </c>
      <c r="K3557" t="s">
        <v>4529</v>
      </c>
      <c r="L3557" t="s">
        <v>4536</v>
      </c>
      <c r="M3557" t="s">
        <v>45</v>
      </c>
      <c r="N3557" t="s">
        <v>4732</v>
      </c>
      <c r="O3557" t="s">
        <v>6846</v>
      </c>
      <c r="P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Q3557">
        <v>3905</v>
      </c>
    </row>
    <row r="3558" spans="1:17" hidden="1">
      <c r="A3558" t="s">
        <v>7958</v>
      </c>
      <c r="B3558" t="s">
        <v>10159</v>
      </c>
      <c r="D3558" t="b">
        <f>COUNTIF(Table_Beispiel[relWort], Table_Nomen[[#This Row],[wortKey]]) &gt; 0</f>
        <v>0</v>
      </c>
      <c r="G3558" t="str">
        <f t="shared" si="37"/>
        <v/>
      </c>
      <c r="K3558" t="s">
        <v>4529</v>
      </c>
      <c r="L3558" t="s">
        <v>4537</v>
      </c>
      <c r="M3558" t="s">
        <v>45</v>
      </c>
      <c r="N3558" t="s">
        <v>4732</v>
      </c>
      <c r="O3558" t="s">
        <v>6846</v>
      </c>
      <c r="P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Q3558">
        <v>3906</v>
      </c>
    </row>
    <row r="3559" spans="1:17" hidden="1">
      <c r="A3559" t="s">
        <v>7959</v>
      </c>
      <c r="B3559" t="s">
        <v>10160</v>
      </c>
      <c r="D3559" t="b">
        <f>COUNTIF(Table_Beispiel[relWort], Table_Nomen[[#This Row],[wortKey]]) &gt; 0</f>
        <v>0</v>
      </c>
      <c r="G3559" t="str">
        <f t="shared" si="37"/>
        <v/>
      </c>
      <c r="K3559" t="s">
        <v>4529</v>
      </c>
      <c r="L3559" t="s">
        <v>4538</v>
      </c>
      <c r="M3559" t="s">
        <v>45</v>
      </c>
      <c r="N3559" t="s">
        <v>4732</v>
      </c>
      <c r="O3559" t="s">
        <v>6846</v>
      </c>
      <c r="P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Q3559">
        <v>3907</v>
      </c>
    </row>
    <row r="3560" spans="1:17" hidden="1">
      <c r="A3560" t="s">
        <v>7960</v>
      </c>
      <c r="B3560" t="s">
        <v>10161</v>
      </c>
      <c r="D3560" t="b">
        <f>COUNTIF(Table_Beispiel[relWort], Table_Nomen[[#This Row],[wortKey]]) &gt; 0</f>
        <v>0</v>
      </c>
      <c r="G3560" t="str">
        <f t="shared" si="37"/>
        <v/>
      </c>
      <c r="K3560" t="s">
        <v>4529</v>
      </c>
      <c r="L3560" t="s">
        <v>4539</v>
      </c>
      <c r="M3560" t="s">
        <v>45</v>
      </c>
      <c r="N3560" t="s">
        <v>4732</v>
      </c>
      <c r="O3560" t="s">
        <v>6846</v>
      </c>
      <c r="P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Q3560">
        <v>3908</v>
      </c>
    </row>
    <row r="3561" spans="1:17" hidden="1">
      <c r="A3561" t="s">
        <v>7961</v>
      </c>
      <c r="B3561" t="s">
        <v>10162</v>
      </c>
      <c r="D3561" t="b">
        <f>COUNTIF(Table_Beispiel[relWort], Table_Nomen[[#This Row],[wortKey]]) &gt; 0</f>
        <v>0</v>
      </c>
      <c r="G3561" t="str">
        <f t="shared" si="37"/>
        <v/>
      </c>
      <c r="K3561" t="s">
        <v>4529</v>
      </c>
      <c r="L3561" t="s">
        <v>4540</v>
      </c>
      <c r="M3561" t="s">
        <v>45</v>
      </c>
      <c r="N3561" t="s">
        <v>4732</v>
      </c>
      <c r="O3561" t="s">
        <v>6846</v>
      </c>
      <c r="P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Q3561">
        <v>3909</v>
      </c>
    </row>
    <row r="3562" spans="1:17" hidden="1">
      <c r="A3562" t="s">
        <v>7962</v>
      </c>
      <c r="B3562" t="s">
        <v>10158</v>
      </c>
      <c r="D3562" t="b">
        <f>COUNTIF(Table_Beispiel[relWort], Table_Nomen[[#This Row],[wortKey]]) &gt; 0</f>
        <v>0</v>
      </c>
      <c r="G3562" t="str">
        <f t="shared" si="37"/>
        <v/>
      </c>
      <c r="K3562" t="s">
        <v>4529</v>
      </c>
      <c r="L3562" t="s">
        <v>4541</v>
      </c>
      <c r="M3562" t="s">
        <v>45</v>
      </c>
      <c r="N3562" t="s">
        <v>4732</v>
      </c>
      <c r="O3562" t="s">
        <v>6846</v>
      </c>
      <c r="P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Q3562">
        <v>3910</v>
      </c>
    </row>
    <row r="3563" spans="1:17" hidden="1">
      <c r="A3563" t="s">
        <v>7963</v>
      </c>
      <c r="B3563" t="s">
        <v>10163</v>
      </c>
      <c r="D3563" t="b">
        <f>COUNTIF(Table_Beispiel[relWort], Table_Nomen[[#This Row],[wortKey]]) &gt; 0</f>
        <v>0</v>
      </c>
      <c r="G3563" t="str">
        <f t="shared" si="37"/>
        <v/>
      </c>
      <c r="K3563" t="s">
        <v>4529</v>
      </c>
      <c r="L3563" t="s">
        <v>4542</v>
      </c>
      <c r="M3563" t="s">
        <v>45</v>
      </c>
      <c r="N3563" t="s">
        <v>4732</v>
      </c>
      <c r="O3563" t="s">
        <v>6846</v>
      </c>
      <c r="P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Q3563">
        <v>3911</v>
      </c>
    </row>
    <row r="3564" spans="1:17" hidden="1">
      <c r="A3564" t="s">
        <v>7964</v>
      </c>
      <c r="B3564" t="s">
        <v>10164</v>
      </c>
      <c r="D3564" t="b">
        <f>COUNTIF(Table_Beispiel[relWort], Table_Nomen[[#This Row],[wortKey]]) &gt; 0</f>
        <v>0</v>
      </c>
      <c r="G3564" t="str">
        <f t="shared" si="37"/>
        <v/>
      </c>
      <c r="K3564" t="s">
        <v>4529</v>
      </c>
      <c r="L3564" t="s">
        <v>4543</v>
      </c>
      <c r="M3564" t="s">
        <v>45</v>
      </c>
      <c r="N3564" t="s">
        <v>4732</v>
      </c>
      <c r="O3564" t="s">
        <v>6846</v>
      </c>
      <c r="P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Q3564">
        <v>3912</v>
      </c>
    </row>
    <row r="3565" spans="1:17" hidden="1">
      <c r="A3565" t="s">
        <v>7965</v>
      </c>
      <c r="B3565" t="s">
        <v>10165</v>
      </c>
      <c r="D3565" t="b">
        <f>COUNTIF(Table_Beispiel[relWort], Table_Nomen[[#This Row],[wortKey]]) &gt; 0</f>
        <v>0</v>
      </c>
      <c r="G3565" t="str">
        <f t="shared" si="37"/>
        <v/>
      </c>
      <c r="K3565" t="s">
        <v>4529</v>
      </c>
      <c r="L3565" t="s">
        <v>4544</v>
      </c>
      <c r="M3565" t="s">
        <v>45</v>
      </c>
      <c r="N3565" t="s">
        <v>4732</v>
      </c>
      <c r="O3565" t="s">
        <v>6846</v>
      </c>
      <c r="P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Q3565">
        <v>3913</v>
      </c>
    </row>
    <row r="3566" spans="1:17" hidden="1">
      <c r="A3566" t="s">
        <v>7966</v>
      </c>
      <c r="B3566" t="s">
        <v>10166</v>
      </c>
      <c r="D3566" t="b">
        <f>COUNTIF(Table_Beispiel[relWort], Table_Nomen[[#This Row],[wortKey]]) &gt; 0</f>
        <v>0</v>
      </c>
      <c r="G3566" t="str">
        <f t="shared" si="37"/>
        <v/>
      </c>
      <c r="K3566" t="s">
        <v>4529</v>
      </c>
      <c r="L3566" t="s">
        <v>4545</v>
      </c>
      <c r="M3566" t="s">
        <v>45</v>
      </c>
      <c r="N3566" t="s">
        <v>4732</v>
      </c>
      <c r="O3566" t="s">
        <v>6846</v>
      </c>
      <c r="P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Q3566">
        <v>3914</v>
      </c>
    </row>
    <row r="3567" spans="1:17" hidden="1">
      <c r="A3567" t="s">
        <v>7967</v>
      </c>
      <c r="B3567" t="s">
        <v>10167</v>
      </c>
      <c r="D3567" t="b">
        <f>COUNTIF(Table_Beispiel[relWort], Table_Nomen[[#This Row],[wortKey]]) &gt; 0</f>
        <v>0</v>
      </c>
      <c r="G3567" t="str">
        <f t="shared" si="37"/>
        <v/>
      </c>
      <c r="K3567" t="s">
        <v>4529</v>
      </c>
      <c r="L3567" t="s">
        <v>4546</v>
      </c>
      <c r="M3567" t="s">
        <v>45</v>
      </c>
      <c r="N3567" t="s">
        <v>4732</v>
      </c>
      <c r="O3567" t="s">
        <v>6846</v>
      </c>
      <c r="P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Q3567">
        <v>3915</v>
      </c>
    </row>
    <row r="3568" spans="1:17" hidden="1">
      <c r="A3568" t="s">
        <v>7968</v>
      </c>
      <c r="B3568" t="s">
        <v>10168</v>
      </c>
      <c r="D3568" t="b">
        <f>COUNTIF(Table_Beispiel[relWort], Table_Nomen[[#This Row],[wortKey]]) &gt; 0</f>
        <v>0</v>
      </c>
      <c r="G3568" t="str">
        <f t="shared" si="37"/>
        <v/>
      </c>
      <c r="K3568" t="s">
        <v>4529</v>
      </c>
      <c r="L3568" t="s">
        <v>4547</v>
      </c>
      <c r="M3568" t="s">
        <v>45</v>
      </c>
      <c r="N3568" t="s">
        <v>4732</v>
      </c>
      <c r="O3568" t="s">
        <v>6846</v>
      </c>
      <c r="P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Q3568">
        <v>3916</v>
      </c>
    </row>
    <row r="3569" spans="1:17" hidden="1">
      <c r="A3569" t="s">
        <v>7969</v>
      </c>
      <c r="B3569" t="s">
        <v>10169</v>
      </c>
      <c r="D3569" t="b">
        <f>COUNTIF(Table_Beispiel[relWort], Table_Nomen[[#This Row],[wortKey]]) &gt; 0</f>
        <v>0</v>
      </c>
      <c r="G3569" t="str">
        <f t="shared" si="37"/>
        <v/>
      </c>
      <c r="K3569" t="s">
        <v>4529</v>
      </c>
      <c r="L3569" t="s">
        <v>4548</v>
      </c>
      <c r="M3569" t="s">
        <v>45</v>
      </c>
      <c r="N3569" t="s">
        <v>4732</v>
      </c>
      <c r="O3569" t="s">
        <v>6846</v>
      </c>
      <c r="P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Q3569">
        <v>3917</v>
      </c>
    </row>
    <row r="3570" spans="1:17" hidden="1">
      <c r="A3570" t="s">
        <v>7970</v>
      </c>
      <c r="B3570" t="s">
        <v>10170</v>
      </c>
      <c r="D3570" t="b">
        <f>COUNTIF(Table_Beispiel[relWort], Table_Nomen[[#This Row],[wortKey]]) &gt; 0</f>
        <v>0</v>
      </c>
      <c r="G3570" t="str">
        <f t="shared" si="37"/>
        <v/>
      </c>
      <c r="K3570" t="s">
        <v>4529</v>
      </c>
      <c r="L3570" t="s">
        <v>4549</v>
      </c>
      <c r="M3570" t="s">
        <v>45</v>
      </c>
      <c r="N3570" t="s">
        <v>4732</v>
      </c>
      <c r="O3570" t="s">
        <v>6846</v>
      </c>
      <c r="P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Q3570">
        <v>3918</v>
      </c>
    </row>
    <row r="3571" spans="1:17" hidden="1">
      <c r="A3571" t="s">
        <v>7971</v>
      </c>
      <c r="B3571" t="s">
        <v>10171</v>
      </c>
      <c r="D3571" t="b">
        <f>COUNTIF(Table_Beispiel[relWort], Table_Nomen[[#This Row],[wortKey]]) &gt; 0</f>
        <v>0</v>
      </c>
      <c r="G3571" t="str">
        <f t="shared" si="37"/>
        <v/>
      </c>
      <c r="K3571" t="s">
        <v>4529</v>
      </c>
      <c r="L3571" t="s">
        <v>4550</v>
      </c>
      <c r="M3571" t="s">
        <v>45</v>
      </c>
      <c r="N3571" t="s">
        <v>4732</v>
      </c>
      <c r="O3571" t="s">
        <v>6846</v>
      </c>
      <c r="P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Q3571">
        <v>3919</v>
      </c>
    </row>
    <row r="3572" spans="1:17" hidden="1">
      <c r="A3572" t="s">
        <v>7972</v>
      </c>
      <c r="B3572" t="s">
        <v>10172</v>
      </c>
      <c r="D3572" t="b">
        <f>COUNTIF(Table_Beispiel[relWort], Table_Nomen[[#This Row],[wortKey]]) &gt; 0</f>
        <v>0</v>
      </c>
      <c r="G3572" t="str">
        <f t="shared" si="37"/>
        <v/>
      </c>
      <c r="K3572" t="s">
        <v>4529</v>
      </c>
      <c r="L3572" t="s">
        <v>4551</v>
      </c>
      <c r="M3572" t="s">
        <v>45</v>
      </c>
      <c r="N3572" t="s">
        <v>4732</v>
      </c>
      <c r="O3572" t="s">
        <v>6846</v>
      </c>
      <c r="P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Q3572">
        <v>3920</v>
      </c>
    </row>
    <row r="3573" spans="1:17" hidden="1">
      <c r="A3573" t="s">
        <v>7973</v>
      </c>
      <c r="B3573" t="s">
        <v>10173</v>
      </c>
      <c r="D3573" t="b">
        <f>COUNTIF(Table_Beispiel[relWort], Table_Nomen[[#This Row],[wortKey]]) &gt; 0</f>
        <v>0</v>
      </c>
      <c r="G3573" t="str">
        <f t="shared" si="37"/>
        <v/>
      </c>
      <c r="K3573" t="s">
        <v>4529</v>
      </c>
      <c r="L3573" t="s">
        <v>4552</v>
      </c>
      <c r="M3573" t="s">
        <v>45</v>
      </c>
      <c r="N3573" t="s">
        <v>4732</v>
      </c>
      <c r="O3573" t="s">
        <v>6846</v>
      </c>
      <c r="P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Q3573">
        <v>3921</v>
      </c>
    </row>
    <row r="3574" spans="1:17" hidden="1">
      <c r="A3574" t="s">
        <v>7974</v>
      </c>
      <c r="B3574" t="s">
        <v>10174</v>
      </c>
      <c r="D3574" t="b">
        <f>COUNTIF(Table_Beispiel[relWort], Table_Nomen[[#This Row],[wortKey]]) &gt; 0</f>
        <v>0</v>
      </c>
      <c r="G3574" t="str">
        <f t="shared" si="37"/>
        <v/>
      </c>
      <c r="K3574" t="s">
        <v>4529</v>
      </c>
      <c r="L3574" t="s">
        <v>4553</v>
      </c>
      <c r="M3574" t="s">
        <v>45</v>
      </c>
      <c r="N3574" t="s">
        <v>4732</v>
      </c>
      <c r="O3574" t="s">
        <v>6846</v>
      </c>
      <c r="P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Q3574">
        <v>3922</v>
      </c>
    </row>
    <row r="3575" spans="1:17" hidden="1">
      <c r="A3575" t="s">
        <v>7975</v>
      </c>
      <c r="B3575" t="s">
        <v>10160</v>
      </c>
      <c r="D3575" t="b">
        <f>COUNTIF(Table_Beispiel[relWort], Table_Nomen[[#This Row],[wortKey]]) &gt; 0</f>
        <v>0</v>
      </c>
      <c r="G3575" t="str">
        <f t="shared" si="37"/>
        <v/>
      </c>
      <c r="K3575" t="s">
        <v>4529</v>
      </c>
      <c r="L3575" t="s">
        <v>4554</v>
      </c>
      <c r="M3575" t="s">
        <v>45</v>
      </c>
      <c r="N3575" t="s">
        <v>4732</v>
      </c>
      <c r="O3575" t="s">
        <v>6846</v>
      </c>
      <c r="P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Q3575">
        <v>3923</v>
      </c>
    </row>
    <row r="3576" spans="1:17" hidden="1">
      <c r="A3576" t="s">
        <v>7976</v>
      </c>
      <c r="B3576" t="s">
        <v>10175</v>
      </c>
      <c r="D3576" t="b">
        <f>COUNTIF(Table_Beispiel[relWort], Table_Nomen[[#This Row],[wortKey]]) &gt; 0</f>
        <v>0</v>
      </c>
      <c r="G3576" t="str">
        <f t="shared" si="37"/>
        <v/>
      </c>
      <c r="K3576" t="s">
        <v>4529</v>
      </c>
      <c r="L3576" t="s">
        <v>4555</v>
      </c>
      <c r="M3576" t="s">
        <v>45</v>
      </c>
      <c r="N3576" t="s">
        <v>4732</v>
      </c>
      <c r="O3576" t="s">
        <v>6846</v>
      </c>
      <c r="P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Q3576">
        <v>3924</v>
      </c>
    </row>
    <row r="3577" spans="1:17" hidden="1">
      <c r="A3577" t="s">
        <v>7977</v>
      </c>
      <c r="B3577" t="s">
        <v>10176</v>
      </c>
      <c r="D3577" t="b">
        <f>COUNTIF(Table_Beispiel[relWort], Table_Nomen[[#This Row],[wortKey]]) &gt; 0</f>
        <v>0</v>
      </c>
      <c r="G3577" t="str">
        <f t="shared" si="37"/>
        <v/>
      </c>
      <c r="K3577" t="s">
        <v>4529</v>
      </c>
      <c r="L3577" t="s">
        <v>4556</v>
      </c>
      <c r="M3577" t="s">
        <v>45</v>
      </c>
      <c r="N3577" t="s">
        <v>4732</v>
      </c>
      <c r="O3577" t="s">
        <v>6846</v>
      </c>
      <c r="P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Q3577">
        <v>3925</v>
      </c>
    </row>
    <row r="3578" spans="1:17" hidden="1">
      <c r="A3578" t="s">
        <v>7978</v>
      </c>
      <c r="B3578" t="s">
        <v>10177</v>
      </c>
      <c r="D3578" t="b">
        <f>COUNTIF(Table_Beispiel[relWort], Table_Nomen[[#This Row],[wortKey]]) &gt; 0</f>
        <v>0</v>
      </c>
      <c r="G3578" t="str">
        <f t="shared" si="37"/>
        <v/>
      </c>
      <c r="K3578" t="s">
        <v>4529</v>
      </c>
      <c r="L3578" t="s">
        <v>4557</v>
      </c>
      <c r="M3578" t="s">
        <v>45</v>
      </c>
      <c r="N3578" t="s">
        <v>4732</v>
      </c>
      <c r="O3578" t="s">
        <v>6846</v>
      </c>
      <c r="P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Q3578">
        <v>3926</v>
      </c>
    </row>
    <row r="3579" spans="1:17" hidden="1">
      <c r="A3579" t="s">
        <v>7979</v>
      </c>
      <c r="B3579" t="s">
        <v>10178</v>
      </c>
      <c r="D3579" t="b">
        <f>COUNTIF(Table_Beispiel[relWort], Table_Nomen[[#This Row],[wortKey]]) &gt; 0</f>
        <v>0</v>
      </c>
      <c r="G3579" t="str">
        <f t="shared" si="37"/>
        <v/>
      </c>
      <c r="K3579" t="s">
        <v>4529</v>
      </c>
      <c r="L3579" t="s">
        <v>4558</v>
      </c>
      <c r="M3579" t="s">
        <v>45</v>
      </c>
      <c r="N3579" t="s">
        <v>4732</v>
      </c>
      <c r="O3579" t="s">
        <v>6846</v>
      </c>
      <c r="P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Q3579">
        <v>3927</v>
      </c>
    </row>
    <row r="3580" spans="1:17" hidden="1">
      <c r="A3580" t="s">
        <v>7980</v>
      </c>
      <c r="B3580" t="s">
        <v>10179</v>
      </c>
      <c r="D3580" t="b">
        <f>COUNTIF(Table_Beispiel[relWort], Table_Nomen[[#This Row],[wortKey]]) &gt; 0</f>
        <v>0</v>
      </c>
      <c r="G3580" t="str">
        <f t="shared" si="37"/>
        <v/>
      </c>
      <c r="K3580" t="s">
        <v>4529</v>
      </c>
      <c r="L3580" t="s">
        <v>4559</v>
      </c>
      <c r="M3580" t="s">
        <v>45</v>
      </c>
      <c r="N3580" t="s">
        <v>4732</v>
      </c>
      <c r="O3580" t="s">
        <v>6846</v>
      </c>
      <c r="P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Q3580">
        <v>3928</v>
      </c>
    </row>
    <row r="3581" spans="1:17" hidden="1">
      <c r="A3581" t="s">
        <v>7981</v>
      </c>
      <c r="B3581" t="s">
        <v>10180</v>
      </c>
      <c r="D3581" t="b">
        <f>COUNTIF(Table_Beispiel[relWort], Table_Nomen[[#This Row],[wortKey]]) &gt; 0</f>
        <v>0</v>
      </c>
      <c r="G3581" t="str">
        <f t="shared" si="37"/>
        <v/>
      </c>
      <c r="K3581" t="s">
        <v>4529</v>
      </c>
      <c r="L3581" t="s">
        <v>4560</v>
      </c>
      <c r="M3581" t="s">
        <v>45</v>
      </c>
      <c r="N3581" t="s">
        <v>4732</v>
      </c>
      <c r="O3581" t="s">
        <v>6846</v>
      </c>
      <c r="P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Q3581">
        <v>3929</v>
      </c>
    </row>
    <row r="3582" spans="1:17" hidden="1">
      <c r="A3582" t="s">
        <v>7982</v>
      </c>
      <c r="B3582" t="s">
        <v>10181</v>
      </c>
      <c r="D3582" t="b">
        <f>COUNTIF(Table_Beispiel[relWort], Table_Nomen[[#This Row],[wortKey]]) &gt; 0</f>
        <v>0</v>
      </c>
      <c r="G3582" t="str">
        <f t="shared" ref="G3582:G3645" si="38"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K3582" t="s">
        <v>4529</v>
      </c>
      <c r="L3582" t="s">
        <v>4561</v>
      </c>
      <c r="M3582" t="s">
        <v>45</v>
      </c>
      <c r="N3582" t="s">
        <v>4732</v>
      </c>
      <c r="O3582" t="s">
        <v>6846</v>
      </c>
      <c r="P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Q3582">
        <v>3930</v>
      </c>
    </row>
    <row r="3583" spans="1:17" hidden="1">
      <c r="A3583" t="s">
        <v>7983</v>
      </c>
      <c r="B3583" t="s">
        <v>10159</v>
      </c>
      <c r="D3583" t="b">
        <f>COUNTIF(Table_Beispiel[relWort], Table_Nomen[[#This Row],[wortKey]]) &gt; 0</f>
        <v>0</v>
      </c>
      <c r="G3583" t="str">
        <f t="shared" si="38"/>
        <v/>
      </c>
      <c r="K3583" t="s">
        <v>4529</v>
      </c>
      <c r="L3583" t="s">
        <v>4562</v>
      </c>
      <c r="M3583" t="s">
        <v>45</v>
      </c>
      <c r="N3583" t="s">
        <v>4732</v>
      </c>
      <c r="O3583" t="s">
        <v>6846</v>
      </c>
      <c r="P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Q3583">
        <v>3931</v>
      </c>
    </row>
    <row r="3584" spans="1:17" hidden="1">
      <c r="A3584" t="s">
        <v>7984</v>
      </c>
      <c r="B3584" t="s">
        <v>10182</v>
      </c>
      <c r="D3584" t="b">
        <f>COUNTIF(Table_Beispiel[relWort], Table_Nomen[[#This Row],[wortKey]]) &gt; 0</f>
        <v>0</v>
      </c>
      <c r="G3584" t="str">
        <f t="shared" si="38"/>
        <v/>
      </c>
      <c r="K3584" t="s">
        <v>4529</v>
      </c>
      <c r="L3584" t="s">
        <v>4563</v>
      </c>
      <c r="M3584" t="s">
        <v>45</v>
      </c>
      <c r="N3584" t="s">
        <v>4732</v>
      </c>
      <c r="O3584" t="s">
        <v>6846</v>
      </c>
      <c r="P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Q3584">
        <v>3932</v>
      </c>
    </row>
    <row r="3585" spans="1:17" hidden="1">
      <c r="A3585" t="s">
        <v>7985</v>
      </c>
      <c r="B3585" t="s">
        <v>10183</v>
      </c>
      <c r="D3585" t="b">
        <f>COUNTIF(Table_Beispiel[relWort], Table_Nomen[[#This Row],[wortKey]]) &gt; 0</f>
        <v>0</v>
      </c>
      <c r="G3585" t="str">
        <f t="shared" si="38"/>
        <v/>
      </c>
      <c r="K3585" t="s">
        <v>4529</v>
      </c>
      <c r="L3585" t="s">
        <v>4564</v>
      </c>
      <c r="M3585" t="s">
        <v>45</v>
      </c>
      <c r="N3585" t="s">
        <v>4732</v>
      </c>
      <c r="O3585" t="s">
        <v>6846</v>
      </c>
      <c r="P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Q3585">
        <v>3933</v>
      </c>
    </row>
    <row r="3586" spans="1:17" hidden="1">
      <c r="A3586" t="s">
        <v>7986</v>
      </c>
      <c r="B3586" t="s">
        <v>10184</v>
      </c>
      <c r="D3586" t="b">
        <f>COUNTIF(Table_Beispiel[relWort], Table_Nomen[[#This Row],[wortKey]]) &gt; 0</f>
        <v>0</v>
      </c>
      <c r="G3586" t="str">
        <f t="shared" si="38"/>
        <v/>
      </c>
      <c r="K3586" t="s">
        <v>4529</v>
      </c>
      <c r="L3586" t="s">
        <v>4565</v>
      </c>
      <c r="M3586" t="s">
        <v>45</v>
      </c>
      <c r="N3586" t="s">
        <v>4732</v>
      </c>
      <c r="O3586" t="s">
        <v>6846</v>
      </c>
      <c r="P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Q3586">
        <v>3934</v>
      </c>
    </row>
    <row r="3587" spans="1:17" hidden="1">
      <c r="A3587" t="s">
        <v>7987</v>
      </c>
      <c r="B3587" t="s">
        <v>10173</v>
      </c>
      <c r="D3587" t="b">
        <f>COUNTIF(Table_Beispiel[relWort], Table_Nomen[[#This Row],[wortKey]]) &gt; 0</f>
        <v>0</v>
      </c>
      <c r="G3587" t="str">
        <f t="shared" si="38"/>
        <v/>
      </c>
      <c r="K3587" t="s">
        <v>4529</v>
      </c>
      <c r="L3587" t="s">
        <v>4566</v>
      </c>
      <c r="M3587" t="s">
        <v>45</v>
      </c>
      <c r="N3587" t="s">
        <v>4732</v>
      </c>
      <c r="O3587" t="s">
        <v>6846</v>
      </c>
      <c r="P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Q3587">
        <v>3935</v>
      </c>
    </row>
    <row r="3588" spans="1:17" hidden="1">
      <c r="A3588" t="s">
        <v>7988</v>
      </c>
      <c r="B3588" t="s">
        <v>10185</v>
      </c>
      <c r="D3588" t="b">
        <f>COUNTIF(Table_Beispiel[relWort], Table_Nomen[[#This Row],[wortKey]]) &gt; 0</f>
        <v>0</v>
      </c>
      <c r="G3588" t="str">
        <f t="shared" si="38"/>
        <v/>
      </c>
      <c r="K3588" t="s">
        <v>4529</v>
      </c>
      <c r="L3588" t="s">
        <v>4567</v>
      </c>
      <c r="M3588" t="s">
        <v>45</v>
      </c>
      <c r="N3588" t="s">
        <v>4732</v>
      </c>
      <c r="O3588" t="s">
        <v>6846</v>
      </c>
      <c r="P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Q3588">
        <v>3936</v>
      </c>
    </row>
    <row r="3589" spans="1:17" hidden="1">
      <c r="A3589" t="s">
        <v>7989</v>
      </c>
      <c r="B3589" t="s">
        <v>10165</v>
      </c>
      <c r="D3589" t="b">
        <f>COUNTIF(Table_Beispiel[relWort], Table_Nomen[[#This Row],[wortKey]]) &gt; 0</f>
        <v>0</v>
      </c>
      <c r="G3589" t="str">
        <f t="shared" si="38"/>
        <v/>
      </c>
      <c r="K3589" t="s">
        <v>4529</v>
      </c>
      <c r="L3589" t="s">
        <v>4568</v>
      </c>
      <c r="M3589" t="s">
        <v>45</v>
      </c>
      <c r="N3589" t="s">
        <v>4732</v>
      </c>
      <c r="O3589" t="s">
        <v>6846</v>
      </c>
      <c r="P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Q3589">
        <v>3937</v>
      </c>
    </row>
    <row r="3590" spans="1:17" hidden="1">
      <c r="A3590" t="s">
        <v>7990</v>
      </c>
      <c r="B3590" t="s">
        <v>10186</v>
      </c>
      <c r="D3590" t="b">
        <f>COUNTIF(Table_Beispiel[relWort], Table_Nomen[[#This Row],[wortKey]]) &gt; 0</f>
        <v>0</v>
      </c>
      <c r="G3590" t="str">
        <f t="shared" si="38"/>
        <v/>
      </c>
      <c r="K3590" t="s">
        <v>4529</v>
      </c>
      <c r="L3590" t="s">
        <v>4569</v>
      </c>
      <c r="M3590" t="s">
        <v>45</v>
      </c>
      <c r="N3590" t="s">
        <v>4732</v>
      </c>
      <c r="O3590" t="s">
        <v>6846</v>
      </c>
      <c r="P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Q3590">
        <v>3938</v>
      </c>
    </row>
    <row r="3591" spans="1:17" hidden="1">
      <c r="A3591" t="s">
        <v>7991</v>
      </c>
      <c r="B3591" t="s">
        <v>10187</v>
      </c>
      <c r="D3591" t="b">
        <f>COUNTIF(Table_Beispiel[relWort], Table_Nomen[[#This Row],[wortKey]]) &gt; 0</f>
        <v>0</v>
      </c>
      <c r="G3591" t="str">
        <f t="shared" si="38"/>
        <v/>
      </c>
      <c r="K3591" t="s">
        <v>4529</v>
      </c>
      <c r="L3591" t="s">
        <v>4570</v>
      </c>
      <c r="M3591" t="s">
        <v>45</v>
      </c>
      <c r="N3591" t="s">
        <v>4732</v>
      </c>
      <c r="O3591" t="s">
        <v>6846</v>
      </c>
      <c r="P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Q3591">
        <v>3939</v>
      </c>
    </row>
    <row r="3592" spans="1:17" hidden="1">
      <c r="A3592" t="s">
        <v>7992</v>
      </c>
      <c r="B3592" t="s">
        <v>10188</v>
      </c>
      <c r="D3592" t="b">
        <f>COUNTIF(Table_Beispiel[relWort], Table_Nomen[[#This Row],[wortKey]]) &gt; 0</f>
        <v>0</v>
      </c>
      <c r="G3592" t="str">
        <f t="shared" si="38"/>
        <v/>
      </c>
      <c r="K3592" t="s">
        <v>4529</v>
      </c>
      <c r="L3592" t="s">
        <v>4571</v>
      </c>
      <c r="M3592" t="s">
        <v>45</v>
      </c>
      <c r="N3592" t="s">
        <v>4732</v>
      </c>
      <c r="O3592" t="s">
        <v>6846</v>
      </c>
      <c r="P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Q3592">
        <v>3940</v>
      </c>
    </row>
    <row r="3593" spans="1:17" hidden="1">
      <c r="A3593" t="s">
        <v>7993</v>
      </c>
      <c r="B3593" t="s">
        <v>10189</v>
      </c>
      <c r="D3593" t="b">
        <f>COUNTIF(Table_Beispiel[relWort], Table_Nomen[[#This Row],[wortKey]]) &gt; 0</f>
        <v>0</v>
      </c>
      <c r="G3593" t="str">
        <f t="shared" si="38"/>
        <v/>
      </c>
      <c r="K3593" t="s">
        <v>4529</v>
      </c>
      <c r="L3593" t="s">
        <v>4572</v>
      </c>
      <c r="M3593" t="s">
        <v>45</v>
      </c>
      <c r="N3593" t="s">
        <v>4732</v>
      </c>
      <c r="O3593" t="s">
        <v>6846</v>
      </c>
      <c r="P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Q3593">
        <v>3941</v>
      </c>
    </row>
    <row r="3594" spans="1:17" hidden="1">
      <c r="A3594" t="s">
        <v>7994</v>
      </c>
      <c r="B3594" t="s">
        <v>10190</v>
      </c>
      <c r="D3594" t="b">
        <f>COUNTIF(Table_Beispiel[relWort], Table_Nomen[[#This Row],[wortKey]]) &gt; 0</f>
        <v>0</v>
      </c>
      <c r="G3594" t="str">
        <f t="shared" si="38"/>
        <v/>
      </c>
      <c r="K3594" t="s">
        <v>4529</v>
      </c>
      <c r="L3594" t="s">
        <v>4573</v>
      </c>
      <c r="M3594" t="s">
        <v>45</v>
      </c>
      <c r="N3594" t="s">
        <v>4732</v>
      </c>
      <c r="O3594" t="s">
        <v>6846</v>
      </c>
      <c r="P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Q3594">
        <v>3942</v>
      </c>
    </row>
    <row r="3595" spans="1:17" hidden="1">
      <c r="A3595" t="s">
        <v>7995</v>
      </c>
      <c r="B3595" t="s">
        <v>10191</v>
      </c>
      <c r="D3595" t="b">
        <f>COUNTIF(Table_Beispiel[relWort], Table_Nomen[[#This Row],[wortKey]]) &gt; 0</f>
        <v>0</v>
      </c>
      <c r="G3595" t="str">
        <f t="shared" si="38"/>
        <v/>
      </c>
      <c r="K3595" t="s">
        <v>4529</v>
      </c>
      <c r="L3595" t="s">
        <v>4574</v>
      </c>
      <c r="M3595" t="s">
        <v>45</v>
      </c>
      <c r="N3595" t="s">
        <v>4732</v>
      </c>
      <c r="O3595" t="s">
        <v>6846</v>
      </c>
      <c r="P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Q3595">
        <v>3943</v>
      </c>
    </row>
    <row r="3596" spans="1:17" hidden="1">
      <c r="A3596" t="s">
        <v>7996</v>
      </c>
      <c r="B3596" t="s">
        <v>10192</v>
      </c>
      <c r="D3596" t="b">
        <f>COUNTIF(Table_Beispiel[relWort], Table_Nomen[[#This Row],[wortKey]]) &gt; 0</f>
        <v>0</v>
      </c>
      <c r="G3596" t="str">
        <f t="shared" si="38"/>
        <v/>
      </c>
      <c r="K3596" t="s">
        <v>4529</v>
      </c>
      <c r="L3596" t="s">
        <v>4575</v>
      </c>
      <c r="M3596" t="s">
        <v>45</v>
      </c>
      <c r="N3596" t="s">
        <v>4732</v>
      </c>
      <c r="O3596" t="s">
        <v>6846</v>
      </c>
      <c r="P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Q3596">
        <v>3944</v>
      </c>
    </row>
    <row r="3597" spans="1:17" hidden="1">
      <c r="A3597" t="s">
        <v>7997</v>
      </c>
      <c r="B3597" t="s">
        <v>10193</v>
      </c>
      <c r="D3597" t="b">
        <f>COUNTIF(Table_Beispiel[relWort], Table_Nomen[[#This Row],[wortKey]]) &gt; 0</f>
        <v>0</v>
      </c>
      <c r="G3597" t="str">
        <f t="shared" si="38"/>
        <v/>
      </c>
      <c r="K3597" t="s">
        <v>4529</v>
      </c>
      <c r="L3597" t="s">
        <v>4576</v>
      </c>
      <c r="M3597" t="s">
        <v>45</v>
      </c>
      <c r="N3597" t="s">
        <v>4732</v>
      </c>
      <c r="O3597" t="s">
        <v>6846</v>
      </c>
      <c r="P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Q3597">
        <v>3945</v>
      </c>
    </row>
    <row r="3598" spans="1:17" hidden="1">
      <c r="A3598" t="s">
        <v>7998</v>
      </c>
      <c r="B3598" t="s">
        <v>10194</v>
      </c>
      <c r="D3598" t="b">
        <f>COUNTIF(Table_Beispiel[relWort], Table_Nomen[[#This Row],[wortKey]]) &gt; 0</f>
        <v>0</v>
      </c>
      <c r="G3598" t="str">
        <f t="shared" si="38"/>
        <v/>
      </c>
      <c r="K3598" t="s">
        <v>4529</v>
      </c>
      <c r="L3598" t="s">
        <v>4577</v>
      </c>
      <c r="M3598" t="s">
        <v>45</v>
      </c>
      <c r="N3598" t="s">
        <v>4732</v>
      </c>
      <c r="O3598" t="s">
        <v>6846</v>
      </c>
      <c r="P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Q3598">
        <v>3946</v>
      </c>
    </row>
    <row r="3599" spans="1:17" hidden="1">
      <c r="A3599" t="s">
        <v>7999</v>
      </c>
      <c r="B3599" t="s">
        <v>10187</v>
      </c>
      <c r="D3599" t="b">
        <f>COUNTIF(Table_Beispiel[relWort], Table_Nomen[[#This Row],[wortKey]]) &gt; 0</f>
        <v>0</v>
      </c>
      <c r="G3599" t="str">
        <f t="shared" si="38"/>
        <v/>
      </c>
      <c r="K3599" t="s">
        <v>4529</v>
      </c>
      <c r="L3599" t="s">
        <v>4578</v>
      </c>
      <c r="M3599" t="s">
        <v>45</v>
      </c>
      <c r="N3599" t="s">
        <v>4732</v>
      </c>
      <c r="O3599" t="s">
        <v>6846</v>
      </c>
      <c r="P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Q3599">
        <v>3947</v>
      </c>
    </row>
    <row r="3600" spans="1:17" hidden="1">
      <c r="A3600" t="s">
        <v>8000</v>
      </c>
      <c r="B3600" t="s">
        <v>10195</v>
      </c>
      <c r="D3600" t="b">
        <f>COUNTIF(Table_Beispiel[relWort], Table_Nomen[[#This Row],[wortKey]]) &gt; 0</f>
        <v>0</v>
      </c>
      <c r="G3600" t="str">
        <f t="shared" si="38"/>
        <v/>
      </c>
      <c r="K3600" t="s">
        <v>4529</v>
      </c>
      <c r="L3600" t="s">
        <v>4579</v>
      </c>
      <c r="M3600" t="s">
        <v>45</v>
      </c>
      <c r="N3600" t="s">
        <v>4732</v>
      </c>
      <c r="O3600" t="s">
        <v>6846</v>
      </c>
      <c r="P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Q3600">
        <v>3948</v>
      </c>
    </row>
    <row r="3601" spans="1:17" hidden="1">
      <c r="A3601" t="s">
        <v>8001</v>
      </c>
      <c r="B3601" t="s">
        <v>10196</v>
      </c>
      <c r="D3601" t="b">
        <f>COUNTIF(Table_Beispiel[relWort], Table_Nomen[[#This Row],[wortKey]]) &gt; 0</f>
        <v>0</v>
      </c>
      <c r="G3601" t="str">
        <f t="shared" si="38"/>
        <v/>
      </c>
      <c r="K3601" t="s">
        <v>4529</v>
      </c>
      <c r="L3601" t="s">
        <v>4580</v>
      </c>
      <c r="M3601" t="s">
        <v>45</v>
      </c>
      <c r="N3601" t="s">
        <v>4732</v>
      </c>
      <c r="O3601" t="s">
        <v>6846</v>
      </c>
      <c r="P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Q3601">
        <v>3949</v>
      </c>
    </row>
    <row r="3602" spans="1:17" hidden="1">
      <c r="A3602" t="s">
        <v>8002</v>
      </c>
      <c r="B3602" t="s">
        <v>10197</v>
      </c>
      <c r="D3602" t="b">
        <f>COUNTIF(Table_Beispiel[relWort], Table_Nomen[[#This Row],[wortKey]]) &gt; 0</f>
        <v>0</v>
      </c>
      <c r="G3602" t="str">
        <f t="shared" si="38"/>
        <v/>
      </c>
      <c r="K3602" t="s">
        <v>4529</v>
      </c>
      <c r="L3602" t="s">
        <v>4581</v>
      </c>
      <c r="M3602" t="s">
        <v>45</v>
      </c>
      <c r="N3602" t="s">
        <v>4732</v>
      </c>
      <c r="O3602" t="s">
        <v>6846</v>
      </c>
      <c r="P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Q3602">
        <v>3950</v>
      </c>
    </row>
    <row r="3603" spans="1:17" hidden="1">
      <c r="A3603" t="s">
        <v>8003</v>
      </c>
      <c r="B3603" t="s">
        <v>10198</v>
      </c>
      <c r="D3603" t="b">
        <f>COUNTIF(Table_Beispiel[relWort], Table_Nomen[[#This Row],[wortKey]]) &gt; 0</f>
        <v>0</v>
      </c>
      <c r="G3603" t="str">
        <f t="shared" si="38"/>
        <v/>
      </c>
      <c r="K3603" t="s">
        <v>4529</v>
      </c>
      <c r="L3603" t="s">
        <v>4532</v>
      </c>
      <c r="M3603" t="s">
        <v>46</v>
      </c>
      <c r="N3603" t="s">
        <v>4732</v>
      </c>
      <c r="O3603" t="s">
        <v>6846</v>
      </c>
      <c r="P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Q3603">
        <v>3951</v>
      </c>
    </row>
    <row r="3604" spans="1:17" hidden="1">
      <c r="A3604" t="s">
        <v>8004</v>
      </c>
      <c r="B3604" t="s">
        <v>10199</v>
      </c>
      <c r="D3604" t="b">
        <f>COUNTIF(Table_Beispiel[relWort], Table_Nomen[[#This Row],[wortKey]]) &gt; 0</f>
        <v>0</v>
      </c>
      <c r="G3604" t="str">
        <f t="shared" si="38"/>
        <v/>
      </c>
      <c r="K3604" t="s">
        <v>4529</v>
      </c>
      <c r="L3604" t="s">
        <v>4533</v>
      </c>
      <c r="M3604" t="s">
        <v>46</v>
      </c>
      <c r="N3604" t="s">
        <v>4732</v>
      </c>
      <c r="O3604" t="s">
        <v>6846</v>
      </c>
      <c r="P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Q3604">
        <v>3952</v>
      </c>
    </row>
    <row r="3605" spans="1:17" hidden="1">
      <c r="A3605" t="s">
        <v>8005</v>
      </c>
      <c r="B3605" t="s">
        <v>10200</v>
      </c>
      <c r="D3605" t="b">
        <f>COUNTIF(Table_Beispiel[relWort], Table_Nomen[[#This Row],[wortKey]]) &gt; 0</f>
        <v>0</v>
      </c>
      <c r="G3605" t="str">
        <f t="shared" si="38"/>
        <v/>
      </c>
      <c r="K3605" t="s">
        <v>4529</v>
      </c>
      <c r="L3605" t="s">
        <v>4534</v>
      </c>
      <c r="M3605" t="s">
        <v>46</v>
      </c>
      <c r="N3605" t="s">
        <v>4732</v>
      </c>
      <c r="O3605" t="s">
        <v>6846</v>
      </c>
      <c r="P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Q3605">
        <v>3953</v>
      </c>
    </row>
    <row r="3606" spans="1:17" hidden="1">
      <c r="A3606" t="s">
        <v>8006</v>
      </c>
      <c r="B3606" t="s">
        <v>10201</v>
      </c>
      <c r="D3606" t="b">
        <f>COUNTIF(Table_Beispiel[relWort], Table_Nomen[[#This Row],[wortKey]]) &gt; 0</f>
        <v>0</v>
      </c>
      <c r="G3606" t="str">
        <f t="shared" si="38"/>
        <v/>
      </c>
      <c r="K3606" t="s">
        <v>4529</v>
      </c>
      <c r="L3606" t="s">
        <v>4535</v>
      </c>
      <c r="M3606" t="s">
        <v>46</v>
      </c>
      <c r="N3606" t="s">
        <v>4732</v>
      </c>
      <c r="O3606" t="s">
        <v>6846</v>
      </c>
      <c r="P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Q3606">
        <v>3954</v>
      </c>
    </row>
    <row r="3607" spans="1:17" hidden="1">
      <c r="A3607" t="s">
        <v>8007</v>
      </c>
      <c r="B3607" t="s">
        <v>10202</v>
      </c>
      <c r="D3607" t="b">
        <f>COUNTIF(Table_Beispiel[relWort], Table_Nomen[[#This Row],[wortKey]]) &gt; 0</f>
        <v>0</v>
      </c>
      <c r="G3607" t="str">
        <f t="shared" si="38"/>
        <v/>
      </c>
      <c r="K3607" t="s">
        <v>4529</v>
      </c>
      <c r="L3607" t="s">
        <v>4536</v>
      </c>
      <c r="M3607" t="s">
        <v>46</v>
      </c>
      <c r="N3607" t="s">
        <v>4732</v>
      </c>
      <c r="O3607" t="s">
        <v>6846</v>
      </c>
      <c r="P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Q3607">
        <v>3955</v>
      </c>
    </row>
    <row r="3608" spans="1:17" hidden="1">
      <c r="A3608" t="s">
        <v>8008</v>
      </c>
      <c r="B3608" t="s">
        <v>10203</v>
      </c>
      <c r="D3608" t="b">
        <f>COUNTIF(Table_Beispiel[relWort], Table_Nomen[[#This Row],[wortKey]]) &gt; 0</f>
        <v>0</v>
      </c>
      <c r="G3608" t="str">
        <f t="shared" si="38"/>
        <v/>
      </c>
      <c r="K3608" t="s">
        <v>4529</v>
      </c>
      <c r="L3608" t="s">
        <v>4537</v>
      </c>
      <c r="M3608" t="s">
        <v>46</v>
      </c>
      <c r="N3608" t="s">
        <v>4732</v>
      </c>
      <c r="O3608" t="s">
        <v>6846</v>
      </c>
      <c r="P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Q3608">
        <v>3956</v>
      </c>
    </row>
    <row r="3609" spans="1:17" hidden="1">
      <c r="A3609" t="s">
        <v>8009</v>
      </c>
      <c r="B3609" t="s">
        <v>10204</v>
      </c>
      <c r="D3609" t="b">
        <f>COUNTIF(Table_Beispiel[relWort], Table_Nomen[[#This Row],[wortKey]]) &gt; 0</f>
        <v>0</v>
      </c>
      <c r="G3609" t="str">
        <f t="shared" si="38"/>
        <v/>
      </c>
      <c r="K3609" t="s">
        <v>4529</v>
      </c>
      <c r="L3609" t="s">
        <v>4538</v>
      </c>
      <c r="M3609" t="s">
        <v>46</v>
      </c>
      <c r="N3609" t="s">
        <v>4732</v>
      </c>
      <c r="O3609" t="s">
        <v>6846</v>
      </c>
      <c r="P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Q3609">
        <v>3957</v>
      </c>
    </row>
    <row r="3610" spans="1:17" hidden="1">
      <c r="A3610" t="s">
        <v>8010</v>
      </c>
      <c r="B3610" t="s">
        <v>10205</v>
      </c>
      <c r="D3610" t="b">
        <f>COUNTIF(Table_Beispiel[relWort], Table_Nomen[[#This Row],[wortKey]]) &gt; 0</f>
        <v>0</v>
      </c>
      <c r="G3610" t="str">
        <f t="shared" si="38"/>
        <v/>
      </c>
      <c r="K3610" t="s">
        <v>4529</v>
      </c>
      <c r="L3610" t="s">
        <v>4539</v>
      </c>
      <c r="M3610" t="s">
        <v>46</v>
      </c>
      <c r="N3610" t="s">
        <v>4732</v>
      </c>
      <c r="O3610" t="s">
        <v>6846</v>
      </c>
      <c r="P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Q3610">
        <v>3958</v>
      </c>
    </row>
    <row r="3611" spans="1:17" hidden="1">
      <c r="A3611" t="s">
        <v>8011</v>
      </c>
      <c r="B3611" t="s">
        <v>10206</v>
      </c>
      <c r="D3611" t="b">
        <f>COUNTIF(Table_Beispiel[relWort], Table_Nomen[[#This Row],[wortKey]]) &gt; 0</f>
        <v>0</v>
      </c>
      <c r="G3611" t="str">
        <f t="shared" si="38"/>
        <v/>
      </c>
      <c r="K3611" t="s">
        <v>4529</v>
      </c>
      <c r="L3611" t="s">
        <v>4540</v>
      </c>
      <c r="M3611" t="s">
        <v>46</v>
      </c>
      <c r="N3611" t="s">
        <v>4732</v>
      </c>
      <c r="O3611" t="s">
        <v>6846</v>
      </c>
      <c r="P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Q3611">
        <v>3959</v>
      </c>
    </row>
    <row r="3612" spans="1:17" hidden="1">
      <c r="A3612" t="s">
        <v>8012</v>
      </c>
      <c r="B3612" t="s">
        <v>10202</v>
      </c>
      <c r="D3612" t="b">
        <f>COUNTIF(Table_Beispiel[relWort], Table_Nomen[[#This Row],[wortKey]]) &gt; 0</f>
        <v>0</v>
      </c>
      <c r="G3612" t="str">
        <f t="shared" si="38"/>
        <v/>
      </c>
      <c r="K3612" t="s">
        <v>4529</v>
      </c>
      <c r="L3612" t="s">
        <v>4541</v>
      </c>
      <c r="M3612" t="s">
        <v>46</v>
      </c>
      <c r="N3612" t="s">
        <v>4732</v>
      </c>
      <c r="O3612" t="s">
        <v>6846</v>
      </c>
      <c r="P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Q3612">
        <v>3960</v>
      </c>
    </row>
    <row r="3613" spans="1:17" hidden="1">
      <c r="A3613" t="s">
        <v>8013</v>
      </c>
      <c r="B3613" t="s">
        <v>10207</v>
      </c>
      <c r="D3613" t="b">
        <f>COUNTIF(Table_Beispiel[relWort], Table_Nomen[[#This Row],[wortKey]]) &gt; 0</f>
        <v>0</v>
      </c>
      <c r="G3613" t="str">
        <f t="shared" si="38"/>
        <v/>
      </c>
      <c r="K3613" t="s">
        <v>4529</v>
      </c>
      <c r="L3613" t="s">
        <v>4542</v>
      </c>
      <c r="M3613" t="s">
        <v>46</v>
      </c>
      <c r="N3613" t="s">
        <v>4732</v>
      </c>
      <c r="O3613" t="s">
        <v>6846</v>
      </c>
      <c r="P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Q3613">
        <v>3961</v>
      </c>
    </row>
    <row r="3614" spans="1:17" hidden="1">
      <c r="A3614" t="s">
        <v>8014</v>
      </c>
      <c r="B3614" t="s">
        <v>10208</v>
      </c>
      <c r="D3614" t="b">
        <f>COUNTIF(Table_Beispiel[relWort], Table_Nomen[[#This Row],[wortKey]]) &gt; 0</f>
        <v>0</v>
      </c>
      <c r="G3614" t="str">
        <f t="shared" si="38"/>
        <v/>
      </c>
      <c r="K3614" t="s">
        <v>4529</v>
      </c>
      <c r="L3614" t="s">
        <v>4543</v>
      </c>
      <c r="M3614" t="s">
        <v>46</v>
      </c>
      <c r="N3614" t="s">
        <v>4732</v>
      </c>
      <c r="O3614" t="s">
        <v>6846</v>
      </c>
      <c r="P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Q3614">
        <v>3962</v>
      </c>
    </row>
    <row r="3615" spans="1:17" hidden="1">
      <c r="A3615" t="s">
        <v>8015</v>
      </c>
      <c r="B3615" t="s">
        <v>10209</v>
      </c>
      <c r="D3615" t="b">
        <f>COUNTIF(Table_Beispiel[relWort], Table_Nomen[[#This Row],[wortKey]]) &gt; 0</f>
        <v>0</v>
      </c>
      <c r="G3615" t="str">
        <f t="shared" si="38"/>
        <v/>
      </c>
      <c r="K3615" t="s">
        <v>4529</v>
      </c>
      <c r="L3615" t="s">
        <v>4544</v>
      </c>
      <c r="M3615" t="s">
        <v>46</v>
      </c>
      <c r="N3615" t="s">
        <v>4732</v>
      </c>
      <c r="O3615" t="s">
        <v>6846</v>
      </c>
      <c r="P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Q3615">
        <v>3963</v>
      </c>
    </row>
    <row r="3616" spans="1:17" hidden="1">
      <c r="A3616" t="s">
        <v>8016</v>
      </c>
      <c r="B3616" t="s">
        <v>10210</v>
      </c>
      <c r="D3616" t="b">
        <f>COUNTIF(Table_Beispiel[relWort], Table_Nomen[[#This Row],[wortKey]]) &gt; 0</f>
        <v>0</v>
      </c>
      <c r="G3616" t="str">
        <f t="shared" si="38"/>
        <v/>
      </c>
      <c r="K3616" t="s">
        <v>4529</v>
      </c>
      <c r="L3616" t="s">
        <v>4545</v>
      </c>
      <c r="M3616" t="s">
        <v>46</v>
      </c>
      <c r="N3616" t="s">
        <v>4732</v>
      </c>
      <c r="O3616" t="s">
        <v>6846</v>
      </c>
      <c r="P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Q3616">
        <v>3964</v>
      </c>
    </row>
    <row r="3617" spans="1:17" hidden="1">
      <c r="A3617" t="s">
        <v>8017</v>
      </c>
      <c r="B3617" t="s">
        <v>10211</v>
      </c>
      <c r="D3617" t="b">
        <f>COUNTIF(Table_Beispiel[relWort], Table_Nomen[[#This Row],[wortKey]]) &gt; 0</f>
        <v>0</v>
      </c>
      <c r="G3617" t="str">
        <f t="shared" si="38"/>
        <v/>
      </c>
      <c r="K3617" t="s">
        <v>4529</v>
      </c>
      <c r="L3617" t="s">
        <v>4546</v>
      </c>
      <c r="M3617" t="s">
        <v>46</v>
      </c>
      <c r="N3617" t="s">
        <v>4732</v>
      </c>
      <c r="O3617" t="s">
        <v>6846</v>
      </c>
      <c r="P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Q3617">
        <v>3965</v>
      </c>
    </row>
    <row r="3618" spans="1:17" hidden="1">
      <c r="A3618" t="s">
        <v>8018</v>
      </c>
      <c r="B3618" t="s">
        <v>10212</v>
      </c>
      <c r="D3618" t="b">
        <f>COUNTIF(Table_Beispiel[relWort], Table_Nomen[[#This Row],[wortKey]]) &gt; 0</f>
        <v>0</v>
      </c>
      <c r="G3618" t="str">
        <f t="shared" si="38"/>
        <v/>
      </c>
      <c r="K3618" t="s">
        <v>4529</v>
      </c>
      <c r="L3618" t="s">
        <v>4547</v>
      </c>
      <c r="M3618" t="s">
        <v>46</v>
      </c>
      <c r="N3618" t="s">
        <v>4732</v>
      </c>
      <c r="O3618" t="s">
        <v>6846</v>
      </c>
      <c r="P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Q3618">
        <v>3966</v>
      </c>
    </row>
    <row r="3619" spans="1:17" hidden="1">
      <c r="A3619" t="s">
        <v>8019</v>
      </c>
      <c r="B3619" t="s">
        <v>10213</v>
      </c>
      <c r="D3619" t="b">
        <f>COUNTIF(Table_Beispiel[relWort], Table_Nomen[[#This Row],[wortKey]]) &gt; 0</f>
        <v>0</v>
      </c>
      <c r="G3619" t="str">
        <f t="shared" si="38"/>
        <v/>
      </c>
      <c r="K3619" t="s">
        <v>4529</v>
      </c>
      <c r="L3619" t="s">
        <v>4548</v>
      </c>
      <c r="M3619" t="s">
        <v>46</v>
      </c>
      <c r="N3619" t="s">
        <v>4732</v>
      </c>
      <c r="O3619" t="s">
        <v>6846</v>
      </c>
      <c r="P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Q3619">
        <v>3967</v>
      </c>
    </row>
    <row r="3620" spans="1:17" hidden="1">
      <c r="A3620" t="s">
        <v>8020</v>
      </c>
      <c r="B3620" t="s">
        <v>10214</v>
      </c>
      <c r="D3620" t="b">
        <f>COUNTIF(Table_Beispiel[relWort], Table_Nomen[[#This Row],[wortKey]]) &gt; 0</f>
        <v>0</v>
      </c>
      <c r="G3620" t="str">
        <f t="shared" si="38"/>
        <v/>
      </c>
      <c r="K3620" t="s">
        <v>4529</v>
      </c>
      <c r="L3620" t="s">
        <v>4549</v>
      </c>
      <c r="M3620" t="s">
        <v>46</v>
      </c>
      <c r="N3620" t="s">
        <v>4732</v>
      </c>
      <c r="O3620" t="s">
        <v>6846</v>
      </c>
      <c r="P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Q3620">
        <v>3968</v>
      </c>
    </row>
    <row r="3621" spans="1:17" hidden="1">
      <c r="A3621" t="s">
        <v>8021</v>
      </c>
      <c r="B3621" t="s">
        <v>10215</v>
      </c>
      <c r="D3621" t="b">
        <f>COUNTIF(Table_Beispiel[relWort], Table_Nomen[[#This Row],[wortKey]]) &gt; 0</f>
        <v>0</v>
      </c>
      <c r="G3621" t="str">
        <f t="shared" si="38"/>
        <v/>
      </c>
      <c r="K3621" t="s">
        <v>4529</v>
      </c>
      <c r="L3621" t="s">
        <v>4550</v>
      </c>
      <c r="M3621" t="s">
        <v>46</v>
      </c>
      <c r="N3621" t="s">
        <v>4732</v>
      </c>
      <c r="O3621" t="s">
        <v>6846</v>
      </c>
      <c r="P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Q3621">
        <v>3969</v>
      </c>
    </row>
    <row r="3622" spans="1:17" hidden="1">
      <c r="A3622" t="s">
        <v>8022</v>
      </c>
      <c r="B3622" t="s">
        <v>10216</v>
      </c>
      <c r="D3622" t="b">
        <f>COUNTIF(Table_Beispiel[relWort], Table_Nomen[[#This Row],[wortKey]]) &gt; 0</f>
        <v>0</v>
      </c>
      <c r="G3622" t="str">
        <f t="shared" si="38"/>
        <v/>
      </c>
      <c r="K3622" t="s">
        <v>4529</v>
      </c>
      <c r="L3622" t="s">
        <v>4551</v>
      </c>
      <c r="M3622" t="s">
        <v>46</v>
      </c>
      <c r="N3622" t="s">
        <v>4732</v>
      </c>
      <c r="O3622" t="s">
        <v>6846</v>
      </c>
      <c r="P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Q3622">
        <v>3970</v>
      </c>
    </row>
    <row r="3623" spans="1:17" hidden="1">
      <c r="A3623" t="s">
        <v>8023</v>
      </c>
      <c r="B3623" t="s">
        <v>10217</v>
      </c>
      <c r="D3623" t="b">
        <f>COUNTIF(Table_Beispiel[relWort], Table_Nomen[[#This Row],[wortKey]]) &gt; 0</f>
        <v>0</v>
      </c>
      <c r="G3623" t="str">
        <f t="shared" si="38"/>
        <v/>
      </c>
      <c r="K3623" t="s">
        <v>4529</v>
      </c>
      <c r="L3623" t="s">
        <v>4552</v>
      </c>
      <c r="M3623" t="s">
        <v>46</v>
      </c>
      <c r="N3623" t="s">
        <v>4732</v>
      </c>
      <c r="O3623" t="s">
        <v>6846</v>
      </c>
      <c r="P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Q3623">
        <v>3971</v>
      </c>
    </row>
    <row r="3624" spans="1:17" hidden="1">
      <c r="A3624" t="s">
        <v>8024</v>
      </c>
      <c r="B3624" t="s">
        <v>10218</v>
      </c>
      <c r="D3624" t="b">
        <f>COUNTIF(Table_Beispiel[relWort], Table_Nomen[[#This Row],[wortKey]]) &gt; 0</f>
        <v>0</v>
      </c>
      <c r="G3624" t="str">
        <f t="shared" si="38"/>
        <v/>
      </c>
      <c r="K3624" t="s">
        <v>4529</v>
      </c>
      <c r="L3624" t="s">
        <v>4553</v>
      </c>
      <c r="M3624" t="s">
        <v>46</v>
      </c>
      <c r="N3624" t="s">
        <v>4732</v>
      </c>
      <c r="O3624" t="s">
        <v>6846</v>
      </c>
      <c r="P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Q3624">
        <v>3972</v>
      </c>
    </row>
    <row r="3625" spans="1:17" hidden="1">
      <c r="A3625" t="s">
        <v>8025</v>
      </c>
      <c r="B3625" t="s">
        <v>10204</v>
      </c>
      <c r="D3625" t="b">
        <f>COUNTIF(Table_Beispiel[relWort], Table_Nomen[[#This Row],[wortKey]]) &gt; 0</f>
        <v>0</v>
      </c>
      <c r="G3625" t="str">
        <f t="shared" si="38"/>
        <v/>
      </c>
      <c r="K3625" t="s">
        <v>4529</v>
      </c>
      <c r="L3625" t="s">
        <v>4554</v>
      </c>
      <c r="M3625" t="s">
        <v>46</v>
      </c>
      <c r="N3625" t="s">
        <v>4732</v>
      </c>
      <c r="O3625" t="s">
        <v>6846</v>
      </c>
      <c r="P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Q3625">
        <v>3973</v>
      </c>
    </row>
    <row r="3626" spans="1:17" hidden="1">
      <c r="A3626" t="s">
        <v>8026</v>
      </c>
      <c r="B3626" t="s">
        <v>10219</v>
      </c>
      <c r="D3626" t="b">
        <f>COUNTIF(Table_Beispiel[relWort], Table_Nomen[[#This Row],[wortKey]]) &gt; 0</f>
        <v>0</v>
      </c>
      <c r="G3626" t="str">
        <f t="shared" si="38"/>
        <v/>
      </c>
      <c r="K3626" t="s">
        <v>4529</v>
      </c>
      <c r="L3626" t="s">
        <v>4555</v>
      </c>
      <c r="M3626" t="s">
        <v>46</v>
      </c>
      <c r="N3626" t="s">
        <v>4732</v>
      </c>
      <c r="O3626" t="s">
        <v>6846</v>
      </c>
      <c r="P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Q3626">
        <v>3974</v>
      </c>
    </row>
    <row r="3627" spans="1:17" hidden="1">
      <c r="A3627" t="s">
        <v>8027</v>
      </c>
      <c r="B3627" t="s">
        <v>10220</v>
      </c>
      <c r="D3627" t="b">
        <f>COUNTIF(Table_Beispiel[relWort], Table_Nomen[[#This Row],[wortKey]]) &gt; 0</f>
        <v>0</v>
      </c>
      <c r="G3627" t="str">
        <f t="shared" si="38"/>
        <v/>
      </c>
      <c r="K3627" t="s">
        <v>4529</v>
      </c>
      <c r="L3627" t="s">
        <v>4556</v>
      </c>
      <c r="M3627" t="s">
        <v>46</v>
      </c>
      <c r="N3627" t="s">
        <v>4732</v>
      </c>
      <c r="O3627" t="s">
        <v>6846</v>
      </c>
      <c r="P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Q3627">
        <v>3975</v>
      </c>
    </row>
    <row r="3628" spans="1:17" hidden="1">
      <c r="A3628" t="s">
        <v>8028</v>
      </c>
      <c r="B3628" t="s">
        <v>10221</v>
      </c>
      <c r="D3628" t="b">
        <f>COUNTIF(Table_Beispiel[relWort], Table_Nomen[[#This Row],[wortKey]]) &gt; 0</f>
        <v>0</v>
      </c>
      <c r="G3628" t="str">
        <f t="shared" si="38"/>
        <v/>
      </c>
      <c r="K3628" t="s">
        <v>4529</v>
      </c>
      <c r="L3628" t="s">
        <v>4557</v>
      </c>
      <c r="M3628" t="s">
        <v>46</v>
      </c>
      <c r="N3628" t="s">
        <v>4732</v>
      </c>
      <c r="O3628" t="s">
        <v>6846</v>
      </c>
      <c r="P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Q3628">
        <v>3976</v>
      </c>
    </row>
    <row r="3629" spans="1:17" hidden="1">
      <c r="A3629" t="s">
        <v>8029</v>
      </c>
      <c r="B3629" t="s">
        <v>10222</v>
      </c>
      <c r="D3629" t="b">
        <f>COUNTIF(Table_Beispiel[relWort], Table_Nomen[[#This Row],[wortKey]]) &gt; 0</f>
        <v>0</v>
      </c>
      <c r="G3629" t="str">
        <f t="shared" si="38"/>
        <v/>
      </c>
      <c r="K3629" t="s">
        <v>4529</v>
      </c>
      <c r="L3629" t="s">
        <v>4558</v>
      </c>
      <c r="M3629" t="s">
        <v>46</v>
      </c>
      <c r="N3629" t="s">
        <v>4732</v>
      </c>
      <c r="O3629" t="s">
        <v>6846</v>
      </c>
      <c r="P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Q3629">
        <v>3977</v>
      </c>
    </row>
    <row r="3630" spans="1:17" hidden="1">
      <c r="A3630" t="s">
        <v>8030</v>
      </c>
      <c r="B3630" t="s">
        <v>10223</v>
      </c>
      <c r="D3630" t="b">
        <f>COUNTIF(Table_Beispiel[relWort], Table_Nomen[[#This Row],[wortKey]]) &gt; 0</f>
        <v>0</v>
      </c>
      <c r="G3630" t="str">
        <f t="shared" si="38"/>
        <v/>
      </c>
      <c r="K3630" t="s">
        <v>4529</v>
      </c>
      <c r="L3630" t="s">
        <v>4559</v>
      </c>
      <c r="M3630" t="s">
        <v>46</v>
      </c>
      <c r="N3630" t="s">
        <v>4732</v>
      </c>
      <c r="O3630" t="s">
        <v>6846</v>
      </c>
      <c r="P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Q3630">
        <v>3978</v>
      </c>
    </row>
    <row r="3631" spans="1:17" hidden="1">
      <c r="A3631" t="s">
        <v>8031</v>
      </c>
      <c r="B3631" t="s">
        <v>10224</v>
      </c>
      <c r="D3631" t="b">
        <f>COUNTIF(Table_Beispiel[relWort], Table_Nomen[[#This Row],[wortKey]]) &gt; 0</f>
        <v>0</v>
      </c>
      <c r="G3631" t="str">
        <f t="shared" si="38"/>
        <v/>
      </c>
      <c r="K3631" t="s">
        <v>4529</v>
      </c>
      <c r="L3631" t="s">
        <v>4560</v>
      </c>
      <c r="M3631" t="s">
        <v>46</v>
      </c>
      <c r="N3631" t="s">
        <v>4732</v>
      </c>
      <c r="O3631" t="s">
        <v>6846</v>
      </c>
      <c r="P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Q3631">
        <v>3979</v>
      </c>
    </row>
    <row r="3632" spans="1:17" hidden="1">
      <c r="A3632" t="s">
        <v>8032</v>
      </c>
      <c r="B3632" t="s">
        <v>10225</v>
      </c>
      <c r="D3632" t="b">
        <f>COUNTIF(Table_Beispiel[relWort], Table_Nomen[[#This Row],[wortKey]]) &gt; 0</f>
        <v>0</v>
      </c>
      <c r="G3632" t="str">
        <f t="shared" si="38"/>
        <v/>
      </c>
      <c r="K3632" t="s">
        <v>4529</v>
      </c>
      <c r="L3632" t="s">
        <v>4561</v>
      </c>
      <c r="M3632" t="s">
        <v>46</v>
      </c>
      <c r="N3632" t="s">
        <v>4732</v>
      </c>
      <c r="O3632" t="s">
        <v>6846</v>
      </c>
      <c r="P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Q3632">
        <v>3980</v>
      </c>
    </row>
    <row r="3633" spans="1:17" hidden="1">
      <c r="A3633" t="s">
        <v>8033</v>
      </c>
      <c r="B3633" t="s">
        <v>10203</v>
      </c>
      <c r="D3633" t="b">
        <f>COUNTIF(Table_Beispiel[relWort], Table_Nomen[[#This Row],[wortKey]]) &gt; 0</f>
        <v>0</v>
      </c>
      <c r="G3633" t="str">
        <f t="shared" si="38"/>
        <v/>
      </c>
      <c r="K3633" t="s">
        <v>4529</v>
      </c>
      <c r="L3633" t="s">
        <v>4562</v>
      </c>
      <c r="M3633" t="s">
        <v>46</v>
      </c>
      <c r="N3633" t="s">
        <v>4732</v>
      </c>
      <c r="O3633" t="s">
        <v>6846</v>
      </c>
      <c r="P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Q3633">
        <v>3981</v>
      </c>
    </row>
    <row r="3634" spans="1:17" hidden="1">
      <c r="A3634" t="s">
        <v>8034</v>
      </c>
      <c r="B3634" t="s">
        <v>10226</v>
      </c>
      <c r="D3634" t="b">
        <f>COUNTIF(Table_Beispiel[relWort], Table_Nomen[[#This Row],[wortKey]]) &gt; 0</f>
        <v>0</v>
      </c>
      <c r="G3634" t="str">
        <f t="shared" si="38"/>
        <v/>
      </c>
      <c r="K3634" t="s">
        <v>4529</v>
      </c>
      <c r="L3634" t="s">
        <v>4563</v>
      </c>
      <c r="M3634" t="s">
        <v>46</v>
      </c>
      <c r="N3634" t="s">
        <v>4732</v>
      </c>
      <c r="O3634" t="s">
        <v>6846</v>
      </c>
      <c r="P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Q3634">
        <v>3982</v>
      </c>
    </row>
    <row r="3635" spans="1:17" hidden="1">
      <c r="A3635" t="s">
        <v>8035</v>
      </c>
      <c r="B3635" t="s">
        <v>10227</v>
      </c>
      <c r="D3635" t="b">
        <f>COUNTIF(Table_Beispiel[relWort], Table_Nomen[[#This Row],[wortKey]]) &gt; 0</f>
        <v>0</v>
      </c>
      <c r="G3635" t="str">
        <f t="shared" si="38"/>
        <v/>
      </c>
      <c r="K3635" t="s">
        <v>4529</v>
      </c>
      <c r="L3635" t="s">
        <v>4564</v>
      </c>
      <c r="M3635" t="s">
        <v>46</v>
      </c>
      <c r="N3635" t="s">
        <v>4732</v>
      </c>
      <c r="O3635" t="s">
        <v>6846</v>
      </c>
      <c r="P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Q3635">
        <v>3983</v>
      </c>
    </row>
    <row r="3636" spans="1:17" hidden="1">
      <c r="A3636" t="s">
        <v>8036</v>
      </c>
      <c r="B3636" t="s">
        <v>10228</v>
      </c>
      <c r="D3636" t="b">
        <f>COUNTIF(Table_Beispiel[relWort], Table_Nomen[[#This Row],[wortKey]]) &gt; 0</f>
        <v>0</v>
      </c>
      <c r="G3636" t="str">
        <f t="shared" si="38"/>
        <v/>
      </c>
      <c r="K3636" t="s">
        <v>4529</v>
      </c>
      <c r="L3636" t="s">
        <v>4565</v>
      </c>
      <c r="M3636" t="s">
        <v>46</v>
      </c>
      <c r="N3636" t="s">
        <v>4732</v>
      </c>
      <c r="O3636" t="s">
        <v>6846</v>
      </c>
      <c r="P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Q3636">
        <v>3984</v>
      </c>
    </row>
    <row r="3637" spans="1:17" hidden="1">
      <c r="A3637" t="s">
        <v>8037</v>
      </c>
      <c r="B3637" t="s">
        <v>10217</v>
      </c>
      <c r="D3637" t="b">
        <f>COUNTIF(Table_Beispiel[relWort], Table_Nomen[[#This Row],[wortKey]]) &gt; 0</f>
        <v>0</v>
      </c>
      <c r="G3637" t="str">
        <f t="shared" si="38"/>
        <v/>
      </c>
      <c r="K3637" t="s">
        <v>4529</v>
      </c>
      <c r="L3637" t="s">
        <v>4566</v>
      </c>
      <c r="M3637" t="s">
        <v>46</v>
      </c>
      <c r="N3637" t="s">
        <v>4732</v>
      </c>
      <c r="O3637" t="s">
        <v>6846</v>
      </c>
      <c r="P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Q3637">
        <v>3985</v>
      </c>
    </row>
    <row r="3638" spans="1:17" hidden="1">
      <c r="A3638" t="s">
        <v>8038</v>
      </c>
      <c r="B3638" t="s">
        <v>10229</v>
      </c>
      <c r="D3638" t="b">
        <f>COUNTIF(Table_Beispiel[relWort], Table_Nomen[[#This Row],[wortKey]]) &gt; 0</f>
        <v>0</v>
      </c>
      <c r="G3638" t="str">
        <f t="shared" si="38"/>
        <v/>
      </c>
      <c r="K3638" t="s">
        <v>4529</v>
      </c>
      <c r="L3638" t="s">
        <v>4567</v>
      </c>
      <c r="M3638" t="s">
        <v>46</v>
      </c>
      <c r="N3638" t="s">
        <v>4732</v>
      </c>
      <c r="O3638" t="s">
        <v>6846</v>
      </c>
      <c r="P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Q3638">
        <v>3986</v>
      </c>
    </row>
    <row r="3639" spans="1:17" hidden="1">
      <c r="A3639" t="s">
        <v>8039</v>
      </c>
      <c r="B3639" t="s">
        <v>10209</v>
      </c>
      <c r="D3639" t="b">
        <f>COUNTIF(Table_Beispiel[relWort], Table_Nomen[[#This Row],[wortKey]]) &gt; 0</f>
        <v>0</v>
      </c>
      <c r="G3639" t="str">
        <f t="shared" si="38"/>
        <v/>
      </c>
      <c r="K3639" t="s">
        <v>4529</v>
      </c>
      <c r="L3639" t="s">
        <v>4568</v>
      </c>
      <c r="M3639" t="s">
        <v>46</v>
      </c>
      <c r="N3639" t="s">
        <v>4732</v>
      </c>
      <c r="O3639" t="s">
        <v>6846</v>
      </c>
      <c r="P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Q3639">
        <v>3987</v>
      </c>
    </row>
    <row r="3640" spans="1:17" hidden="1">
      <c r="A3640" t="s">
        <v>8040</v>
      </c>
      <c r="B3640" t="s">
        <v>10230</v>
      </c>
      <c r="D3640" t="b">
        <f>COUNTIF(Table_Beispiel[relWort], Table_Nomen[[#This Row],[wortKey]]) &gt; 0</f>
        <v>0</v>
      </c>
      <c r="G3640" t="str">
        <f t="shared" si="38"/>
        <v/>
      </c>
      <c r="K3640" t="s">
        <v>4529</v>
      </c>
      <c r="L3640" t="s">
        <v>4569</v>
      </c>
      <c r="M3640" t="s">
        <v>46</v>
      </c>
      <c r="N3640" t="s">
        <v>4732</v>
      </c>
      <c r="O3640" t="s">
        <v>6846</v>
      </c>
      <c r="P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Q3640">
        <v>3988</v>
      </c>
    </row>
    <row r="3641" spans="1:17" hidden="1">
      <c r="A3641" t="s">
        <v>8041</v>
      </c>
      <c r="B3641" t="s">
        <v>10231</v>
      </c>
      <c r="D3641" t="b">
        <f>COUNTIF(Table_Beispiel[relWort], Table_Nomen[[#This Row],[wortKey]]) &gt; 0</f>
        <v>0</v>
      </c>
      <c r="G3641" t="str">
        <f t="shared" si="38"/>
        <v/>
      </c>
      <c r="K3641" t="s">
        <v>4529</v>
      </c>
      <c r="L3641" t="s">
        <v>4570</v>
      </c>
      <c r="M3641" t="s">
        <v>46</v>
      </c>
      <c r="N3641" t="s">
        <v>4732</v>
      </c>
      <c r="O3641" t="s">
        <v>6846</v>
      </c>
      <c r="P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Q3641">
        <v>3989</v>
      </c>
    </row>
    <row r="3642" spans="1:17" hidden="1">
      <c r="A3642" t="s">
        <v>8042</v>
      </c>
      <c r="B3642" t="s">
        <v>10232</v>
      </c>
      <c r="D3642" t="b">
        <f>COUNTIF(Table_Beispiel[relWort], Table_Nomen[[#This Row],[wortKey]]) &gt; 0</f>
        <v>0</v>
      </c>
      <c r="G3642" t="str">
        <f t="shared" si="38"/>
        <v/>
      </c>
      <c r="K3642" t="s">
        <v>4529</v>
      </c>
      <c r="L3642" t="s">
        <v>4571</v>
      </c>
      <c r="M3642" t="s">
        <v>46</v>
      </c>
      <c r="N3642" t="s">
        <v>4732</v>
      </c>
      <c r="O3642" t="s">
        <v>6846</v>
      </c>
      <c r="P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Q3642">
        <v>3990</v>
      </c>
    </row>
    <row r="3643" spans="1:17" hidden="1">
      <c r="A3643" t="s">
        <v>8043</v>
      </c>
      <c r="B3643" t="s">
        <v>10233</v>
      </c>
      <c r="D3643" t="b">
        <f>COUNTIF(Table_Beispiel[relWort], Table_Nomen[[#This Row],[wortKey]]) &gt; 0</f>
        <v>0</v>
      </c>
      <c r="G3643" t="str">
        <f t="shared" si="38"/>
        <v/>
      </c>
      <c r="K3643" t="s">
        <v>4529</v>
      </c>
      <c r="L3643" t="s">
        <v>4572</v>
      </c>
      <c r="M3643" t="s">
        <v>46</v>
      </c>
      <c r="N3643" t="s">
        <v>4732</v>
      </c>
      <c r="O3643" t="s">
        <v>6846</v>
      </c>
      <c r="P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Q3643">
        <v>3991</v>
      </c>
    </row>
    <row r="3644" spans="1:17" hidden="1">
      <c r="A3644" t="s">
        <v>8044</v>
      </c>
      <c r="B3644" t="s">
        <v>10234</v>
      </c>
      <c r="D3644" t="b">
        <f>COUNTIF(Table_Beispiel[relWort], Table_Nomen[[#This Row],[wortKey]]) &gt; 0</f>
        <v>0</v>
      </c>
      <c r="G3644" t="str">
        <f t="shared" si="38"/>
        <v/>
      </c>
      <c r="K3644" t="s">
        <v>4529</v>
      </c>
      <c r="L3644" t="s">
        <v>4573</v>
      </c>
      <c r="M3644" t="s">
        <v>46</v>
      </c>
      <c r="N3644" t="s">
        <v>4732</v>
      </c>
      <c r="O3644" t="s">
        <v>6846</v>
      </c>
      <c r="P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Q3644">
        <v>3992</v>
      </c>
    </row>
    <row r="3645" spans="1:17" hidden="1">
      <c r="A3645" t="s">
        <v>8045</v>
      </c>
      <c r="B3645" t="s">
        <v>10235</v>
      </c>
      <c r="D3645" t="b">
        <f>COUNTIF(Table_Beispiel[relWort], Table_Nomen[[#This Row],[wortKey]]) &gt; 0</f>
        <v>0</v>
      </c>
      <c r="G3645" t="str">
        <f t="shared" si="38"/>
        <v/>
      </c>
      <c r="K3645" t="s">
        <v>4529</v>
      </c>
      <c r="L3645" t="s">
        <v>4574</v>
      </c>
      <c r="M3645" t="s">
        <v>46</v>
      </c>
      <c r="N3645" t="s">
        <v>4732</v>
      </c>
      <c r="O3645" t="s">
        <v>6846</v>
      </c>
      <c r="P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Q3645">
        <v>3993</v>
      </c>
    </row>
    <row r="3646" spans="1:17" hidden="1">
      <c r="A3646" t="s">
        <v>8046</v>
      </c>
      <c r="B3646" t="s">
        <v>10236</v>
      </c>
      <c r="D3646" t="b">
        <f>COUNTIF(Table_Beispiel[relWort], Table_Nomen[[#This Row],[wortKey]]) &gt; 0</f>
        <v>0</v>
      </c>
      <c r="G3646" t="str">
        <f t="shared" ref="G3646:G3709" si="39"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K3646" t="s">
        <v>4529</v>
      </c>
      <c r="L3646" t="s">
        <v>4575</v>
      </c>
      <c r="M3646" t="s">
        <v>46</v>
      </c>
      <c r="N3646" t="s">
        <v>4732</v>
      </c>
      <c r="O3646" t="s">
        <v>6846</v>
      </c>
      <c r="P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Q3646">
        <v>3994</v>
      </c>
    </row>
    <row r="3647" spans="1:17" hidden="1">
      <c r="A3647" t="s">
        <v>8047</v>
      </c>
      <c r="B3647" t="s">
        <v>10237</v>
      </c>
      <c r="D3647" t="b">
        <f>COUNTIF(Table_Beispiel[relWort], Table_Nomen[[#This Row],[wortKey]]) &gt; 0</f>
        <v>0</v>
      </c>
      <c r="G3647" t="str">
        <f t="shared" si="39"/>
        <v/>
      </c>
      <c r="K3647" t="s">
        <v>4529</v>
      </c>
      <c r="L3647" t="s">
        <v>4576</v>
      </c>
      <c r="M3647" t="s">
        <v>46</v>
      </c>
      <c r="N3647" t="s">
        <v>4732</v>
      </c>
      <c r="O3647" t="s">
        <v>6846</v>
      </c>
      <c r="P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Q3647">
        <v>3995</v>
      </c>
    </row>
    <row r="3648" spans="1:17" hidden="1">
      <c r="A3648" t="s">
        <v>8048</v>
      </c>
      <c r="B3648" t="s">
        <v>10238</v>
      </c>
      <c r="D3648" t="b">
        <f>COUNTIF(Table_Beispiel[relWort], Table_Nomen[[#This Row],[wortKey]]) &gt; 0</f>
        <v>0</v>
      </c>
      <c r="G3648" t="str">
        <f t="shared" si="39"/>
        <v/>
      </c>
      <c r="K3648" t="s">
        <v>4529</v>
      </c>
      <c r="L3648" t="s">
        <v>4577</v>
      </c>
      <c r="M3648" t="s">
        <v>46</v>
      </c>
      <c r="N3648" t="s">
        <v>4732</v>
      </c>
      <c r="O3648" t="s">
        <v>6846</v>
      </c>
      <c r="P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Q3648">
        <v>3996</v>
      </c>
    </row>
    <row r="3649" spans="1:17" hidden="1">
      <c r="A3649" t="s">
        <v>8049</v>
      </c>
      <c r="B3649" t="s">
        <v>10231</v>
      </c>
      <c r="D3649" t="b">
        <f>COUNTIF(Table_Beispiel[relWort], Table_Nomen[[#This Row],[wortKey]]) &gt; 0</f>
        <v>0</v>
      </c>
      <c r="G3649" t="str">
        <f t="shared" si="39"/>
        <v/>
      </c>
      <c r="K3649" t="s">
        <v>4529</v>
      </c>
      <c r="L3649" t="s">
        <v>4578</v>
      </c>
      <c r="M3649" t="s">
        <v>46</v>
      </c>
      <c r="N3649" t="s">
        <v>4732</v>
      </c>
      <c r="O3649" t="s">
        <v>6846</v>
      </c>
      <c r="P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Q3649">
        <v>3997</v>
      </c>
    </row>
    <row r="3650" spans="1:17" hidden="1">
      <c r="A3650" t="s">
        <v>8050</v>
      </c>
      <c r="B3650" t="s">
        <v>10239</v>
      </c>
      <c r="D3650" t="b">
        <f>COUNTIF(Table_Beispiel[relWort], Table_Nomen[[#This Row],[wortKey]]) &gt; 0</f>
        <v>0</v>
      </c>
      <c r="G3650" t="str">
        <f t="shared" si="39"/>
        <v/>
      </c>
      <c r="K3650" t="s">
        <v>4529</v>
      </c>
      <c r="L3650" t="s">
        <v>4579</v>
      </c>
      <c r="M3650" t="s">
        <v>46</v>
      </c>
      <c r="N3650" t="s">
        <v>4732</v>
      </c>
      <c r="O3650" t="s">
        <v>6846</v>
      </c>
      <c r="P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Q3650">
        <v>3998</v>
      </c>
    </row>
    <row r="3651" spans="1:17" hidden="1">
      <c r="A3651" t="s">
        <v>8051</v>
      </c>
      <c r="B3651" t="s">
        <v>10240</v>
      </c>
      <c r="D3651" t="b">
        <f>COUNTIF(Table_Beispiel[relWort], Table_Nomen[[#This Row],[wortKey]]) &gt; 0</f>
        <v>0</v>
      </c>
      <c r="G3651" t="str">
        <f t="shared" si="39"/>
        <v/>
      </c>
      <c r="K3651" t="s">
        <v>4529</v>
      </c>
      <c r="L3651" t="s">
        <v>4580</v>
      </c>
      <c r="M3651" t="s">
        <v>46</v>
      </c>
      <c r="N3651" t="s">
        <v>4732</v>
      </c>
      <c r="O3651" t="s">
        <v>6846</v>
      </c>
      <c r="P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Q3651">
        <v>3999</v>
      </c>
    </row>
    <row r="3652" spans="1:17" hidden="1">
      <c r="A3652" t="s">
        <v>8052</v>
      </c>
      <c r="B3652" t="s">
        <v>10241</v>
      </c>
      <c r="D3652" t="b">
        <f>COUNTIF(Table_Beispiel[relWort], Table_Nomen[[#This Row],[wortKey]]) &gt; 0</f>
        <v>0</v>
      </c>
      <c r="G3652" t="str">
        <f t="shared" si="39"/>
        <v/>
      </c>
      <c r="K3652" t="s">
        <v>4529</v>
      </c>
      <c r="L3652" t="s">
        <v>4581</v>
      </c>
      <c r="M3652" t="s">
        <v>46</v>
      </c>
      <c r="N3652" t="s">
        <v>4732</v>
      </c>
      <c r="O3652" t="s">
        <v>6846</v>
      </c>
      <c r="P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Q3652">
        <v>4000</v>
      </c>
    </row>
    <row r="3653" spans="1:17" hidden="1">
      <c r="A3653" t="s">
        <v>8053</v>
      </c>
      <c r="B3653" t="s">
        <v>10242</v>
      </c>
      <c r="D3653" t="b">
        <f>COUNTIF(Table_Beispiel[relWort], Table_Nomen[[#This Row],[wortKey]]) &gt; 0</f>
        <v>0</v>
      </c>
      <c r="G3653" t="str">
        <f t="shared" si="39"/>
        <v/>
      </c>
      <c r="K3653" t="s">
        <v>4529</v>
      </c>
      <c r="L3653" t="s">
        <v>4532</v>
      </c>
      <c r="M3653" t="s">
        <v>45</v>
      </c>
      <c r="N3653" t="s">
        <v>4833</v>
      </c>
      <c r="O3653" t="s">
        <v>6846</v>
      </c>
      <c r="P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Q3653">
        <v>4001</v>
      </c>
    </row>
    <row r="3654" spans="1:17" hidden="1">
      <c r="A3654" t="s">
        <v>8054</v>
      </c>
      <c r="B3654" t="s">
        <v>10243</v>
      </c>
      <c r="D3654" t="b">
        <f>COUNTIF(Table_Beispiel[relWort], Table_Nomen[[#This Row],[wortKey]]) &gt; 0</f>
        <v>0</v>
      </c>
      <c r="G3654" t="str">
        <f t="shared" si="39"/>
        <v/>
      </c>
      <c r="K3654" t="s">
        <v>4529</v>
      </c>
      <c r="L3654" t="s">
        <v>4533</v>
      </c>
      <c r="M3654" t="s">
        <v>45</v>
      </c>
      <c r="N3654" t="s">
        <v>4833</v>
      </c>
      <c r="O3654" t="s">
        <v>6846</v>
      </c>
      <c r="P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Q3654">
        <v>4002</v>
      </c>
    </row>
    <row r="3655" spans="1:17" hidden="1">
      <c r="A3655" t="s">
        <v>8055</v>
      </c>
      <c r="B3655" t="s">
        <v>10244</v>
      </c>
      <c r="D3655" t="b">
        <f>COUNTIF(Table_Beispiel[relWort], Table_Nomen[[#This Row],[wortKey]]) &gt; 0</f>
        <v>0</v>
      </c>
      <c r="G3655" t="str">
        <f t="shared" si="39"/>
        <v/>
      </c>
      <c r="K3655" t="s">
        <v>4529</v>
      </c>
      <c r="L3655" t="s">
        <v>4534</v>
      </c>
      <c r="M3655" t="s">
        <v>45</v>
      </c>
      <c r="N3655" t="s">
        <v>4833</v>
      </c>
      <c r="O3655" t="s">
        <v>6846</v>
      </c>
      <c r="P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Q3655">
        <v>4003</v>
      </c>
    </row>
    <row r="3656" spans="1:17" hidden="1">
      <c r="A3656" t="s">
        <v>8056</v>
      </c>
      <c r="B3656" t="s">
        <v>10245</v>
      </c>
      <c r="D3656" t="b">
        <f>COUNTIF(Table_Beispiel[relWort], Table_Nomen[[#This Row],[wortKey]]) &gt; 0</f>
        <v>0</v>
      </c>
      <c r="G3656" t="str">
        <f t="shared" si="39"/>
        <v/>
      </c>
      <c r="K3656" t="s">
        <v>4529</v>
      </c>
      <c r="L3656" t="s">
        <v>4535</v>
      </c>
      <c r="M3656" t="s">
        <v>45</v>
      </c>
      <c r="N3656" t="s">
        <v>4833</v>
      </c>
      <c r="O3656" t="s">
        <v>6846</v>
      </c>
      <c r="P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Q3656">
        <v>4004</v>
      </c>
    </row>
    <row r="3657" spans="1:17" hidden="1">
      <c r="A3657" t="s">
        <v>8057</v>
      </c>
      <c r="B3657" t="s">
        <v>10246</v>
      </c>
      <c r="D3657" t="b">
        <f>COUNTIF(Table_Beispiel[relWort], Table_Nomen[[#This Row],[wortKey]]) &gt; 0</f>
        <v>0</v>
      </c>
      <c r="G3657" t="str">
        <f t="shared" si="39"/>
        <v/>
      </c>
      <c r="K3657" t="s">
        <v>4529</v>
      </c>
      <c r="L3657" t="s">
        <v>4536</v>
      </c>
      <c r="M3657" t="s">
        <v>45</v>
      </c>
      <c r="N3657" t="s">
        <v>4833</v>
      </c>
      <c r="O3657" t="s">
        <v>6846</v>
      </c>
      <c r="P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Q3657">
        <v>4005</v>
      </c>
    </row>
    <row r="3658" spans="1:17" hidden="1">
      <c r="A3658" t="s">
        <v>8058</v>
      </c>
      <c r="B3658" t="s">
        <v>10247</v>
      </c>
      <c r="D3658" t="b">
        <f>COUNTIF(Table_Beispiel[relWort], Table_Nomen[[#This Row],[wortKey]]) &gt; 0</f>
        <v>0</v>
      </c>
      <c r="G3658" t="str">
        <f t="shared" si="39"/>
        <v/>
      </c>
      <c r="K3658" t="s">
        <v>4529</v>
      </c>
      <c r="L3658" t="s">
        <v>4537</v>
      </c>
      <c r="M3658" t="s">
        <v>45</v>
      </c>
      <c r="N3658" t="s">
        <v>4833</v>
      </c>
      <c r="O3658" t="s">
        <v>6846</v>
      </c>
      <c r="P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Q3658">
        <v>4006</v>
      </c>
    </row>
    <row r="3659" spans="1:17" hidden="1">
      <c r="A3659" t="s">
        <v>8059</v>
      </c>
      <c r="B3659" t="s">
        <v>10248</v>
      </c>
      <c r="D3659" t="b">
        <f>COUNTIF(Table_Beispiel[relWort], Table_Nomen[[#This Row],[wortKey]]) &gt; 0</f>
        <v>0</v>
      </c>
      <c r="G3659" t="str">
        <f t="shared" si="39"/>
        <v/>
      </c>
      <c r="K3659" t="s">
        <v>4529</v>
      </c>
      <c r="L3659" t="s">
        <v>4538</v>
      </c>
      <c r="M3659" t="s">
        <v>45</v>
      </c>
      <c r="N3659" t="s">
        <v>4833</v>
      </c>
      <c r="O3659" t="s">
        <v>6846</v>
      </c>
      <c r="P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Q3659">
        <v>4007</v>
      </c>
    </row>
    <row r="3660" spans="1:17" hidden="1">
      <c r="A3660" t="s">
        <v>8060</v>
      </c>
      <c r="B3660" t="s">
        <v>10249</v>
      </c>
      <c r="D3660" t="b">
        <f>COUNTIF(Table_Beispiel[relWort], Table_Nomen[[#This Row],[wortKey]]) &gt; 0</f>
        <v>0</v>
      </c>
      <c r="G3660" t="str">
        <f t="shared" si="39"/>
        <v/>
      </c>
      <c r="K3660" t="s">
        <v>4529</v>
      </c>
      <c r="L3660" t="s">
        <v>4539</v>
      </c>
      <c r="M3660" t="s">
        <v>45</v>
      </c>
      <c r="N3660" t="s">
        <v>4833</v>
      </c>
      <c r="O3660" t="s">
        <v>6846</v>
      </c>
      <c r="P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Q3660">
        <v>4008</v>
      </c>
    </row>
    <row r="3661" spans="1:17" hidden="1">
      <c r="A3661" t="s">
        <v>8061</v>
      </c>
      <c r="B3661" t="s">
        <v>10250</v>
      </c>
      <c r="D3661" t="b">
        <f>COUNTIF(Table_Beispiel[relWort], Table_Nomen[[#This Row],[wortKey]]) &gt; 0</f>
        <v>0</v>
      </c>
      <c r="G3661" t="str">
        <f t="shared" si="39"/>
        <v/>
      </c>
      <c r="K3661" t="s">
        <v>4529</v>
      </c>
      <c r="L3661" t="s">
        <v>4540</v>
      </c>
      <c r="M3661" t="s">
        <v>45</v>
      </c>
      <c r="N3661" t="s">
        <v>4833</v>
      </c>
      <c r="O3661" t="s">
        <v>6846</v>
      </c>
      <c r="P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Q3661">
        <v>4009</v>
      </c>
    </row>
    <row r="3662" spans="1:17" hidden="1">
      <c r="A3662" t="s">
        <v>8062</v>
      </c>
      <c r="B3662" t="s">
        <v>10246</v>
      </c>
      <c r="D3662" t="b">
        <f>COUNTIF(Table_Beispiel[relWort], Table_Nomen[[#This Row],[wortKey]]) &gt; 0</f>
        <v>0</v>
      </c>
      <c r="G3662" t="str">
        <f t="shared" si="39"/>
        <v/>
      </c>
      <c r="K3662" t="s">
        <v>4529</v>
      </c>
      <c r="L3662" t="s">
        <v>4541</v>
      </c>
      <c r="M3662" t="s">
        <v>45</v>
      </c>
      <c r="N3662" t="s">
        <v>4833</v>
      </c>
      <c r="O3662" t="s">
        <v>6846</v>
      </c>
      <c r="P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Q3662">
        <v>4010</v>
      </c>
    </row>
    <row r="3663" spans="1:17" hidden="1">
      <c r="A3663" t="s">
        <v>8063</v>
      </c>
      <c r="B3663" t="s">
        <v>10251</v>
      </c>
      <c r="D3663" t="b">
        <f>COUNTIF(Table_Beispiel[relWort], Table_Nomen[[#This Row],[wortKey]]) &gt; 0</f>
        <v>0</v>
      </c>
      <c r="G3663" t="str">
        <f t="shared" si="39"/>
        <v/>
      </c>
      <c r="K3663" t="s">
        <v>4529</v>
      </c>
      <c r="L3663" t="s">
        <v>4542</v>
      </c>
      <c r="M3663" t="s">
        <v>45</v>
      </c>
      <c r="N3663" t="s">
        <v>4833</v>
      </c>
      <c r="O3663" t="s">
        <v>6846</v>
      </c>
      <c r="P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Q3663">
        <v>4011</v>
      </c>
    </row>
    <row r="3664" spans="1:17" hidden="1">
      <c r="A3664" t="s">
        <v>8064</v>
      </c>
      <c r="B3664" t="s">
        <v>10252</v>
      </c>
      <c r="D3664" t="b">
        <f>COUNTIF(Table_Beispiel[relWort], Table_Nomen[[#This Row],[wortKey]]) &gt; 0</f>
        <v>0</v>
      </c>
      <c r="G3664" t="str">
        <f t="shared" si="39"/>
        <v/>
      </c>
      <c r="K3664" t="s">
        <v>4529</v>
      </c>
      <c r="L3664" t="s">
        <v>4543</v>
      </c>
      <c r="M3664" t="s">
        <v>45</v>
      </c>
      <c r="N3664" t="s">
        <v>4833</v>
      </c>
      <c r="O3664" t="s">
        <v>6846</v>
      </c>
      <c r="P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Q3664">
        <v>4012</v>
      </c>
    </row>
    <row r="3665" spans="1:17" hidden="1">
      <c r="A3665" t="s">
        <v>8065</v>
      </c>
      <c r="B3665" t="s">
        <v>10253</v>
      </c>
      <c r="D3665" t="b">
        <f>COUNTIF(Table_Beispiel[relWort], Table_Nomen[[#This Row],[wortKey]]) &gt; 0</f>
        <v>0</v>
      </c>
      <c r="G3665" t="str">
        <f t="shared" si="39"/>
        <v/>
      </c>
      <c r="K3665" t="s">
        <v>4529</v>
      </c>
      <c r="L3665" t="s">
        <v>4544</v>
      </c>
      <c r="M3665" t="s">
        <v>45</v>
      </c>
      <c r="N3665" t="s">
        <v>4833</v>
      </c>
      <c r="O3665" t="s">
        <v>6846</v>
      </c>
      <c r="P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Q3665">
        <v>4013</v>
      </c>
    </row>
    <row r="3666" spans="1:17" hidden="1">
      <c r="A3666" t="s">
        <v>8066</v>
      </c>
      <c r="B3666" t="s">
        <v>10254</v>
      </c>
      <c r="D3666" t="b">
        <f>COUNTIF(Table_Beispiel[relWort], Table_Nomen[[#This Row],[wortKey]]) &gt; 0</f>
        <v>0</v>
      </c>
      <c r="G3666" t="str">
        <f t="shared" si="39"/>
        <v/>
      </c>
      <c r="K3666" t="s">
        <v>4529</v>
      </c>
      <c r="L3666" t="s">
        <v>4545</v>
      </c>
      <c r="M3666" t="s">
        <v>45</v>
      </c>
      <c r="N3666" t="s">
        <v>4833</v>
      </c>
      <c r="O3666" t="s">
        <v>6846</v>
      </c>
      <c r="P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Q3666">
        <v>4014</v>
      </c>
    </row>
    <row r="3667" spans="1:17" hidden="1">
      <c r="A3667" t="s">
        <v>8067</v>
      </c>
      <c r="B3667" t="s">
        <v>10255</v>
      </c>
      <c r="D3667" t="b">
        <f>COUNTIF(Table_Beispiel[relWort], Table_Nomen[[#This Row],[wortKey]]) &gt; 0</f>
        <v>0</v>
      </c>
      <c r="G3667" t="str">
        <f t="shared" si="39"/>
        <v/>
      </c>
      <c r="K3667" t="s">
        <v>4529</v>
      </c>
      <c r="L3667" t="s">
        <v>4546</v>
      </c>
      <c r="M3667" t="s">
        <v>45</v>
      </c>
      <c r="N3667" t="s">
        <v>4833</v>
      </c>
      <c r="O3667" t="s">
        <v>6846</v>
      </c>
      <c r="P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Q3667">
        <v>4015</v>
      </c>
    </row>
    <row r="3668" spans="1:17" hidden="1">
      <c r="A3668" t="s">
        <v>8068</v>
      </c>
      <c r="B3668" t="s">
        <v>10256</v>
      </c>
      <c r="D3668" t="b">
        <f>COUNTIF(Table_Beispiel[relWort], Table_Nomen[[#This Row],[wortKey]]) &gt; 0</f>
        <v>0</v>
      </c>
      <c r="G3668" t="str">
        <f t="shared" si="39"/>
        <v/>
      </c>
      <c r="K3668" t="s">
        <v>4529</v>
      </c>
      <c r="L3668" t="s">
        <v>4547</v>
      </c>
      <c r="M3668" t="s">
        <v>45</v>
      </c>
      <c r="N3668" t="s">
        <v>4833</v>
      </c>
      <c r="O3668" t="s">
        <v>6846</v>
      </c>
      <c r="P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Q3668">
        <v>4016</v>
      </c>
    </row>
    <row r="3669" spans="1:17" hidden="1">
      <c r="A3669" t="s">
        <v>8069</v>
      </c>
      <c r="B3669" t="s">
        <v>10257</v>
      </c>
      <c r="D3669" t="b">
        <f>COUNTIF(Table_Beispiel[relWort], Table_Nomen[[#This Row],[wortKey]]) &gt; 0</f>
        <v>0</v>
      </c>
      <c r="G3669" t="str">
        <f t="shared" si="39"/>
        <v/>
      </c>
      <c r="K3669" t="s">
        <v>4529</v>
      </c>
      <c r="L3669" t="s">
        <v>4548</v>
      </c>
      <c r="M3669" t="s">
        <v>45</v>
      </c>
      <c r="N3669" t="s">
        <v>4833</v>
      </c>
      <c r="O3669" t="s">
        <v>6846</v>
      </c>
      <c r="P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Q3669">
        <v>4017</v>
      </c>
    </row>
    <row r="3670" spans="1:17" hidden="1">
      <c r="A3670" t="s">
        <v>8070</v>
      </c>
      <c r="B3670" t="s">
        <v>10258</v>
      </c>
      <c r="D3670" t="b">
        <f>COUNTIF(Table_Beispiel[relWort], Table_Nomen[[#This Row],[wortKey]]) &gt; 0</f>
        <v>0</v>
      </c>
      <c r="G3670" t="str">
        <f t="shared" si="39"/>
        <v/>
      </c>
      <c r="K3670" t="s">
        <v>4529</v>
      </c>
      <c r="L3670" t="s">
        <v>4549</v>
      </c>
      <c r="M3670" t="s">
        <v>45</v>
      </c>
      <c r="N3670" t="s">
        <v>4833</v>
      </c>
      <c r="O3670" t="s">
        <v>6846</v>
      </c>
      <c r="P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Q3670">
        <v>4018</v>
      </c>
    </row>
    <row r="3671" spans="1:17" hidden="1">
      <c r="A3671" t="s">
        <v>8071</v>
      </c>
      <c r="B3671" t="s">
        <v>10259</v>
      </c>
      <c r="D3671" t="b">
        <f>COUNTIF(Table_Beispiel[relWort], Table_Nomen[[#This Row],[wortKey]]) &gt; 0</f>
        <v>0</v>
      </c>
      <c r="G3671" t="str">
        <f t="shared" si="39"/>
        <v/>
      </c>
      <c r="K3671" t="s">
        <v>4529</v>
      </c>
      <c r="L3671" t="s">
        <v>4550</v>
      </c>
      <c r="M3671" t="s">
        <v>45</v>
      </c>
      <c r="N3671" t="s">
        <v>4833</v>
      </c>
      <c r="O3671" t="s">
        <v>6846</v>
      </c>
      <c r="P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Q3671">
        <v>4019</v>
      </c>
    </row>
    <row r="3672" spans="1:17" hidden="1">
      <c r="A3672" t="s">
        <v>8072</v>
      </c>
      <c r="B3672" t="s">
        <v>10260</v>
      </c>
      <c r="D3672" t="b">
        <f>COUNTIF(Table_Beispiel[relWort], Table_Nomen[[#This Row],[wortKey]]) &gt; 0</f>
        <v>0</v>
      </c>
      <c r="G3672" t="str">
        <f t="shared" si="39"/>
        <v/>
      </c>
      <c r="K3672" t="s">
        <v>4529</v>
      </c>
      <c r="L3672" t="s">
        <v>4551</v>
      </c>
      <c r="M3672" t="s">
        <v>45</v>
      </c>
      <c r="N3672" t="s">
        <v>4833</v>
      </c>
      <c r="O3672" t="s">
        <v>6846</v>
      </c>
      <c r="P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Q3672">
        <v>4020</v>
      </c>
    </row>
    <row r="3673" spans="1:17" hidden="1">
      <c r="A3673" t="s">
        <v>8073</v>
      </c>
      <c r="B3673" t="s">
        <v>10261</v>
      </c>
      <c r="D3673" t="b">
        <f>COUNTIF(Table_Beispiel[relWort], Table_Nomen[[#This Row],[wortKey]]) &gt; 0</f>
        <v>0</v>
      </c>
      <c r="G3673" t="str">
        <f t="shared" si="39"/>
        <v/>
      </c>
      <c r="K3673" t="s">
        <v>4529</v>
      </c>
      <c r="L3673" t="s">
        <v>4552</v>
      </c>
      <c r="M3673" t="s">
        <v>45</v>
      </c>
      <c r="N3673" t="s">
        <v>4833</v>
      </c>
      <c r="O3673" t="s">
        <v>6846</v>
      </c>
      <c r="P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Q3673">
        <v>4021</v>
      </c>
    </row>
    <row r="3674" spans="1:17" hidden="1">
      <c r="A3674" t="s">
        <v>8074</v>
      </c>
      <c r="B3674" t="s">
        <v>10262</v>
      </c>
      <c r="D3674" t="b">
        <f>COUNTIF(Table_Beispiel[relWort], Table_Nomen[[#This Row],[wortKey]]) &gt; 0</f>
        <v>0</v>
      </c>
      <c r="G3674" t="str">
        <f t="shared" si="39"/>
        <v/>
      </c>
      <c r="K3674" t="s">
        <v>4529</v>
      </c>
      <c r="L3674" t="s">
        <v>4553</v>
      </c>
      <c r="M3674" t="s">
        <v>45</v>
      </c>
      <c r="N3674" t="s">
        <v>4833</v>
      </c>
      <c r="O3674" t="s">
        <v>6846</v>
      </c>
      <c r="P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Q3674">
        <v>4022</v>
      </c>
    </row>
    <row r="3675" spans="1:17" hidden="1">
      <c r="A3675" t="s">
        <v>8075</v>
      </c>
      <c r="B3675" t="s">
        <v>10248</v>
      </c>
      <c r="D3675" t="b">
        <f>COUNTIF(Table_Beispiel[relWort], Table_Nomen[[#This Row],[wortKey]]) &gt; 0</f>
        <v>0</v>
      </c>
      <c r="G3675" t="str">
        <f t="shared" si="39"/>
        <v/>
      </c>
      <c r="K3675" t="s">
        <v>4529</v>
      </c>
      <c r="L3675" t="s">
        <v>4554</v>
      </c>
      <c r="M3675" t="s">
        <v>45</v>
      </c>
      <c r="N3675" t="s">
        <v>4833</v>
      </c>
      <c r="O3675" t="s">
        <v>6846</v>
      </c>
      <c r="P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Q3675">
        <v>4023</v>
      </c>
    </row>
    <row r="3676" spans="1:17" hidden="1">
      <c r="A3676" t="s">
        <v>8076</v>
      </c>
      <c r="B3676" t="s">
        <v>10263</v>
      </c>
      <c r="D3676" t="b">
        <f>COUNTIF(Table_Beispiel[relWort], Table_Nomen[[#This Row],[wortKey]]) &gt; 0</f>
        <v>0</v>
      </c>
      <c r="G3676" t="str">
        <f t="shared" si="39"/>
        <v/>
      </c>
      <c r="K3676" t="s">
        <v>4529</v>
      </c>
      <c r="L3676" t="s">
        <v>4555</v>
      </c>
      <c r="M3676" t="s">
        <v>45</v>
      </c>
      <c r="N3676" t="s">
        <v>4833</v>
      </c>
      <c r="O3676" t="s">
        <v>6846</v>
      </c>
      <c r="P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Q3676">
        <v>4024</v>
      </c>
    </row>
    <row r="3677" spans="1:17" hidden="1">
      <c r="A3677" t="s">
        <v>8077</v>
      </c>
      <c r="B3677" t="s">
        <v>10264</v>
      </c>
      <c r="D3677" t="b">
        <f>COUNTIF(Table_Beispiel[relWort], Table_Nomen[[#This Row],[wortKey]]) &gt; 0</f>
        <v>0</v>
      </c>
      <c r="G3677" t="str">
        <f t="shared" si="39"/>
        <v/>
      </c>
      <c r="K3677" t="s">
        <v>4529</v>
      </c>
      <c r="L3677" t="s">
        <v>4556</v>
      </c>
      <c r="M3677" t="s">
        <v>45</v>
      </c>
      <c r="N3677" t="s">
        <v>4833</v>
      </c>
      <c r="O3677" t="s">
        <v>6846</v>
      </c>
      <c r="P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Q3677">
        <v>4025</v>
      </c>
    </row>
    <row r="3678" spans="1:17" hidden="1">
      <c r="A3678" t="s">
        <v>8078</v>
      </c>
      <c r="B3678" t="s">
        <v>10265</v>
      </c>
      <c r="D3678" t="b">
        <f>COUNTIF(Table_Beispiel[relWort], Table_Nomen[[#This Row],[wortKey]]) &gt; 0</f>
        <v>0</v>
      </c>
      <c r="G3678" t="str">
        <f t="shared" si="39"/>
        <v/>
      </c>
      <c r="K3678" t="s">
        <v>4529</v>
      </c>
      <c r="L3678" t="s">
        <v>4557</v>
      </c>
      <c r="M3678" t="s">
        <v>45</v>
      </c>
      <c r="N3678" t="s">
        <v>4833</v>
      </c>
      <c r="O3678" t="s">
        <v>6846</v>
      </c>
      <c r="P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Q3678">
        <v>4026</v>
      </c>
    </row>
    <row r="3679" spans="1:17" hidden="1">
      <c r="A3679" t="s">
        <v>8079</v>
      </c>
      <c r="B3679" t="s">
        <v>10266</v>
      </c>
      <c r="D3679" t="b">
        <f>COUNTIF(Table_Beispiel[relWort], Table_Nomen[[#This Row],[wortKey]]) &gt; 0</f>
        <v>0</v>
      </c>
      <c r="G3679" t="str">
        <f t="shared" si="39"/>
        <v/>
      </c>
      <c r="K3679" t="s">
        <v>4529</v>
      </c>
      <c r="L3679" t="s">
        <v>4558</v>
      </c>
      <c r="M3679" t="s">
        <v>45</v>
      </c>
      <c r="N3679" t="s">
        <v>4833</v>
      </c>
      <c r="O3679" t="s">
        <v>6846</v>
      </c>
      <c r="P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Q3679">
        <v>4027</v>
      </c>
    </row>
    <row r="3680" spans="1:17" hidden="1">
      <c r="A3680" t="s">
        <v>8080</v>
      </c>
      <c r="B3680" t="s">
        <v>10267</v>
      </c>
      <c r="D3680" t="b">
        <f>COUNTIF(Table_Beispiel[relWort], Table_Nomen[[#This Row],[wortKey]]) &gt; 0</f>
        <v>0</v>
      </c>
      <c r="G3680" t="str">
        <f t="shared" si="39"/>
        <v/>
      </c>
      <c r="K3680" t="s">
        <v>4529</v>
      </c>
      <c r="L3680" t="s">
        <v>4559</v>
      </c>
      <c r="M3680" t="s">
        <v>45</v>
      </c>
      <c r="N3680" t="s">
        <v>4833</v>
      </c>
      <c r="O3680" t="s">
        <v>6846</v>
      </c>
      <c r="P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Q3680">
        <v>4028</v>
      </c>
    </row>
    <row r="3681" spans="1:17" hidden="1">
      <c r="A3681" t="s">
        <v>8081</v>
      </c>
      <c r="B3681" t="s">
        <v>10268</v>
      </c>
      <c r="D3681" t="b">
        <f>COUNTIF(Table_Beispiel[relWort], Table_Nomen[[#This Row],[wortKey]]) &gt; 0</f>
        <v>0</v>
      </c>
      <c r="G3681" t="str">
        <f t="shared" si="39"/>
        <v/>
      </c>
      <c r="K3681" t="s">
        <v>4529</v>
      </c>
      <c r="L3681" t="s">
        <v>4560</v>
      </c>
      <c r="M3681" t="s">
        <v>45</v>
      </c>
      <c r="N3681" t="s">
        <v>4833</v>
      </c>
      <c r="O3681" t="s">
        <v>6846</v>
      </c>
      <c r="P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Q3681">
        <v>4029</v>
      </c>
    </row>
    <row r="3682" spans="1:17" hidden="1">
      <c r="A3682" t="s">
        <v>8082</v>
      </c>
      <c r="B3682" t="s">
        <v>10269</v>
      </c>
      <c r="D3682" t="b">
        <f>COUNTIF(Table_Beispiel[relWort], Table_Nomen[[#This Row],[wortKey]]) &gt; 0</f>
        <v>0</v>
      </c>
      <c r="G3682" t="str">
        <f t="shared" si="39"/>
        <v/>
      </c>
      <c r="K3682" t="s">
        <v>4529</v>
      </c>
      <c r="L3682" t="s">
        <v>4561</v>
      </c>
      <c r="M3682" t="s">
        <v>45</v>
      </c>
      <c r="N3682" t="s">
        <v>4833</v>
      </c>
      <c r="O3682" t="s">
        <v>6846</v>
      </c>
      <c r="P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Q3682">
        <v>4030</v>
      </c>
    </row>
    <row r="3683" spans="1:17" hidden="1">
      <c r="A3683" t="s">
        <v>8083</v>
      </c>
      <c r="B3683" t="s">
        <v>10247</v>
      </c>
      <c r="D3683" t="b">
        <f>COUNTIF(Table_Beispiel[relWort], Table_Nomen[[#This Row],[wortKey]]) &gt; 0</f>
        <v>0</v>
      </c>
      <c r="G3683" t="str">
        <f t="shared" si="39"/>
        <v/>
      </c>
      <c r="K3683" t="s">
        <v>4529</v>
      </c>
      <c r="L3683" t="s">
        <v>4562</v>
      </c>
      <c r="M3683" t="s">
        <v>45</v>
      </c>
      <c r="N3683" t="s">
        <v>4833</v>
      </c>
      <c r="O3683" t="s">
        <v>6846</v>
      </c>
      <c r="P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Q3683">
        <v>4031</v>
      </c>
    </row>
    <row r="3684" spans="1:17" hidden="1">
      <c r="A3684" t="s">
        <v>8084</v>
      </c>
      <c r="B3684" t="s">
        <v>10270</v>
      </c>
      <c r="D3684" t="b">
        <f>COUNTIF(Table_Beispiel[relWort], Table_Nomen[[#This Row],[wortKey]]) &gt; 0</f>
        <v>0</v>
      </c>
      <c r="G3684" t="str">
        <f t="shared" si="39"/>
        <v/>
      </c>
      <c r="K3684" t="s">
        <v>4529</v>
      </c>
      <c r="L3684" t="s">
        <v>4563</v>
      </c>
      <c r="M3684" t="s">
        <v>45</v>
      </c>
      <c r="N3684" t="s">
        <v>4833</v>
      </c>
      <c r="O3684" t="s">
        <v>6846</v>
      </c>
      <c r="P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Q3684">
        <v>4032</v>
      </c>
    </row>
    <row r="3685" spans="1:17" hidden="1">
      <c r="A3685" t="s">
        <v>8085</v>
      </c>
      <c r="B3685" t="s">
        <v>10271</v>
      </c>
      <c r="D3685" t="b">
        <f>COUNTIF(Table_Beispiel[relWort], Table_Nomen[[#This Row],[wortKey]]) &gt; 0</f>
        <v>0</v>
      </c>
      <c r="G3685" t="str">
        <f t="shared" si="39"/>
        <v/>
      </c>
      <c r="K3685" t="s">
        <v>4529</v>
      </c>
      <c r="L3685" t="s">
        <v>4564</v>
      </c>
      <c r="M3685" t="s">
        <v>45</v>
      </c>
      <c r="N3685" t="s">
        <v>4833</v>
      </c>
      <c r="O3685" t="s">
        <v>6846</v>
      </c>
      <c r="P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Q3685">
        <v>4033</v>
      </c>
    </row>
    <row r="3686" spans="1:17" hidden="1">
      <c r="A3686" t="s">
        <v>8086</v>
      </c>
      <c r="B3686" t="s">
        <v>10272</v>
      </c>
      <c r="D3686" t="b">
        <f>COUNTIF(Table_Beispiel[relWort], Table_Nomen[[#This Row],[wortKey]]) &gt; 0</f>
        <v>0</v>
      </c>
      <c r="G3686" t="str">
        <f t="shared" si="39"/>
        <v/>
      </c>
      <c r="K3686" t="s">
        <v>4529</v>
      </c>
      <c r="L3686" t="s">
        <v>4565</v>
      </c>
      <c r="M3686" t="s">
        <v>45</v>
      </c>
      <c r="N3686" t="s">
        <v>4833</v>
      </c>
      <c r="O3686" t="s">
        <v>6846</v>
      </c>
      <c r="P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Q3686">
        <v>4034</v>
      </c>
    </row>
    <row r="3687" spans="1:17" hidden="1">
      <c r="A3687" t="s">
        <v>8087</v>
      </c>
      <c r="B3687" t="s">
        <v>10261</v>
      </c>
      <c r="D3687" t="b">
        <f>COUNTIF(Table_Beispiel[relWort], Table_Nomen[[#This Row],[wortKey]]) &gt; 0</f>
        <v>0</v>
      </c>
      <c r="G3687" t="str">
        <f t="shared" si="39"/>
        <v/>
      </c>
      <c r="K3687" t="s">
        <v>4529</v>
      </c>
      <c r="L3687" t="s">
        <v>4566</v>
      </c>
      <c r="M3687" t="s">
        <v>45</v>
      </c>
      <c r="N3687" t="s">
        <v>4833</v>
      </c>
      <c r="O3687" t="s">
        <v>6846</v>
      </c>
      <c r="P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Q3687">
        <v>4035</v>
      </c>
    </row>
    <row r="3688" spans="1:17" hidden="1">
      <c r="A3688" t="s">
        <v>8088</v>
      </c>
      <c r="B3688" t="s">
        <v>10273</v>
      </c>
      <c r="D3688" t="b">
        <f>COUNTIF(Table_Beispiel[relWort], Table_Nomen[[#This Row],[wortKey]]) &gt; 0</f>
        <v>0</v>
      </c>
      <c r="G3688" t="str">
        <f t="shared" si="39"/>
        <v/>
      </c>
      <c r="K3688" t="s">
        <v>4529</v>
      </c>
      <c r="L3688" t="s">
        <v>4567</v>
      </c>
      <c r="M3688" t="s">
        <v>45</v>
      </c>
      <c r="N3688" t="s">
        <v>4833</v>
      </c>
      <c r="O3688" t="s">
        <v>6846</v>
      </c>
      <c r="P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Q3688">
        <v>4036</v>
      </c>
    </row>
    <row r="3689" spans="1:17" hidden="1">
      <c r="A3689" t="s">
        <v>8089</v>
      </c>
      <c r="B3689" t="s">
        <v>10253</v>
      </c>
      <c r="D3689" t="b">
        <f>COUNTIF(Table_Beispiel[relWort], Table_Nomen[[#This Row],[wortKey]]) &gt; 0</f>
        <v>0</v>
      </c>
      <c r="G3689" t="str">
        <f t="shared" si="39"/>
        <v/>
      </c>
      <c r="K3689" t="s">
        <v>4529</v>
      </c>
      <c r="L3689" t="s">
        <v>4568</v>
      </c>
      <c r="M3689" t="s">
        <v>45</v>
      </c>
      <c r="N3689" t="s">
        <v>4833</v>
      </c>
      <c r="O3689" t="s">
        <v>6846</v>
      </c>
      <c r="P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Q3689">
        <v>4037</v>
      </c>
    </row>
    <row r="3690" spans="1:17" hidden="1">
      <c r="A3690" t="s">
        <v>8090</v>
      </c>
      <c r="B3690" t="s">
        <v>10274</v>
      </c>
      <c r="D3690" t="b">
        <f>COUNTIF(Table_Beispiel[relWort], Table_Nomen[[#This Row],[wortKey]]) &gt; 0</f>
        <v>0</v>
      </c>
      <c r="G3690" t="str">
        <f t="shared" si="39"/>
        <v/>
      </c>
      <c r="K3690" t="s">
        <v>4529</v>
      </c>
      <c r="L3690" t="s">
        <v>4569</v>
      </c>
      <c r="M3690" t="s">
        <v>45</v>
      </c>
      <c r="N3690" t="s">
        <v>4833</v>
      </c>
      <c r="O3690" t="s">
        <v>6846</v>
      </c>
      <c r="P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Q3690">
        <v>4038</v>
      </c>
    </row>
    <row r="3691" spans="1:17" hidden="1">
      <c r="A3691" t="s">
        <v>8091</v>
      </c>
      <c r="B3691" t="s">
        <v>10275</v>
      </c>
      <c r="D3691" t="b">
        <f>COUNTIF(Table_Beispiel[relWort], Table_Nomen[[#This Row],[wortKey]]) &gt; 0</f>
        <v>0</v>
      </c>
      <c r="G3691" t="str">
        <f t="shared" si="39"/>
        <v/>
      </c>
      <c r="K3691" t="s">
        <v>4529</v>
      </c>
      <c r="L3691" t="s">
        <v>4570</v>
      </c>
      <c r="M3691" t="s">
        <v>45</v>
      </c>
      <c r="N3691" t="s">
        <v>4833</v>
      </c>
      <c r="O3691" t="s">
        <v>6846</v>
      </c>
      <c r="P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Q3691">
        <v>4039</v>
      </c>
    </row>
    <row r="3692" spans="1:17" hidden="1">
      <c r="A3692" t="s">
        <v>8092</v>
      </c>
      <c r="B3692" t="s">
        <v>10276</v>
      </c>
      <c r="D3692" t="b">
        <f>COUNTIF(Table_Beispiel[relWort], Table_Nomen[[#This Row],[wortKey]]) &gt; 0</f>
        <v>0</v>
      </c>
      <c r="G3692" t="str">
        <f t="shared" si="39"/>
        <v/>
      </c>
      <c r="K3692" t="s">
        <v>4529</v>
      </c>
      <c r="L3692" t="s">
        <v>4571</v>
      </c>
      <c r="M3692" t="s">
        <v>45</v>
      </c>
      <c r="N3692" t="s">
        <v>4833</v>
      </c>
      <c r="O3692" t="s">
        <v>6846</v>
      </c>
      <c r="P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Q3692">
        <v>4040</v>
      </c>
    </row>
    <row r="3693" spans="1:17" hidden="1">
      <c r="A3693" t="s">
        <v>8093</v>
      </c>
      <c r="B3693" t="s">
        <v>10277</v>
      </c>
      <c r="D3693" t="b">
        <f>COUNTIF(Table_Beispiel[relWort], Table_Nomen[[#This Row],[wortKey]]) &gt; 0</f>
        <v>0</v>
      </c>
      <c r="G3693" t="str">
        <f t="shared" si="39"/>
        <v/>
      </c>
      <c r="K3693" t="s">
        <v>4529</v>
      </c>
      <c r="L3693" t="s">
        <v>4572</v>
      </c>
      <c r="M3693" t="s">
        <v>45</v>
      </c>
      <c r="N3693" t="s">
        <v>4833</v>
      </c>
      <c r="O3693" t="s">
        <v>6846</v>
      </c>
      <c r="P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Q3693">
        <v>4041</v>
      </c>
    </row>
    <row r="3694" spans="1:17" hidden="1">
      <c r="A3694" t="s">
        <v>8094</v>
      </c>
      <c r="B3694" t="s">
        <v>10278</v>
      </c>
      <c r="D3694" t="b">
        <f>COUNTIF(Table_Beispiel[relWort], Table_Nomen[[#This Row],[wortKey]]) &gt; 0</f>
        <v>0</v>
      </c>
      <c r="G3694" t="str">
        <f t="shared" si="39"/>
        <v/>
      </c>
      <c r="K3694" t="s">
        <v>4529</v>
      </c>
      <c r="L3694" t="s">
        <v>4573</v>
      </c>
      <c r="M3694" t="s">
        <v>45</v>
      </c>
      <c r="N3694" t="s">
        <v>4833</v>
      </c>
      <c r="O3694" t="s">
        <v>6846</v>
      </c>
      <c r="P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Q3694">
        <v>4042</v>
      </c>
    </row>
    <row r="3695" spans="1:17" hidden="1">
      <c r="A3695" t="s">
        <v>8095</v>
      </c>
      <c r="B3695" t="s">
        <v>10279</v>
      </c>
      <c r="D3695" t="b">
        <f>COUNTIF(Table_Beispiel[relWort], Table_Nomen[[#This Row],[wortKey]]) &gt; 0</f>
        <v>0</v>
      </c>
      <c r="G3695" t="str">
        <f t="shared" si="39"/>
        <v/>
      </c>
      <c r="K3695" t="s">
        <v>4529</v>
      </c>
      <c r="L3695" t="s">
        <v>4574</v>
      </c>
      <c r="M3695" t="s">
        <v>45</v>
      </c>
      <c r="N3695" t="s">
        <v>4833</v>
      </c>
      <c r="O3695" t="s">
        <v>6846</v>
      </c>
      <c r="P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Q3695">
        <v>4043</v>
      </c>
    </row>
    <row r="3696" spans="1:17" hidden="1">
      <c r="A3696" t="s">
        <v>8096</v>
      </c>
      <c r="B3696" t="s">
        <v>10280</v>
      </c>
      <c r="D3696" t="b">
        <f>COUNTIF(Table_Beispiel[relWort], Table_Nomen[[#This Row],[wortKey]]) &gt; 0</f>
        <v>0</v>
      </c>
      <c r="G3696" t="str">
        <f t="shared" si="39"/>
        <v/>
      </c>
      <c r="K3696" t="s">
        <v>4529</v>
      </c>
      <c r="L3696" t="s">
        <v>4575</v>
      </c>
      <c r="M3696" t="s">
        <v>45</v>
      </c>
      <c r="N3696" t="s">
        <v>4833</v>
      </c>
      <c r="O3696" t="s">
        <v>6846</v>
      </c>
      <c r="P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Q3696">
        <v>4044</v>
      </c>
    </row>
    <row r="3697" spans="1:17" hidden="1">
      <c r="A3697" t="s">
        <v>8097</v>
      </c>
      <c r="B3697" t="s">
        <v>10281</v>
      </c>
      <c r="D3697" t="b">
        <f>COUNTIF(Table_Beispiel[relWort], Table_Nomen[[#This Row],[wortKey]]) &gt; 0</f>
        <v>0</v>
      </c>
      <c r="G3697" t="str">
        <f t="shared" si="39"/>
        <v/>
      </c>
      <c r="K3697" t="s">
        <v>4529</v>
      </c>
      <c r="L3697" t="s">
        <v>4576</v>
      </c>
      <c r="M3697" t="s">
        <v>45</v>
      </c>
      <c r="N3697" t="s">
        <v>4833</v>
      </c>
      <c r="O3697" t="s">
        <v>6846</v>
      </c>
      <c r="P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Q3697">
        <v>4045</v>
      </c>
    </row>
    <row r="3698" spans="1:17" hidden="1">
      <c r="A3698" t="s">
        <v>8098</v>
      </c>
      <c r="B3698" t="s">
        <v>10282</v>
      </c>
      <c r="D3698" t="b">
        <f>COUNTIF(Table_Beispiel[relWort], Table_Nomen[[#This Row],[wortKey]]) &gt; 0</f>
        <v>0</v>
      </c>
      <c r="G3698" t="str">
        <f t="shared" si="39"/>
        <v/>
      </c>
      <c r="K3698" t="s">
        <v>4529</v>
      </c>
      <c r="L3698" t="s">
        <v>4577</v>
      </c>
      <c r="M3698" t="s">
        <v>45</v>
      </c>
      <c r="N3698" t="s">
        <v>4833</v>
      </c>
      <c r="O3698" t="s">
        <v>6846</v>
      </c>
      <c r="P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Q3698">
        <v>4046</v>
      </c>
    </row>
    <row r="3699" spans="1:17" hidden="1">
      <c r="A3699" t="s">
        <v>8099</v>
      </c>
      <c r="B3699" t="s">
        <v>10275</v>
      </c>
      <c r="D3699" t="b">
        <f>COUNTIF(Table_Beispiel[relWort], Table_Nomen[[#This Row],[wortKey]]) &gt; 0</f>
        <v>0</v>
      </c>
      <c r="G3699" t="str">
        <f t="shared" si="39"/>
        <v/>
      </c>
      <c r="K3699" t="s">
        <v>4529</v>
      </c>
      <c r="L3699" t="s">
        <v>4578</v>
      </c>
      <c r="M3699" t="s">
        <v>45</v>
      </c>
      <c r="N3699" t="s">
        <v>4833</v>
      </c>
      <c r="O3699" t="s">
        <v>6846</v>
      </c>
      <c r="P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Q3699">
        <v>4047</v>
      </c>
    </row>
    <row r="3700" spans="1:17" hidden="1">
      <c r="A3700" t="s">
        <v>8100</v>
      </c>
      <c r="B3700" t="s">
        <v>10283</v>
      </c>
      <c r="D3700" t="b">
        <f>COUNTIF(Table_Beispiel[relWort], Table_Nomen[[#This Row],[wortKey]]) &gt; 0</f>
        <v>0</v>
      </c>
      <c r="G3700" t="str">
        <f t="shared" si="39"/>
        <v/>
      </c>
      <c r="K3700" t="s">
        <v>4529</v>
      </c>
      <c r="L3700" t="s">
        <v>4579</v>
      </c>
      <c r="M3700" t="s">
        <v>45</v>
      </c>
      <c r="N3700" t="s">
        <v>4833</v>
      </c>
      <c r="O3700" t="s">
        <v>6846</v>
      </c>
      <c r="P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Q3700">
        <v>4048</v>
      </c>
    </row>
    <row r="3701" spans="1:17" hidden="1">
      <c r="A3701" t="s">
        <v>8101</v>
      </c>
      <c r="B3701" t="s">
        <v>10284</v>
      </c>
      <c r="D3701" t="b">
        <f>COUNTIF(Table_Beispiel[relWort], Table_Nomen[[#This Row],[wortKey]]) &gt; 0</f>
        <v>0</v>
      </c>
      <c r="G3701" t="str">
        <f t="shared" si="39"/>
        <v/>
      </c>
      <c r="K3701" t="s">
        <v>4529</v>
      </c>
      <c r="L3701" t="s">
        <v>4580</v>
      </c>
      <c r="M3701" t="s">
        <v>45</v>
      </c>
      <c r="N3701" t="s">
        <v>4833</v>
      </c>
      <c r="O3701" t="s">
        <v>6846</v>
      </c>
      <c r="P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Q3701">
        <v>4049</v>
      </c>
    </row>
    <row r="3702" spans="1:17" hidden="1">
      <c r="A3702" t="s">
        <v>8102</v>
      </c>
      <c r="B3702" t="s">
        <v>10285</v>
      </c>
      <c r="D3702" t="b">
        <f>COUNTIF(Table_Beispiel[relWort], Table_Nomen[[#This Row],[wortKey]]) &gt; 0</f>
        <v>0</v>
      </c>
      <c r="G3702" t="str">
        <f t="shared" si="39"/>
        <v/>
      </c>
      <c r="K3702" t="s">
        <v>4529</v>
      </c>
      <c r="L3702" t="s">
        <v>4581</v>
      </c>
      <c r="M3702" t="s">
        <v>45</v>
      </c>
      <c r="N3702" t="s">
        <v>4833</v>
      </c>
      <c r="O3702" t="s">
        <v>6846</v>
      </c>
      <c r="P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Q3702">
        <v>4050</v>
      </c>
    </row>
    <row r="3703" spans="1:17" hidden="1">
      <c r="A3703" t="s">
        <v>8103</v>
      </c>
      <c r="B3703" t="s">
        <v>10286</v>
      </c>
      <c r="D3703" t="b">
        <f>COUNTIF(Table_Beispiel[relWort], Table_Nomen[[#This Row],[wortKey]]) &gt; 0</f>
        <v>0</v>
      </c>
      <c r="G3703" t="str">
        <f t="shared" si="39"/>
        <v/>
      </c>
      <c r="K3703" t="s">
        <v>4529</v>
      </c>
      <c r="L3703" t="s">
        <v>4532</v>
      </c>
      <c r="M3703" t="s">
        <v>46</v>
      </c>
      <c r="N3703" t="s">
        <v>4833</v>
      </c>
      <c r="O3703" t="s">
        <v>6846</v>
      </c>
      <c r="P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Q3703">
        <v>4051</v>
      </c>
    </row>
    <row r="3704" spans="1:17" hidden="1">
      <c r="A3704" t="s">
        <v>8104</v>
      </c>
      <c r="B3704" t="s">
        <v>10287</v>
      </c>
      <c r="D3704" t="b">
        <f>COUNTIF(Table_Beispiel[relWort], Table_Nomen[[#This Row],[wortKey]]) &gt; 0</f>
        <v>0</v>
      </c>
      <c r="G3704" t="str">
        <f t="shared" si="39"/>
        <v/>
      </c>
      <c r="K3704" t="s">
        <v>4529</v>
      </c>
      <c r="L3704" t="s">
        <v>4533</v>
      </c>
      <c r="M3704" t="s">
        <v>46</v>
      </c>
      <c r="N3704" t="s">
        <v>4833</v>
      </c>
      <c r="O3704" t="s">
        <v>6846</v>
      </c>
      <c r="P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Q3704">
        <v>4052</v>
      </c>
    </row>
    <row r="3705" spans="1:17" hidden="1">
      <c r="A3705" t="s">
        <v>8105</v>
      </c>
      <c r="B3705" t="s">
        <v>10288</v>
      </c>
      <c r="D3705" t="b">
        <f>COUNTIF(Table_Beispiel[relWort], Table_Nomen[[#This Row],[wortKey]]) &gt; 0</f>
        <v>0</v>
      </c>
      <c r="G3705" t="str">
        <f t="shared" si="39"/>
        <v/>
      </c>
      <c r="K3705" t="s">
        <v>4529</v>
      </c>
      <c r="L3705" t="s">
        <v>4534</v>
      </c>
      <c r="M3705" t="s">
        <v>46</v>
      </c>
      <c r="N3705" t="s">
        <v>4833</v>
      </c>
      <c r="O3705" t="s">
        <v>6846</v>
      </c>
      <c r="P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Q3705">
        <v>4053</v>
      </c>
    </row>
    <row r="3706" spans="1:17" hidden="1">
      <c r="A3706" t="s">
        <v>8106</v>
      </c>
      <c r="B3706" t="s">
        <v>10289</v>
      </c>
      <c r="D3706" t="b">
        <f>COUNTIF(Table_Beispiel[relWort], Table_Nomen[[#This Row],[wortKey]]) &gt; 0</f>
        <v>0</v>
      </c>
      <c r="G3706" t="str">
        <f t="shared" si="39"/>
        <v/>
      </c>
      <c r="K3706" t="s">
        <v>4529</v>
      </c>
      <c r="L3706" t="s">
        <v>4535</v>
      </c>
      <c r="M3706" t="s">
        <v>46</v>
      </c>
      <c r="N3706" t="s">
        <v>4833</v>
      </c>
      <c r="O3706" t="s">
        <v>6846</v>
      </c>
      <c r="P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Q3706">
        <v>4054</v>
      </c>
    </row>
    <row r="3707" spans="1:17" hidden="1">
      <c r="A3707" t="s">
        <v>8107</v>
      </c>
      <c r="B3707" t="s">
        <v>10290</v>
      </c>
      <c r="D3707" t="b">
        <f>COUNTIF(Table_Beispiel[relWort], Table_Nomen[[#This Row],[wortKey]]) &gt; 0</f>
        <v>0</v>
      </c>
      <c r="G3707" t="str">
        <f t="shared" si="39"/>
        <v/>
      </c>
      <c r="K3707" t="s">
        <v>4529</v>
      </c>
      <c r="L3707" t="s">
        <v>4536</v>
      </c>
      <c r="M3707" t="s">
        <v>46</v>
      </c>
      <c r="N3707" t="s">
        <v>4833</v>
      </c>
      <c r="O3707" t="s">
        <v>6846</v>
      </c>
      <c r="P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Q3707">
        <v>4055</v>
      </c>
    </row>
    <row r="3708" spans="1:17" hidden="1">
      <c r="A3708" t="s">
        <v>8108</v>
      </c>
      <c r="B3708" t="s">
        <v>10291</v>
      </c>
      <c r="D3708" t="b">
        <f>COUNTIF(Table_Beispiel[relWort], Table_Nomen[[#This Row],[wortKey]]) &gt; 0</f>
        <v>0</v>
      </c>
      <c r="G3708" t="str">
        <f t="shared" si="39"/>
        <v/>
      </c>
      <c r="K3708" t="s">
        <v>4529</v>
      </c>
      <c r="L3708" t="s">
        <v>4537</v>
      </c>
      <c r="M3708" t="s">
        <v>46</v>
      </c>
      <c r="N3708" t="s">
        <v>4833</v>
      </c>
      <c r="O3708" t="s">
        <v>6846</v>
      </c>
      <c r="P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Q3708">
        <v>4056</v>
      </c>
    </row>
    <row r="3709" spans="1:17" hidden="1">
      <c r="A3709" t="s">
        <v>8109</v>
      </c>
      <c r="B3709" t="s">
        <v>10292</v>
      </c>
      <c r="D3709" t="b">
        <f>COUNTIF(Table_Beispiel[relWort], Table_Nomen[[#This Row],[wortKey]]) &gt; 0</f>
        <v>0</v>
      </c>
      <c r="G3709" t="str">
        <f t="shared" si="39"/>
        <v/>
      </c>
      <c r="K3709" t="s">
        <v>4529</v>
      </c>
      <c r="L3709" t="s">
        <v>4538</v>
      </c>
      <c r="M3709" t="s">
        <v>46</v>
      </c>
      <c r="N3709" t="s">
        <v>4833</v>
      </c>
      <c r="O3709" t="s">
        <v>6846</v>
      </c>
      <c r="P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Q3709">
        <v>4057</v>
      </c>
    </row>
    <row r="3710" spans="1:17" hidden="1">
      <c r="A3710" t="s">
        <v>8110</v>
      </c>
      <c r="B3710" t="s">
        <v>10293</v>
      </c>
      <c r="D3710" t="b">
        <f>COUNTIF(Table_Beispiel[relWort], Table_Nomen[[#This Row],[wortKey]]) &gt; 0</f>
        <v>0</v>
      </c>
      <c r="G3710" t="str">
        <f t="shared" ref="G3710:G3773" si="40"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K3710" t="s">
        <v>4529</v>
      </c>
      <c r="L3710" t="s">
        <v>4539</v>
      </c>
      <c r="M3710" t="s">
        <v>46</v>
      </c>
      <c r="N3710" t="s">
        <v>4833</v>
      </c>
      <c r="O3710" t="s">
        <v>6846</v>
      </c>
      <c r="P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Q3710">
        <v>4058</v>
      </c>
    </row>
    <row r="3711" spans="1:17" hidden="1">
      <c r="A3711" t="s">
        <v>8111</v>
      </c>
      <c r="B3711" t="s">
        <v>10294</v>
      </c>
      <c r="D3711" t="b">
        <f>COUNTIF(Table_Beispiel[relWort], Table_Nomen[[#This Row],[wortKey]]) &gt; 0</f>
        <v>0</v>
      </c>
      <c r="G3711" t="str">
        <f t="shared" si="40"/>
        <v/>
      </c>
      <c r="K3711" t="s">
        <v>4529</v>
      </c>
      <c r="L3711" t="s">
        <v>4540</v>
      </c>
      <c r="M3711" t="s">
        <v>46</v>
      </c>
      <c r="N3711" t="s">
        <v>4833</v>
      </c>
      <c r="O3711" t="s">
        <v>6846</v>
      </c>
      <c r="P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Q3711">
        <v>4059</v>
      </c>
    </row>
    <row r="3712" spans="1:17" hidden="1">
      <c r="A3712" t="s">
        <v>8112</v>
      </c>
      <c r="B3712" t="s">
        <v>10290</v>
      </c>
      <c r="D3712" t="b">
        <f>COUNTIF(Table_Beispiel[relWort], Table_Nomen[[#This Row],[wortKey]]) &gt; 0</f>
        <v>0</v>
      </c>
      <c r="G3712" t="str">
        <f t="shared" si="40"/>
        <v/>
      </c>
      <c r="K3712" t="s">
        <v>4529</v>
      </c>
      <c r="L3712" t="s">
        <v>4541</v>
      </c>
      <c r="M3712" t="s">
        <v>46</v>
      </c>
      <c r="N3712" t="s">
        <v>4833</v>
      </c>
      <c r="O3712" t="s">
        <v>6846</v>
      </c>
      <c r="P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Q3712">
        <v>4060</v>
      </c>
    </row>
    <row r="3713" spans="1:17" hidden="1">
      <c r="A3713" t="s">
        <v>8113</v>
      </c>
      <c r="B3713" t="s">
        <v>10295</v>
      </c>
      <c r="D3713" t="b">
        <f>COUNTIF(Table_Beispiel[relWort], Table_Nomen[[#This Row],[wortKey]]) &gt; 0</f>
        <v>0</v>
      </c>
      <c r="G3713" t="str">
        <f t="shared" si="40"/>
        <v/>
      </c>
      <c r="K3713" t="s">
        <v>4529</v>
      </c>
      <c r="L3713" t="s">
        <v>4542</v>
      </c>
      <c r="M3713" t="s">
        <v>46</v>
      </c>
      <c r="N3713" t="s">
        <v>4833</v>
      </c>
      <c r="O3713" t="s">
        <v>6846</v>
      </c>
      <c r="P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Q3713">
        <v>4061</v>
      </c>
    </row>
    <row r="3714" spans="1:17" hidden="1">
      <c r="A3714" t="s">
        <v>8114</v>
      </c>
      <c r="B3714" t="s">
        <v>10296</v>
      </c>
      <c r="D3714" t="b">
        <f>COUNTIF(Table_Beispiel[relWort], Table_Nomen[[#This Row],[wortKey]]) &gt; 0</f>
        <v>0</v>
      </c>
      <c r="G3714" t="str">
        <f t="shared" si="40"/>
        <v/>
      </c>
      <c r="K3714" t="s">
        <v>4529</v>
      </c>
      <c r="L3714" t="s">
        <v>4543</v>
      </c>
      <c r="M3714" t="s">
        <v>46</v>
      </c>
      <c r="N3714" t="s">
        <v>4833</v>
      </c>
      <c r="O3714" t="s">
        <v>6846</v>
      </c>
      <c r="P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Q3714">
        <v>4062</v>
      </c>
    </row>
    <row r="3715" spans="1:17" hidden="1">
      <c r="A3715" t="s">
        <v>8115</v>
      </c>
      <c r="B3715" t="s">
        <v>10297</v>
      </c>
      <c r="D3715" t="b">
        <f>COUNTIF(Table_Beispiel[relWort], Table_Nomen[[#This Row],[wortKey]]) &gt; 0</f>
        <v>0</v>
      </c>
      <c r="G3715" t="str">
        <f t="shared" si="40"/>
        <v/>
      </c>
      <c r="K3715" t="s">
        <v>4529</v>
      </c>
      <c r="L3715" t="s">
        <v>4544</v>
      </c>
      <c r="M3715" t="s">
        <v>46</v>
      </c>
      <c r="N3715" t="s">
        <v>4833</v>
      </c>
      <c r="O3715" t="s">
        <v>6846</v>
      </c>
      <c r="P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Q3715">
        <v>4063</v>
      </c>
    </row>
    <row r="3716" spans="1:17" hidden="1">
      <c r="A3716" t="s">
        <v>8116</v>
      </c>
      <c r="B3716" t="s">
        <v>10298</v>
      </c>
      <c r="D3716" t="b">
        <f>COUNTIF(Table_Beispiel[relWort], Table_Nomen[[#This Row],[wortKey]]) &gt; 0</f>
        <v>0</v>
      </c>
      <c r="G3716" t="str">
        <f t="shared" si="40"/>
        <v/>
      </c>
      <c r="K3716" t="s">
        <v>4529</v>
      </c>
      <c r="L3716" t="s">
        <v>4545</v>
      </c>
      <c r="M3716" t="s">
        <v>46</v>
      </c>
      <c r="N3716" t="s">
        <v>4833</v>
      </c>
      <c r="O3716" t="s">
        <v>6846</v>
      </c>
      <c r="P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Q3716">
        <v>4064</v>
      </c>
    </row>
    <row r="3717" spans="1:17" hidden="1">
      <c r="A3717" t="s">
        <v>8117</v>
      </c>
      <c r="B3717" t="s">
        <v>10299</v>
      </c>
      <c r="D3717" t="b">
        <f>COUNTIF(Table_Beispiel[relWort], Table_Nomen[[#This Row],[wortKey]]) &gt; 0</f>
        <v>0</v>
      </c>
      <c r="G3717" t="str">
        <f t="shared" si="40"/>
        <v/>
      </c>
      <c r="K3717" t="s">
        <v>4529</v>
      </c>
      <c r="L3717" t="s">
        <v>4546</v>
      </c>
      <c r="M3717" t="s">
        <v>46</v>
      </c>
      <c r="N3717" t="s">
        <v>4833</v>
      </c>
      <c r="O3717" t="s">
        <v>6846</v>
      </c>
      <c r="P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Q3717">
        <v>4065</v>
      </c>
    </row>
    <row r="3718" spans="1:17" hidden="1">
      <c r="A3718" t="s">
        <v>8118</v>
      </c>
      <c r="B3718" t="s">
        <v>10300</v>
      </c>
      <c r="D3718" t="b">
        <f>COUNTIF(Table_Beispiel[relWort], Table_Nomen[[#This Row],[wortKey]]) &gt; 0</f>
        <v>0</v>
      </c>
      <c r="G3718" t="str">
        <f t="shared" si="40"/>
        <v/>
      </c>
      <c r="K3718" t="s">
        <v>4529</v>
      </c>
      <c r="L3718" t="s">
        <v>4547</v>
      </c>
      <c r="M3718" t="s">
        <v>46</v>
      </c>
      <c r="N3718" t="s">
        <v>4833</v>
      </c>
      <c r="O3718" t="s">
        <v>6846</v>
      </c>
      <c r="P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Q3718">
        <v>4066</v>
      </c>
    </row>
    <row r="3719" spans="1:17" hidden="1">
      <c r="A3719" t="s">
        <v>8119</v>
      </c>
      <c r="B3719" t="s">
        <v>10301</v>
      </c>
      <c r="D3719" t="b">
        <f>COUNTIF(Table_Beispiel[relWort], Table_Nomen[[#This Row],[wortKey]]) &gt; 0</f>
        <v>0</v>
      </c>
      <c r="G3719" t="str">
        <f t="shared" si="40"/>
        <v/>
      </c>
      <c r="K3719" t="s">
        <v>4529</v>
      </c>
      <c r="L3719" t="s">
        <v>4548</v>
      </c>
      <c r="M3719" t="s">
        <v>46</v>
      </c>
      <c r="N3719" t="s">
        <v>4833</v>
      </c>
      <c r="O3719" t="s">
        <v>6846</v>
      </c>
      <c r="P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Q3719">
        <v>4067</v>
      </c>
    </row>
    <row r="3720" spans="1:17" hidden="1">
      <c r="A3720" t="s">
        <v>8120</v>
      </c>
      <c r="B3720" t="s">
        <v>10302</v>
      </c>
      <c r="D3720" t="b">
        <f>COUNTIF(Table_Beispiel[relWort], Table_Nomen[[#This Row],[wortKey]]) &gt; 0</f>
        <v>0</v>
      </c>
      <c r="G3720" t="str">
        <f t="shared" si="40"/>
        <v/>
      </c>
      <c r="K3720" t="s">
        <v>4529</v>
      </c>
      <c r="L3720" t="s">
        <v>4549</v>
      </c>
      <c r="M3720" t="s">
        <v>46</v>
      </c>
      <c r="N3720" t="s">
        <v>4833</v>
      </c>
      <c r="O3720" t="s">
        <v>6846</v>
      </c>
      <c r="P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Q3720">
        <v>4068</v>
      </c>
    </row>
    <row r="3721" spans="1:17" hidden="1">
      <c r="A3721" t="s">
        <v>8121</v>
      </c>
      <c r="B3721" t="s">
        <v>10303</v>
      </c>
      <c r="D3721" t="b">
        <f>COUNTIF(Table_Beispiel[relWort], Table_Nomen[[#This Row],[wortKey]]) &gt; 0</f>
        <v>0</v>
      </c>
      <c r="G3721" t="str">
        <f t="shared" si="40"/>
        <v/>
      </c>
      <c r="K3721" t="s">
        <v>4529</v>
      </c>
      <c r="L3721" t="s">
        <v>4550</v>
      </c>
      <c r="M3721" t="s">
        <v>46</v>
      </c>
      <c r="N3721" t="s">
        <v>4833</v>
      </c>
      <c r="O3721" t="s">
        <v>6846</v>
      </c>
      <c r="P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Q3721">
        <v>4069</v>
      </c>
    </row>
    <row r="3722" spans="1:17" hidden="1">
      <c r="A3722" t="s">
        <v>8122</v>
      </c>
      <c r="B3722" t="s">
        <v>10304</v>
      </c>
      <c r="D3722" t="b">
        <f>COUNTIF(Table_Beispiel[relWort], Table_Nomen[[#This Row],[wortKey]]) &gt; 0</f>
        <v>0</v>
      </c>
      <c r="G3722" t="str">
        <f t="shared" si="40"/>
        <v/>
      </c>
      <c r="K3722" t="s">
        <v>4529</v>
      </c>
      <c r="L3722" t="s">
        <v>4551</v>
      </c>
      <c r="M3722" t="s">
        <v>46</v>
      </c>
      <c r="N3722" t="s">
        <v>4833</v>
      </c>
      <c r="O3722" t="s">
        <v>6846</v>
      </c>
      <c r="P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Q3722">
        <v>4070</v>
      </c>
    </row>
    <row r="3723" spans="1:17" hidden="1">
      <c r="A3723" t="s">
        <v>8123</v>
      </c>
      <c r="B3723" t="s">
        <v>10305</v>
      </c>
      <c r="D3723" t="b">
        <f>COUNTIF(Table_Beispiel[relWort], Table_Nomen[[#This Row],[wortKey]]) &gt; 0</f>
        <v>0</v>
      </c>
      <c r="G3723" t="str">
        <f t="shared" si="40"/>
        <v/>
      </c>
      <c r="K3723" t="s">
        <v>4529</v>
      </c>
      <c r="L3723" t="s">
        <v>4552</v>
      </c>
      <c r="M3723" t="s">
        <v>46</v>
      </c>
      <c r="N3723" t="s">
        <v>4833</v>
      </c>
      <c r="O3723" t="s">
        <v>6846</v>
      </c>
      <c r="P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Q3723">
        <v>4071</v>
      </c>
    </row>
    <row r="3724" spans="1:17" hidden="1">
      <c r="A3724" t="s">
        <v>8124</v>
      </c>
      <c r="B3724" t="s">
        <v>10306</v>
      </c>
      <c r="D3724" t="b">
        <f>COUNTIF(Table_Beispiel[relWort], Table_Nomen[[#This Row],[wortKey]]) &gt; 0</f>
        <v>0</v>
      </c>
      <c r="G3724" t="str">
        <f t="shared" si="40"/>
        <v/>
      </c>
      <c r="K3724" t="s">
        <v>4529</v>
      </c>
      <c r="L3724" t="s">
        <v>4553</v>
      </c>
      <c r="M3724" t="s">
        <v>46</v>
      </c>
      <c r="N3724" t="s">
        <v>4833</v>
      </c>
      <c r="O3724" t="s">
        <v>6846</v>
      </c>
      <c r="P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Q3724">
        <v>4072</v>
      </c>
    </row>
    <row r="3725" spans="1:17" hidden="1">
      <c r="A3725" t="s">
        <v>8125</v>
      </c>
      <c r="B3725" t="s">
        <v>10292</v>
      </c>
      <c r="D3725" t="b">
        <f>COUNTIF(Table_Beispiel[relWort], Table_Nomen[[#This Row],[wortKey]]) &gt; 0</f>
        <v>0</v>
      </c>
      <c r="G3725" t="str">
        <f t="shared" si="40"/>
        <v/>
      </c>
      <c r="K3725" t="s">
        <v>4529</v>
      </c>
      <c r="L3725" t="s">
        <v>4554</v>
      </c>
      <c r="M3725" t="s">
        <v>46</v>
      </c>
      <c r="N3725" t="s">
        <v>4833</v>
      </c>
      <c r="O3725" t="s">
        <v>6846</v>
      </c>
      <c r="P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Q3725">
        <v>4073</v>
      </c>
    </row>
    <row r="3726" spans="1:17" hidden="1">
      <c r="A3726" t="s">
        <v>8126</v>
      </c>
      <c r="B3726" t="s">
        <v>10307</v>
      </c>
      <c r="D3726" t="b">
        <f>COUNTIF(Table_Beispiel[relWort], Table_Nomen[[#This Row],[wortKey]]) &gt; 0</f>
        <v>0</v>
      </c>
      <c r="G3726" t="str">
        <f t="shared" si="40"/>
        <v/>
      </c>
      <c r="K3726" t="s">
        <v>4529</v>
      </c>
      <c r="L3726" t="s">
        <v>4555</v>
      </c>
      <c r="M3726" t="s">
        <v>46</v>
      </c>
      <c r="N3726" t="s">
        <v>4833</v>
      </c>
      <c r="O3726" t="s">
        <v>6846</v>
      </c>
      <c r="P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Q3726">
        <v>4074</v>
      </c>
    </row>
    <row r="3727" spans="1:17" hidden="1">
      <c r="A3727" t="s">
        <v>8127</v>
      </c>
      <c r="B3727" t="s">
        <v>10308</v>
      </c>
      <c r="D3727" t="b">
        <f>COUNTIF(Table_Beispiel[relWort], Table_Nomen[[#This Row],[wortKey]]) &gt; 0</f>
        <v>0</v>
      </c>
      <c r="G3727" t="str">
        <f t="shared" si="40"/>
        <v/>
      </c>
      <c r="K3727" t="s">
        <v>4529</v>
      </c>
      <c r="L3727" t="s">
        <v>4556</v>
      </c>
      <c r="M3727" t="s">
        <v>46</v>
      </c>
      <c r="N3727" t="s">
        <v>4833</v>
      </c>
      <c r="O3727" t="s">
        <v>6846</v>
      </c>
      <c r="P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Q3727">
        <v>4075</v>
      </c>
    </row>
    <row r="3728" spans="1:17" hidden="1">
      <c r="A3728" t="s">
        <v>8128</v>
      </c>
      <c r="B3728" t="s">
        <v>10309</v>
      </c>
      <c r="D3728" t="b">
        <f>COUNTIF(Table_Beispiel[relWort], Table_Nomen[[#This Row],[wortKey]]) &gt; 0</f>
        <v>0</v>
      </c>
      <c r="G3728" t="str">
        <f t="shared" si="40"/>
        <v/>
      </c>
      <c r="K3728" t="s">
        <v>4529</v>
      </c>
      <c r="L3728" t="s">
        <v>4557</v>
      </c>
      <c r="M3728" t="s">
        <v>46</v>
      </c>
      <c r="N3728" t="s">
        <v>4833</v>
      </c>
      <c r="O3728" t="s">
        <v>6846</v>
      </c>
      <c r="P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Q3728">
        <v>4076</v>
      </c>
    </row>
    <row r="3729" spans="1:17" hidden="1">
      <c r="A3729" t="s">
        <v>8129</v>
      </c>
      <c r="B3729" t="s">
        <v>10310</v>
      </c>
      <c r="D3729" t="b">
        <f>COUNTIF(Table_Beispiel[relWort], Table_Nomen[[#This Row],[wortKey]]) &gt; 0</f>
        <v>0</v>
      </c>
      <c r="G3729" t="str">
        <f t="shared" si="40"/>
        <v/>
      </c>
      <c r="K3729" t="s">
        <v>4529</v>
      </c>
      <c r="L3729" t="s">
        <v>4558</v>
      </c>
      <c r="M3729" t="s">
        <v>46</v>
      </c>
      <c r="N3729" t="s">
        <v>4833</v>
      </c>
      <c r="O3729" t="s">
        <v>6846</v>
      </c>
      <c r="P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Q3729">
        <v>4077</v>
      </c>
    </row>
    <row r="3730" spans="1:17" hidden="1">
      <c r="A3730" t="s">
        <v>8130</v>
      </c>
      <c r="B3730" t="s">
        <v>10311</v>
      </c>
      <c r="D3730" t="b">
        <f>COUNTIF(Table_Beispiel[relWort], Table_Nomen[[#This Row],[wortKey]]) &gt; 0</f>
        <v>0</v>
      </c>
      <c r="G3730" t="str">
        <f t="shared" si="40"/>
        <v/>
      </c>
      <c r="K3730" t="s">
        <v>4529</v>
      </c>
      <c r="L3730" t="s">
        <v>4559</v>
      </c>
      <c r="M3730" t="s">
        <v>46</v>
      </c>
      <c r="N3730" t="s">
        <v>4833</v>
      </c>
      <c r="O3730" t="s">
        <v>6846</v>
      </c>
      <c r="P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Q3730">
        <v>4078</v>
      </c>
    </row>
    <row r="3731" spans="1:17" hidden="1">
      <c r="A3731" t="s">
        <v>8131</v>
      </c>
      <c r="B3731" t="s">
        <v>10312</v>
      </c>
      <c r="D3731" t="b">
        <f>COUNTIF(Table_Beispiel[relWort], Table_Nomen[[#This Row],[wortKey]]) &gt; 0</f>
        <v>0</v>
      </c>
      <c r="G3731" t="str">
        <f t="shared" si="40"/>
        <v/>
      </c>
      <c r="K3731" t="s">
        <v>4529</v>
      </c>
      <c r="L3731" t="s">
        <v>4560</v>
      </c>
      <c r="M3731" t="s">
        <v>46</v>
      </c>
      <c r="N3731" t="s">
        <v>4833</v>
      </c>
      <c r="O3731" t="s">
        <v>6846</v>
      </c>
      <c r="P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Q3731">
        <v>4079</v>
      </c>
    </row>
    <row r="3732" spans="1:17" hidden="1">
      <c r="A3732" t="s">
        <v>8132</v>
      </c>
      <c r="B3732" t="s">
        <v>10313</v>
      </c>
      <c r="D3732" t="b">
        <f>COUNTIF(Table_Beispiel[relWort], Table_Nomen[[#This Row],[wortKey]]) &gt; 0</f>
        <v>0</v>
      </c>
      <c r="G3732" t="str">
        <f t="shared" si="40"/>
        <v/>
      </c>
      <c r="K3732" t="s">
        <v>4529</v>
      </c>
      <c r="L3732" t="s">
        <v>4561</v>
      </c>
      <c r="M3732" t="s">
        <v>46</v>
      </c>
      <c r="N3732" t="s">
        <v>4833</v>
      </c>
      <c r="O3732" t="s">
        <v>6846</v>
      </c>
      <c r="P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Q3732">
        <v>4080</v>
      </c>
    </row>
    <row r="3733" spans="1:17" hidden="1">
      <c r="A3733" t="s">
        <v>8133</v>
      </c>
      <c r="B3733" t="s">
        <v>10291</v>
      </c>
      <c r="D3733" t="b">
        <f>COUNTIF(Table_Beispiel[relWort], Table_Nomen[[#This Row],[wortKey]]) &gt; 0</f>
        <v>0</v>
      </c>
      <c r="G3733" t="str">
        <f t="shared" si="40"/>
        <v/>
      </c>
      <c r="K3733" t="s">
        <v>4529</v>
      </c>
      <c r="L3733" t="s">
        <v>4562</v>
      </c>
      <c r="M3733" t="s">
        <v>46</v>
      </c>
      <c r="N3733" t="s">
        <v>4833</v>
      </c>
      <c r="O3733" t="s">
        <v>6846</v>
      </c>
      <c r="P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Q3733">
        <v>4081</v>
      </c>
    </row>
    <row r="3734" spans="1:17" hidden="1">
      <c r="A3734" t="s">
        <v>8134</v>
      </c>
      <c r="B3734" t="s">
        <v>10314</v>
      </c>
      <c r="D3734" t="b">
        <f>COUNTIF(Table_Beispiel[relWort], Table_Nomen[[#This Row],[wortKey]]) &gt; 0</f>
        <v>0</v>
      </c>
      <c r="G3734" t="str">
        <f t="shared" si="40"/>
        <v/>
      </c>
      <c r="K3734" t="s">
        <v>4529</v>
      </c>
      <c r="L3734" t="s">
        <v>4563</v>
      </c>
      <c r="M3734" t="s">
        <v>46</v>
      </c>
      <c r="N3734" t="s">
        <v>4833</v>
      </c>
      <c r="O3734" t="s">
        <v>6846</v>
      </c>
      <c r="P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Q3734">
        <v>4082</v>
      </c>
    </row>
    <row r="3735" spans="1:17" hidden="1">
      <c r="A3735" t="s">
        <v>8135</v>
      </c>
      <c r="B3735" t="s">
        <v>10315</v>
      </c>
      <c r="D3735" t="b">
        <f>COUNTIF(Table_Beispiel[relWort], Table_Nomen[[#This Row],[wortKey]]) &gt; 0</f>
        <v>0</v>
      </c>
      <c r="G3735" t="str">
        <f t="shared" si="40"/>
        <v/>
      </c>
      <c r="K3735" t="s">
        <v>4529</v>
      </c>
      <c r="L3735" t="s">
        <v>4564</v>
      </c>
      <c r="M3735" t="s">
        <v>46</v>
      </c>
      <c r="N3735" t="s">
        <v>4833</v>
      </c>
      <c r="O3735" t="s">
        <v>6846</v>
      </c>
      <c r="P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Q3735">
        <v>4083</v>
      </c>
    </row>
    <row r="3736" spans="1:17" hidden="1">
      <c r="A3736" t="s">
        <v>8136</v>
      </c>
      <c r="B3736" t="s">
        <v>10316</v>
      </c>
      <c r="D3736" t="b">
        <f>COUNTIF(Table_Beispiel[relWort], Table_Nomen[[#This Row],[wortKey]]) &gt; 0</f>
        <v>0</v>
      </c>
      <c r="G3736" t="str">
        <f t="shared" si="40"/>
        <v/>
      </c>
      <c r="K3736" t="s">
        <v>4529</v>
      </c>
      <c r="L3736" t="s">
        <v>4565</v>
      </c>
      <c r="M3736" t="s">
        <v>46</v>
      </c>
      <c r="N3736" t="s">
        <v>4833</v>
      </c>
      <c r="O3736" t="s">
        <v>6846</v>
      </c>
      <c r="P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Q3736">
        <v>4084</v>
      </c>
    </row>
    <row r="3737" spans="1:17" hidden="1">
      <c r="A3737" t="s">
        <v>8137</v>
      </c>
      <c r="B3737" t="s">
        <v>10305</v>
      </c>
      <c r="D3737" t="b">
        <f>COUNTIF(Table_Beispiel[relWort], Table_Nomen[[#This Row],[wortKey]]) &gt; 0</f>
        <v>0</v>
      </c>
      <c r="G3737" t="str">
        <f t="shared" si="40"/>
        <v/>
      </c>
      <c r="K3737" t="s">
        <v>4529</v>
      </c>
      <c r="L3737" t="s">
        <v>4566</v>
      </c>
      <c r="M3737" t="s">
        <v>46</v>
      </c>
      <c r="N3737" t="s">
        <v>4833</v>
      </c>
      <c r="O3737" t="s">
        <v>6846</v>
      </c>
      <c r="P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Q3737">
        <v>4085</v>
      </c>
    </row>
    <row r="3738" spans="1:17" hidden="1">
      <c r="A3738" t="s">
        <v>8138</v>
      </c>
      <c r="B3738" t="s">
        <v>10317</v>
      </c>
      <c r="D3738" t="b">
        <f>COUNTIF(Table_Beispiel[relWort], Table_Nomen[[#This Row],[wortKey]]) &gt; 0</f>
        <v>0</v>
      </c>
      <c r="G3738" t="str">
        <f t="shared" si="40"/>
        <v/>
      </c>
      <c r="K3738" t="s">
        <v>4529</v>
      </c>
      <c r="L3738" t="s">
        <v>4567</v>
      </c>
      <c r="M3738" t="s">
        <v>46</v>
      </c>
      <c r="N3738" t="s">
        <v>4833</v>
      </c>
      <c r="O3738" t="s">
        <v>6846</v>
      </c>
      <c r="P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Q3738">
        <v>4086</v>
      </c>
    </row>
    <row r="3739" spans="1:17" hidden="1">
      <c r="A3739" t="s">
        <v>8139</v>
      </c>
      <c r="B3739" t="s">
        <v>10297</v>
      </c>
      <c r="D3739" t="b">
        <f>COUNTIF(Table_Beispiel[relWort], Table_Nomen[[#This Row],[wortKey]]) &gt; 0</f>
        <v>0</v>
      </c>
      <c r="G3739" t="str">
        <f t="shared" si="40"/>
        <v/>
      </c>
      <c r="K3739" t="s">
        <v>4529</v>
      </c>
      <c r="L3739" t="s">
        <v>4568</v>
      </c>
      <c r="M3739" t="s">
        <v>46</v>
      </c>
      <c r="N3739" t="s">
        <v>4833</v>
      </c>
      <c r="O3739" t="s">
        <v>6846</v>
      </c>
      <c r="P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Q3739">
        <v>4087</v>
      </c>
    </row>
    <row r="3740" spans="1:17" hidden="1">
      <c r="A3740" t="s">
        <v>8140</v>
      </c>
      <c r="B3740" t="s">
        <v>10318</v>
      </c>
      <c r="D3740" t="b">
        <f>COUNTIF(Table_Beispiel[relWort], Table_Nomen[[#This Row],[wortKey]]) &gt; 0</f>
        <v>0</v>
      </c>
      <c r="G3740" t="str">
        <f t="shared" si="40"/>
        <v/>
      </c>
      <c r="K3740" t="s">
        <v>4529</v>
      </c>
      <c r="L3740" t="s">
        <v>4569</v>
      </c>
      <c r="M3740" t="s">
        <v>46</v>
      </c>
      <c r="N3740" t="s">
        <v>4833</v>
      </c>
      <c r="O3740" t="s">
        <v>6846</v>
      </c>
      <c r="P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Q3740">
        <v>4088</v>
      </c>
    </row>
    <row r="3741" spans="1:17" hidden="1">
      <c r="A3741" t="s">
        <v>8141</v>
      </c>
      <c r="B3741" t="s">
        <v>10319</v>
      </c>
      <c r="D3741" t="b">
        <f>COUNTIF(Table_Beispiel[relWort], Table_Nomen[[#This Row],[wortKey]]) &gt; 0</f>
        <v>0</v>
      </c>
      <c r="G3741" t="str">
        <f t="shared" si="40"/>
        <v/>
      </c>
      <c r="K3741" t="s">
        <v>4529</v>
      </c>
      <c r="L3741" t="s">
        <v>4570</v>
      </c>
      <c r="M3741" t="s">
        <v>46</v>
      </c>
      <c r="N3741" t="s">
        <v>4833</v>
      </c>
      <c r="O3741" t="s">
        <v>6846</v>
      </c>
      <c r="P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Q3741">
        <v>4089</v>
      </c>
    </row>
    <row r="3742" spans="1:17" hidden="1">
      <c r="A3742" t="s">
        <v>8142</v>
      </c>
      <c r="B3742" t="s">
        <v>10320</v>
      </c>
      <c r="D3742" t="b">
        <f>COUNTIF(Table_Beispiel[relWort], Table_Nomen[[#This Row],[wortKey]]) &gt; 0</f>
        <v>0</v>
      </c>
      <c r="G3742" t="str">
        <f t="shared" si="40"/>
        <v/>
      </c>
      <c r="K3742" t="s">
        <v>4529</v>
      </c>
      <c r="L3742" t="s">
        <v>4571</v>
      </c>
      <c r="M3742" t="s">
        <v>46</v>
      </c>
      <c r="N3742" t="s">
        <v>4833</v>
      </c>
      <c r="O3742" t="s">
        <v>6846</v>
      </c>
      <c r="P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Q3742">
        <v>4090</v>
      </c>
    </row>
    <row r="3743" spans="1:17" hidden="1">
      <c r="A3743" t="s">
        <v>8143</v>
      </c>
      <c r="B3743" t="s">
        <v>10321</v>
      </c>
      <c r="D3743" t="b">
        <f>COUNTIF(Table_Beispiel[relWort], Table_Nomen[[#This Row],[wortKey]]) &gt; 0</f>
        <v>0</v>
      </c>
      <c r="G3743" t="str">
        <f t="shared" si="40"/>
        <v/>
      </c>
      <c r="K3743" t="s">
        <v>4529</v>
      </c>
      <c r="L3743" t="s">
        <v>4572</v>
      </c>
      <c r="M3743" t="s">
        <v>46</v>
      </c>
      <c r="N3743" t="s">
        <v>4833</v>
      </c>
      <c r="O3743" t="s">
        <v>6846</v>
      </c>
      <c r="P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Q3743">
        <v>4091</v>
      </c>
    </row>
    <row r="3744" spans="1:17" hidden="1">
      <c r="A3744" t="s">
        <v>8144</v>
      </c>
      <c r="B3744" t="s">
        <v>10322</v>
      </c>
      <c r="D3744" t="b">
        <f>COUNTIF(Table_Beispiel[relWort], Table_Nomen[[#This Row],[wortKey]]) &gt; 0</f>
        <v>0</v>
      </c>
      <c r="G3744" t="str">
        <f t="shared" si="40"/>
        <v/>
      </c>
      <c r="K3744" t="s">
        <v>4529</v>
      </c>
      <c r="L3744" t="s">
        <v>4573</v>
      </c>
      <c r="M3744" t="s">
        <v>46</v>
      </c>
      <c r="N3744" t="s">
        <v>4833</v>
      </c>
      <c r="O3744" t="s">
        <v>6846</v>
      </c>
      <c r="P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Q3744">
        <v>4092</v>
      </c>
    </row>
    <row r="3745" spans="1:17" hidden="1">
      <c r="A3745" t="s">
        <v>8145</v>
      </c>
      <c r="B3745" t="s">
        <v>10323</v>
      </c>
      <c r="D3745" t="b">
        <f>COUNTIF(Table_Beispiel[relWort], Table_Nomen[[#This Row],[wortKey]]) &gt; 0</f>
        <v>0</v>
      </c>
      <c r="G3745" t="str">
        <f t="shared" si="40"/>
        <v/>
      </c>
      <c r="K3745" t="s">
        <v>4529</v>
      </c>
      <c r="L3745" t="s">
        <v>4574</v>
      </c>
      <c r="M3745" t="s">
        <v>46</v>
      </c>
      <c r="N3745" t="s">
        <v>4833</v>
      </c>
      <c r="O3745" t="s">
        <v>6846</v>
      </c>
      <c r="P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Q3745">
        <v>4093</v>
      </c>
    </row>
    <row r="3746" spans="1:17" hidden="1">
      <c r="A3746" t="s">
        <v>8146</v>
      </c>
      <c r="B3746" t="s">
        <v>10324</v>
      </c>
      <c r="D3746" t="b">
        <f>COUNTIF(Table_Beispiel[relWort], Table_Nomen[[#This Row],[wortKey]]) &gt; 0</f>
        <v>0</v>
      </c>
      <c r="G3746" t="str">
        <f t="shared" si="40"/>
        <v/>
      </c>
      <c r="K3746" t="s">
        <v>4529</v>
      </c>
      <c r="L3746" t="s">
        <v>4575</v>
      </c>
      <c r="M3746" t="s">
        <v>46</v>
      </c>
      <c r="N3746" t="s">
        <v>4833</v>
      </c>
      <c r="O3746" t="s">
        <v>6846</v>
      </c>
      <c r="P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Q3746">
        <v>4094</v>
      </c>
    </row>
    <row r="3747" spans="1:17" hidden="1">
      <c r="A3747" t="s">
        <v>8147</v>
      </c>
      <c r="B3747" t="s">
        <v>10325</v>
      </c>
      <c r="D3747" t="b">
        <f>COUNTIF(Table_Beispiel[relWort], Table_Nomen[[#This Row],[wortKey]]) &gt; 0</f>
        <v>0</v>
      </c>
      <c r="G3747" t="str">
        <f t="shared" si="40"/>
        <v/>
      </c>
      <c r="K3747" t="s">
        <v>4529</v>
      </c>
      <c r="L3747" t="s">
        <v>4576</v>
      </c>
      <c r="M3747" t="s">
        <v>46</v>
      </c>
      <c r="N3747" t="s">
        <v>4833</v>
      </c>
      <c r="O3747" t="s">
        <v>6846</v>
      </c>
      <c r="P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Q3747">
        <v>4095</v>
      </c>
    </row>
    <row r="3748" spans="1:17" hidden="1">
      <c r="A3748" t="s">
        <v>8148</v>
      </c>
      <c r="B3748" t="s">
        <v>10326</v>
      </c>
      <c r="D3748" t="b">
        <f>COUNTIF(Table_Beispiel[relWort], Table_Nomen[[#This Row],[wortKey]]) &gt; 0</f>
        <v>0</v>
      </c>
      <c r="G3748" t="str">
        <f t="shared" si="40"/>
        <v/>
      </c>
      <c r="K3748" t="s">
        <v>4529</v>
      </c>
      <c r="L3748" t="s">
        <v>4577</v>
      </c>
      <c r="M3748" t="s">
        <v>46</v>
      </c>
      <c r="N3748" t="s">
        <v>4833</v>
      </c>
      <c r="O3748" t="s">
        <v>6846</v>
      </c>
      <c r="P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Q3748">
        <v>4096</v>
      </c>
    </row>
    <row r="3749" spans="1:17" hidden="1">
      <c r="A3749" t="s">
        <v>8149</v>
      </c>
      <c r="B3749" t="s">
        <v>10319</v>
      </c>
      <c r="D3749" t="b">
        <f>COUNTIF(Table_Beispiel[relWort], Table_Nomen[[#This Row],[wortKey]]) &gt; 0</f>
        <v>0</v>
      </c>
      <c r="G3749" t="str">
        <f t="shared" si="40"/>
        <v/>
      </c>
      <c r="K3749" t="s">
        <v>4529</v>
      </c>
      <c r="L3749" t="s">
        <v>4578</v>
      </c>
      <c r="M3749" t="s">
        <v>46</v>
      </c>
      <c r="N3749" t="s">
        <v>4833</v>
      </c>
      <c r="O3749" t="s">
        <v>6846</v>
      </c>
      <c r="P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Q3749">
        <v>4097</v>
      </c>
    </row>
    <row r="3750" spans="1:17" hidden="1">
      <c r="A3750" t="s">
        <v>8150</v>
      </c>
      <c r="B3750" t="s">
        <v>10327</v>
      </c>
      <c r="D3750" t="b">
        <f>COUNTIF(Table_Beispiel[relWort], Table_Nomen[[#This Row],[wortKey]]) &gt; 0</f>
        <v>0</v>
      </c>
      <c r="G3750" t="str">
        <f t="shared" si="40"/>
        <v/>
      </c>
      <c r="K3750" t="s">
        <v>4529</v>
      </c>
      <c r="L3750" t="s">
        <v>4579</v>
      </c>
      <c r="M3750" t="s">
        <v>46</v>
      </c>
      <c r="N3750" t="s">
        <v>4833</v>
      </c>
      <c r="O3750" t="s">
        <v>6846</v>
      </c>
      <c r="P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Q3750">
        <v>4098</v>
      </c>
    </row>
    <row r="3751" spans="1:17" hidden="1">
      <c r="A3751" t="s">
        <v>8151</v>
      </c>
      <c r="B3751" t="s">
        <v>10328</v>
      </c>
      <c r="D3751" t="b">
        <f>COUNTIF(Table_Beispiel[relWort], Table_Nomen[[#This Row],[wortKey]]) &gt; 0</f>
        <v>0</v>
      </c>
      <c r="G3751" t="str">
        <f t="shared" si="40"/>
        <v/>
      </c>
      <c r="K3751" t="s">
        <v>4529</v>
      </c>
      <c r="L3751" t="s">
        <v>4580</v>
      </c>
      <c r="M3751" t="s">
        <v>46</v>
      </c>
      <c r="N3751" t="s">
        <v>4833</v>
      </c>
      <c r="O3751" t="s">
        <v>6846</v>
      </c>
      <c r="P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Q3751">
        <v>4099</v>
      </c>
    </row>
    <row r="3752" spans="1:17" hidden="1">
      <c r="A3752" t="s">
        <v>8152</v>
      </c>
      <c r="B3752" t="s">
        <v>10329</v>
      </c>
      <c r="D3752" t="b">
        <f>COUNTIF(Table_Beispiel[relWort], Table_Nomen[[#This Row],[wortKey]]) &gt; 0</f>
        <v>0</v>
      </c>
      <c r="G3752" t="str">
        <f t="shared" si="40"/>
        <v/>
      </c>
      <c r="K3752" t="s">
        <v>4529</v>
      </c>
      <c r="L3752" t="s">
        <v>4581</v>
      </c>
      <c r="M3752" t="s">
        <v>46</v>
      </c>
      <c r="N3752" t="s">
        <v>4833</v>
      </c>
      <c r="O3752" t="s">
        <v>6846</v>
      </c>
      <c r="P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Q3752">
        <v>4100</v>
      </c>
    </row>
    <row r="3753" spans="1:17" ht="17" hidden="1">
      <c r="A3753" s="7" t="s">
        <v>8153</v>
      </c>
      <c r="B3753" s="7" t="s">
        <v>4834</v>
      </c>
      <c r="C3753" s="7"/>
      <c r="D3753" s="7" t="b">
        <f>COUNTIF(Table_Beispiel[relWort], Table_Nomen[[#This Row],[wortKey]]) &gt; 0</f>
        <v>0</v>
      </c>
      <c r="G3753" t="str">
        <f t="shared" si="40"/>
        <v/>
      </c>
      <c r="K3753" t="s">
        <v>10333</v>
      </c>
      <c r="L3753" t="s">
        <v>4532</v>
      </c>
      <c r="M3753" t="s">
        <v>45</v>
      </c>
      <c r="N3753" t="s">
        <v>4530</v>
      </c>
      <c r="O3753" t="s">
        <v>4531</v>
      </c>
      <c r="P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Q3753">
        <v>4101</v>
      </c>
    </row>
    <row r="3754" spans="1:17" ht="17" hidden="1">
      <c r="A3754" s="7" t="s">
        <v>4480</v>
      </c>
      <c r="B3754" s="7" t="s">
        <v>4835</v>
      </c>
      <c r="C3754" s="7"/>
      <c r="D3754" s="7" t="b">
        <f>COUNTIF(Table_Beispiel[relWort], Table_Nomen[[#This Row],[wortKey]]) &gt; 0</f>
        <v>0</v>
      </c>
      <c r="G3754" t="str">
        <f t="shared" si="40"/>
        <v/>
      </c>
      <c r="K3754" t="s">
        <v>10333</v>
      </c>
      <c r="L3754" t="s">
        <v>4533</v>
      </c>
      <c r="M3754" t="s">
        <v>45</v>
      </c>
      <c r="N3754" t="s">
        <v>4530</v>
      </c>
      <c r="O3754" t="s">
        <v>4531</v>
      </c>
      <c r="P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Q3754">
        <v>4102</v>
      </c>
    </row>
    <row r="3755" spans="1:17" ht="17" hidden="1">
      <c r="A3755" s="7" t="s">
        <v>4481</v>
      </c>
      <c r="B3755" s="7" t="s">
        <v>11042</v>
      </c>
      <c r="C3755" s="7"/>
      <c r="D3755" s="7" t="b">
        <f>COUNTIF(Table_Beispiel[relWort], Table_Nomen[[#This Row],[wortKey]]) &gt; 0</f>
        <v>0</v>
      </c>
      <c r="G3755" t="str">
        <f t="shared" si="40"/>
        <v/>
      </c>
      <c r="K3755" t="s">
        <v>10333</v>
      </c>
      <c r="L3755" t="s">
        <v>4534</v>
      </c>
      <c r="M3755" t="s">
        <v>45</v>
      </c>
      <c r="N3755" t="s">
        <v>4530</v>
      </c>
      <c r="O3755" t="s">
        <v>4531</v>
      </c>
      <c r="P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Q3755">
        <v>4103</v>
      </c>
    </row>
    <row r="3756" spans="1:17" ht="17" hidden="1">
      <c r="A3756" s="7" t="s">
        <v>8154</v>
      </c>
      <c r="B3756" s="7" t="s">
        <v>4837</v>
      </c>
      <c r="C3756" s="7"/>
      <c r="D3756" s="7" t="b">
        <f>COUNTIF(Table_Beispiel[relWort], Table_Nomen[[#This Row],[wortKey]]) &gt; 0</f>
        <v>0</v>
      </c>
      <c r="G3756" t="str">
        <f t="shared" si="40"/>
        <v/>
      </c>
      <c r="K3756" t="s">
        <v>10333</v>
      </c>
      <c r="L3756" t="s">
        <v>4535</v>
      </c>
      <c r="M3756" t="s">
        <v>45</v>
      </c>
      <c r="N3756" t="s">
        <v>4530</v>
      </c>
      <c r="O3756" t="s">
        <v>4531</v>
      </c>
      <c r="P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Q3756">
        <v>4104</v>
      </c>
    </row>
    <row r="3757" spans="1:17" ht="17" hidden="1">
      <c r="A3757" s="7" t="s">
        <v>8155</v>
      </c>
      <c r="B3757" s="7" t="s">
        <v>4838</v>
      </c>
      <c r="C3757" s="7"/>
      <c r="D3757" s="7" t="b">
        <f>COUNTIF(Table_Beispiel[relWort], Table_Nomen[[#This Row],[wortKey]]) &gt; 0</f>
        <v>0</v>
      </c>
      <c r="G3757" t="str">
        <f t="shared" si="40"/>
        <v/>
      </c>
      <c r="K3757" t="s">
        <v>10333</v>
      </c>
      <c r="L3757" t="s">
        <v>4536</v>
      </c>
      <c r="M3757" t="s">
        <v>45</v>
      </c>
      <c r="N3757" t="s">
        <v>4530</v>
      </c>
      <c r="O3757" t="s">
        <v>4531</v>
      </c>
      <c r="P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Q3757">
        <v>4105</v>
      </c>
    </row>
    <row r="3758" spans="1:17" ht="17" hidden="1">
      <c r="A3758" s="7" t="s">
        <v>4484</v>
      </c>
      <c r="B3758" s="7" t="s">
        <v>4839</v>
      </c>
      <c r="C3758" s="7"/>
      <c r="D3758" s="7" t="b">
        <f>COUNTIF(Table_Beispiel[relWort], Table_Nomen[[#This Row],[wortKey]]) &gt; 0</f>
        <v>0</v>
      </c>
      <c r="G3758" t="str">
        <f t="shared" si="40"/>
        <v/>
      </c>
      <c r="K3758" t="s">
        <v>10333</v>
      </c>
      <c r="L3758" t="s">
        <v>4537</v>
      </c>
      <c r="M3758" t="s">
        <v>45</v>
      </c>
      <c r="N3758" t="s">
        <v>4530</v>
      </c>
      <c r="O3758" t="s">
        <v>4531</v>
      </c>
      <c r="P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Q3758">
        <v>4106</v>
      </c>
    </row>
    <row r="3759" spans="1:17" ht="17" hidden="1">
      <c r="A3759" s="7" t="s">
        <v>4485</v>
      </c>
      <c r="B3759" s="7" t="s">
        <v>4840</v>
      </c>
      <c r="C3759" s="7"/>
      <c r="D3759" s="7" t="b">
        <f>COUNTIF(Table_Beispiel[relWort], Table_Nomen[[#This Row],[wortKey]]) &gt; 0</f>
        <v>0</v>
      </c>
      <c r="G3759" t="str">
        <f t="shared" si="40"/>
        <v/>
      </c>
      <c r="K3759" t="s">
        <v>10333</v>
      </c>
      <c r="L3759" t="s">
        <v>4538</v>
      </c>
      <c r="M3759" t="s">
        <v>45</v>
      </c>
      <c r="N3759" t="s">
        <v>4530</v>
      </c>
      <c r="O3759" t="s">
        <v>4531</v>
      </c>
      <c r="P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Q3759">
        <v>4107</v>
      </c>
    </row>
    <row r="3760" spans="1:17" ht="17" hidden="1">
      <c r="A3760" s="7" t="s">
        <v>4486</v>
      </c>
      <c r="B3760" s="7" t="s">
        <v>4841</v>
      </c>
      <c r="C3760" s="7"/>
      <c r="D3760" s="7" t="b">
        <f>COUNTIF(Table_Beispiel[relWort], Table_Nomen[[#This Row],[wortKey]]) &gt; 0</f>
        <v>0</v>
      </c>
      <c r="G3760" t="str">
        <f t="shared" si="40"/>
        <v/>
      </c>
      <c r="K3760" t="s">
        <v>10333</v>
      </c>
      <c r="L3760" t="s">
        <v>4539</v>
      </c>
      <c r="M3760" t="s">
        <v>45</v>
      </c>
      <c r="N3760" t="s">
        <v>4530</v>
      </c>
      <c r="O3760" t="s">
        <v>4531</v>
      </c>
      <c r="P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Q3760">
        <v>4108</v>
      </c>
    </row>
    <row r="3761" spans="1:17" ht="17" hidden="1">
      <c r="A3761" s="7" t="s">
        <v>4487</v>
      </c>
      <c r="B3761" s="7" t="s">
        <v>4842</v>
      </c>
      <c r="C3761" s="7"/>
      <c r="D3761" s="7" t="b">
        <f>COUNTIF(Table_Beispiel[relWort], Table_Nomen[[#This Row],[wortKey]]) &gt; 0</f>
        <v>0</v>
      </c>
      <c r="G3761" t="str">
        <f t="shared" si="40"/>
        <v/>
      </c>
      <c r="K3761" t="s">
        <v>10333</v>
      </c>
      <c r="L3761" t="s">
        <v>4540</v>
      </c>
      <c r="M3761" t="s">
        <v>45</v>
      </c>
      <c r="N3761" t="s">
        <v>4530</v>
      </c>
      <c r="O3761" t="s">
        <v>4531</v>
      </c>
      <c r="P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Q3761">
        <v>4109</v>
      </c>
    </row>
    <row r="3762" spans="1:17" ht="17" hidden="1">
      <c r="A3762" s="7" t="s">
        <v>8156</v>
      </c>
      <c r="B3762" s="7" t="s">
        <v>4838</v>
      </c>
      <c r="C3762" s="7"/>
      <c r="D3762" s="7" t="b">
        <f>COUNTIF(Table_Beispiel[relWort], Table_Nomen[[#This Row],[wortKey]]) &gt; 0</f>
        <v>0</v>
      </c>
      <c r="G3762" t="str">
        <f t="shared" si="40"/>
        <v/>
      </c>
      <c r="K3762" t="s">
        <v>10333</v>
      </c>
      <c r="L3762" t="s">
        <v>4541</v>
      </c>
      <c r="M3762" t="s">
        <v>45</v>
      </c>
      <c r="N3762" t="s">
        <v>4530</v>
      </c>
      <c r="O3762" t="s">
        <v>4531</v>
      </c>
      <c r="P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Q3762">
        <v>4110</v>
      </c>
    </row>
    <row r="3763" spans="1:17" ht="17" hidden="1">
      <c r="A3763" s="7" t="s">
        <v>8157</v>
      </c>
      <c r="B3763" s="7" t="s">
        <v>4844</v>
      </c>
      <c r="C3763" s="7"/>
      <c r="D3763" s="7" t="b">
        <f>COUNTIF(Table_Beispiel[relWort], Table_Nomen[[#This Row],[wortKey]]) &gt; 0</f>
        <v>0</v>
      </c>
      <c r="G3763" t="str">
        <f t="shared" si="40"/>
        <v/>
      </c>
      <c r="K3763" t="s">
        <v>10333</v>
      </c>
      <c r="L3763" t="s">
        <v>4542</v>
      </c>
      <c r="M3763" t="s">
        <v>45</v>
      </c>
      <c r="N3763" t="s">
        <v>4530</v>
      </c>
      <c r="O3763" t="s">
        <v>4531</v>
      </c>
      <c r="P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Q3763">
        <v>4111</v>
      </c>
    </row>
    <row r="3764" spans="1:17" ht="17" hidden="1">
      <c r="A3764" s="7" t="s">
        <v>4490</v>
      </c>
      <c r="B3764" s="7" t="s">
        <v>4845</v>
      </c>
      <c r="C3764" s="7"/>
      <c r="D3764" s="7" t="b">
        <f>COUNTIF(Table_Beispiel[relWort], Table_Nomen[[#This Row],[wortKey]]) &gt; 0</f>
        <v>0</v>
      </c>
      <c r="G3764" t="str">
        <f t="shared" si="40"/>
        <v/>
      </c>
      <c r="K3764" t="s">
        <v>10333</v>
      </c>
      <c r="L3764" t="s">
        <v>4543</v>
      </c>
      <c r="M3764" t="s">
        <v>45</v>
      </c>
      <c r="N3764" t="s">
        <v>4530</v>
      </c>
      <c r="O3764" t="s">
        <v>4531</v>
      </c>
      <c r="P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Q3764">
        <v>4112</v>
      </c>
    </row>
    <row r="3765" spans="1:17" ht="17" hidden="1">
      <c r="A3765" s="7" t="s">
        <v>8158</v>
      </c>
      <c r="B3765" s="7" t="s">
        <v>4846</v>
      </c>
      <c r="C3765" s="7"/>
      <c r="D3765" s="7" t="b">
        <f>COUNTIF(Table_Beispiel[relWort], Table_Nomen[[#This Row],[wortKey]]) &gt; 0</f>
        <v>0</v>
      </c>
      <c r="G3765" t="str">
        <f t="shared" si="40"/>
        <v/>
      </c>
      <c r="K3765" t="s">
        <v>10333</v>
      </c>
      <c r="L3765" t="s">
        <v>4544</v>
      </c>
      <c r="M3765" t="s">
        <v>45</v>
      </c>
      <c r="N3765" t="s">
        <v>4530</v>
      </c>
      <c r="O3765" t="s">
        <v>4531</v>
      </c>
      <c r="P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Q3765">
        <v>4113</v>
      </c>
    </row>
    <row r="3766" spans="1:17" ht="17" hidden="1">
      <c r="A3766" s="7" t="s">
        <v>4492</v>
      </c>
      <c r="B3766" s="7" t="s">
        <v>4847</v>
      </c>
      <c r="C3766" s="7"/>
      <c r="D3766" s="7" t="b">
        <f>COUNTIF(Table_Beispiel[relWort], Table_Nomen[[#This Row],[wortKey]]) &gt; 0</f>
        <v>0</v>
      </c>
      <c r="G3766" t="str">
        <f t="shared" si="40"/>
        <v/>
      </c>
      <c r="K3766" t="s">
        <v>10333</v>
      </c>
      <c r="L3766" t="s">
        <v>4545</v>
      </c>
      <c r="M3766" t="s">
        <v>45</v>
      </c>
      <c r="N3766" t="s">
        <v>4530</v>
      </c>
      <c r="O3766" t="s">
        <v>4531</v>
      </c>
      <c r="P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Q3766">
        <v>4114</v>
      </c>
    </row>
    <row r="3767" spans="1:17" ht="17" hidden="1">
      <c r="A3767" s="7" t="s">
        <v>4493</v>
      </c>
      <c r="B3767" s="7" t="s">
        <v>11043</v>
      </c>
      <c r="C3767" s="7"/>
      <c r="D3767" s="7" t="b">
        <f>COUNTIF(Table_Beispiel[relWort], Table_Nomen[[#This Row],[wortKey]]) &gt; 0</f>
        <v>0</v>
      </c>
      <c r="G3767" t="str">
        <f t="shared" si="40"/>
        <v/>
      </c>
      <c r="K3767" t="s">
        <v>10333</v>
      </c>
      <c r="L3767" t="s">
        <v>4546</v>
      </c>
      <c r="M3767" t="s">
        <v>45</v>
      </c>
      <c r="N3767" t="s">
        <v>4530</v>
      </c>
      <c r="O3767" t="s">
        <v>4531</v>
      </c>
      <c r="P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Q3767">
        <v>4115</v>
      </c>
    </row>
    <row r="3768" spans="1:17" ht="17" hidden="1">
      <c r="A3768" s="7" t="s">
        <v>4494</v>
      </c>
      <c r="B3768" s="7" t="s">
        <v>4849</v>
      </c>
      <c r="C3768" s="7"/>
      <c r="D3768" s="7" t="b">
        <f>COUNTIF(Table_Beispiel[relWort], Table_Nomen[[#This Row],[wortKey]]) &gt; 0</f>
        <v>0</v>
      </c>
      <c r="G3768" t="str">
        <f t="shared" si="40"/>
        <v/>
      </c>
      <c r="K3768" t="s">
        <v>10333</v>
      </c>
      <c r="L3768" t="s">
        <v>4547</v>
      </c>
      <c r="M3768" t="s">
        <v>45</v>
      </c>
      <c r="N3768" t="s">
        <v>4530</v>
      </c>
      <c r="O3768" t="s">
        <v>4531</v>
      </c>
      <c r="P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Q3768">
        <v>4116</v>
      </c>
    </row>
    <row r="3769" spans="1:17" ht="17" hidden="1">
      <c r="A3769" s="7" t="s">
        <v>4495</v>
      </c>
      <c r="B3769" s="7" t="s">
        <v>4850</v>
      </c>
      <c r="C3769" s="7"/>
      <c r="D3769" s="7" t="b">
        <f>COUNTIF(Table_Beispiel[relWort], Table_Nomen[[#This Row],[wortKey]]) &gt; 0</f>
        <v>0</v>
      </c>
      <c r="G3769" t="str">
        <f t="shared" si="40"/>
        <v/>
      </c>
      <c r="K3769" t="s">
        <v>10333</v>
      </c>
      <c r="L3769" t="s">
        <v>4548</v>
      </c>
      <c r="M3769" t="s">
        <v>45</v>
      </c>
      <c r="N3769" t="s">
        <v>4530</v>
      </c>
      <c r="O3769" t="s">
        <v>4531</v>
      </c>
      <c r="P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Q3769">
        <v>4117</v>
      </c>
    </row>
    <row r="3770" spans="1:17" ht="17" hidden="1">
      <c r="A3770" s="7" t="s">
        <v>4496</v>
      </c>
      <c r="B3770" s="7" t="s">
        <v>4851</v>
      </c>
      <c r="C3770" s="7"/>
      <c r="D3770" s="7" t="b">
        <f>COUNTIF(Table_Beispiel[relWort], Table_Nomen[[#This Row],[wortKey]]) &gt; 0</f>
        <v>0</v>
      </c>
      <c r="G3770" t="str">
        <f t="shared" si="40"/>
        <v/>
      </c>
      <c r="K3770" t="s">
        <v>10333</v>
      </c>
      <c r="L3770" t="s">
        <v>4549</v>
      </c>
      <c r="M3770" t="s">
        <v>45</v>
      </c>
      <c r="N3770" t="s">
        <v>4530</v>
      </c>
      <c r="O3770" t="s">
        <v>4531</v>
      </c>
      <c r="P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Q3770">
        <v>4118</v>
      </c>
    </row>
    <row r="3771" spans="1:17" ht="17" hidden="1">
      <c r="A3771" s="7" t="s">
        <v>4497</v>
      </c>
      <c r="B3771" s="7" t="s">
        <v>4852</v>
      </c>
      <c r="C3771" s="7"/>
      <c r="D3771" s="7" t="b">
        <f>COUNTIF(Table_Beispiel[relWort], Table_Nomen[[#This Row],[wortKey]]) &gt; 0</f>
        <v>0</v>
      </c>
      <c r="G3771" t="str">
        <f t="shared" si="40"/>
        <v/>
      </c>
      <c r="K3771" t="s">
        <v>10333</v>
      </c>
      <c r="L3771" t="s">
        <v>4550</v>
      </c>
      <c r="M3771" t="s">
        <v>45</v>
      </c>
      <c r="N3771" t="s">
        <v>4530</v>
      </c>
      <c r="O3771" t="s">
        <v>4531</v>
      </c>
      <c r="P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Q3771">
        <v>4119</v>
      </c>
    </row>
    <row r="3772" spans="1:17" ht="17" hidden="1">
      <c r="A3772" s="7" t="s">
        <v>4498</v>
      </c>
      <c r="B3772" s="7" t="s">
        <v>11044</v>
      </c>
      <c r="C3772" s="7"/>
      <c r="D3772" s="7" t="b">
        <f>COUNTIF(Table_Beispiel[relWort], Table_Nomen[[#This Row],[wortKey]]) &gt; 0</f>
        <v>0</v>
      </c>
      <c r="G3772" t="str">
        <f t="shared" si="40"/>
        <v/>
      </c>
      <c r="K3772" t="s">
        <v>10333</v>
      </c>
      <c r="L3772" t="s">
        <v>4551</v>
      </c>
      <c r="M3772" t="s">
        <v>45</v>
      </c>
      <c r="N3772" t="s">
        <v>4530</v>
      </c>
      <c r="O3772" t="s">
        <v>4531</v>
      </c>
      <c r="P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Q3772">
        <v>4120</v>
      </c>
    </row>
    <row r="3773" spans="1:17" ht="17" hidden="1">
      <c r="A3773" s="7" t="s">
        <v>4499</v>
      </c>
      <c r="B3773" s="7" t="s">
        <v>4854</v>
      </c>
      <c r="C3773" s="7"/>
      <c r="D3773" s="7" t="b">
        <f>COUNTIF(Table_Beispiel[relWort], Table_Nomen[[#This Row],[wortKey]]) &gt; 0</f>
        <v>0</v>
      </c>
      <c r="G3773" t="str">
        <f t="shared" si="40"/>
        <v/>
      </c>
      <c r="K3773" t="s">
        <v>10333</v>
      </c>
      <c r="L3773" t="s">
        <v>4552</v>
      </c>
      <c r="M3773" t="s">
        <v>45</v>
      </c>
      <c r="N3773" t="s">
        <v>4530</v>
      </c>
      <c r="O3773" t="s">
        <v>4531</v>
      </c>
      <c r="P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Q3773">
        <v>4121</v>
      </c>
    </row>
    <row r="3774" spans="1:17" ht="17" hidden="1">
      <c r="A3774" s="7" t="s">
        <v>4500</v>
      </c>
      <c r="B3774" s="7" t="s">
        <v>4855</v>
      </c>
      <c r="C3774" s="7"/>
      <c r="D3774" s="7" t="b">
        <f>COUNTIF(Table_Beispiel[relWort], Table_Nomen[[#This Row],[wortKey]]) &gt; 0</f>
        <v>0</v>
      </c>
      <c r="G3774" t="str">
        <f t="shared" ref="G3774:G3837" si="41"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K3774" t="s">
        <v>10333</v>
      </c>
      <c r="L3774" t="s">
        <v>4553</v>
      </c>
      <c r="M3774" t="s">
        <v>45</v>
      </c>
      <c r="N3774" t="s">
        <v>4530</v>
      </c>
      <c r="O3774" t="s">
        <v>4531</v>
      </c>
      <c r="P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Q3774">
        <v>4122</v>
      </c>
    </row>
    <row r="3775" spans="1:17" ht="17" hidden="1">
      <c r="A3775" s="7" t="s">
        <v>4501</v>
      </c>
      <c r="B3775" s="7" t="s">
        <v>4840</v>
      </c>
      <c r="C3775" s="7"/>
      <c r="D3775" s="7" t="b">
        <f>COUNTIF(Table_Beispiel[relWort], Table_Nomen[[#This Row],[wortKey]]) &gt; 0</f>
        <v>0</v>
      </c>
      <c r="G3775" t="str">
        <f t="shared" si="41"/>
        <v/>
      </c>
      <c r="K3775" t="s">
        <v>10333</v>
      </c>
      <c r="L3775" t="s">
        <v>4554</v>
      </c>
      <c r="M3775" t="s">
        <v>45</v>
      </c>
      <c r="N3775" t="s">
        <v>4530</v>
      </c>
      <c r="O3775" t="s">
        <v>4531</v>
      </c>
      <c r="P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Q3775">
        <v>4123</v>
      </c>
    </row>
    <row r="3776" spans="1:17" ht="17" hidden="1">
      <c r="A3776" s="7" t="s">
        <v>8159</v>
      </c>
      <c r="B3776" s="7" t="s">
        <v>11045</v>
      </c>
      <c r="C3776" s="7"/>
      <c r="D3776" s="7" t="b">
        <f>COUNTIF(Table_Beispiel[relWort], Table_Nomen[[#This Row],[wortKey]]) &gt; 0</f>
        <v>0</v>
      </c>
      <c r="G3776" t="str">
        <f t="shared" si="41"/>
        <v/>
      </c>
      <c r="K3776" t="s">
        <v>10333</v>
      </c>
      <c r="L3776" t="s">
        <v>4555</v>
      </c>
      <c r="M3776" t="s">
        <v>45</v>
      </c>
      <c r="N3776" t="s">
        <v>4530</v>
      </c>
      <c r="O3776" t="s">
        <v>4531</v>
      </c>
      <c r="P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Q3776">
        <v>4124</v>
      </c>
    </row>
    <row r="3777" spans="1:17" ht="17" hidden="1">
      <c r="A3777" s="7" t="s">
        <v>4503</v>
      </c>
      <c r="B3777" s="7" t="s">
        <v>4857</v>
      </c>
      <c r="C3777" s="7"/>
      <c r="D3777" s="7" t="b">
        <f>COUNTIF(Table_Beispiel[relWort], Table_Nomen[[#This Row],[wortKey]]) &gt; 0</f>
        <v>0</v>
      </c>
      <c r="G3777" t="str">
        <f t="shared" si="41"/>
        <v/>
      </c>
      <c r="K3777" t="s">
        <v>10333</v>
      </c>
      <c r="L3777" t="s">
        <v>4556</v>
      </c>
      <c r="M3777" t="s">
        <v>45</v>
      </c>
      <c r="N3777" t="s">
        <v>4530</v>
      </c>
      <c r="O3777" t="s">
        <v>4531</v>
      </c>
      <c r="P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Q3777">
        <v>4125</v>
      </c>
    </row>
    <row r="3778" spans="1:17" ht="17" hidden="1">
      <c r="A3778" s="7" t="s">
        <v>4504</v>
      </c>
      <c r="B3778" s="7" t="s">
        <v>4858</v>
      </c>
      <c r="C3778" s="7"/>
      <c r="D3778" s="7" t="b">
        <f>COUNTIF(Table_Beispiel[relWort], Table_Nomen[[#This Row],[wortKey]]) &gt; 0</f>
        <v>0</v>
      </c>
      <c r="G3778" t="str">
        <f t="shared" si="41"/>
        <v/>
      </c>
      <c r="K3778" t="s">
        <v>10333</v>
      </c>
      <c r="L3778" t="s">
        <v>4557</v>
      </c>
      <c r="M3778" t="s">
        <v>45</v>
      </c>
      <c r="N3778" t="s">
        <v>4530</v>
      </c>
      <c r="O3778" t="s">
        <v>4531</v>
      </c>
      <c r="P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Q3778">
        <v>4126</v>
      </c>
    </row>
    <row r="3779" spans="1:17" ht="17" hidden="1">
      <c r="A3779" s="7" t="s">
        <v>4505</v>
      </c>
      <c r="B3779" s="7" t="s">
        <v>4859</v>
      </c>
      <c r="C3779" s="7"/>
      <c r="D3779" s="7" t="b">
        <f>COUNTIF(Table_Beispiel[relWort], Table_Nomen[[#This Row],[wortKey]]) &gt; 0</f>
        <v>0</v>
      </c>
      <c r="G3779" t="str">
        <f t="shared" si="41"/>
        <v/>
      </c>
      <c r="K3779" t="s">
        <v>10333</v>
      </c>
      <c r="L3779" t="s">
        <v>4558</v>
      </c>
      <c r="M3779" t="s">
        <v>45</v>
      </c>
      <c r="N3779" t="s">
        <v>4530</v>
      </c>
      <c r="O3779" t="s">
        <v>4531</v>
      </c>
      <c r="P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Q3779">
        <v>4127</v>
      </c>
    </row>
    <row r="3780" spans="1:17" ht="17" hidden="1">
      <c r="A3780" s="7" t="s">
        <v>8160</v>
      </c>
      <c r="B3780" s="7" t="s">
        <v>11046</v>
      </c>
      <c r="C3780" s="7"/>
      <c r="D3780" s="7" t="b">
        <f>COUNTIF(Table_Beispiel[relWort], Table_Nomen[[#This Row],[wortKey]]) &gt; 0</f>
        <v>0</v>
      </c>
      <c r="G3780" t="str">
        <f t="shared" si="41"/>
        <v/>
      </c>
      <c r="K3780" t="s">
        <v>10333</v>
      </c>
      <c r="L3780" t="s">
        <v>4559</v>
      </c>
      <c r="M3780" t="s">
        <v>45</v>
      </c>
      <c r="N3780" t="s">
        <v>4530</v>
      </c>
      <c r="O3780" t="s">
        <v>4531</v>
      </c>
      <c r="P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Q3780">
        <v>4128</v>
      </c>
    </row>
    <row r="3781" spans="1:17" ht="17" hidden="1">
      <c r="A3781" s="7" t="s">
        <v>4507</v>
      </c>
      <c r="B3781" s="7" t="s">
        <v>4861</v>
      </c>
      <c r="C3781" s="7"/>
      <c r="D3781" s="7" t="b">
        <f>COUNTIF(Table_Beispiel[relWort], Table_Nomen[[#This Row],[wortKey]]) &gt; 0</f>
        <v>0</v>
      </c>
      <c r="G3781" t="str">
        <f t="shared" si="41"/>
        <v/>
      </c>
      <c r="K3781" t="s">
        <v>10333</v>
      </c>
      <c r="L3781" t="s">
        <v>4560</v>
      </c>
      <c r="M3781" t="s">
        <v>45</v>
      </c>
      <c r="N3781" t="s">
        <v>4530</v>
      </c>
      <c r="O3781" t="s">
        <v>4531</v>
      </c>
      <c r="P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Q3781">
        <v>4129</v>
      </c>
    </row>
    <row r="3782" spans="1:17" ht="17" hidden="1">
      <c r="A3782" s="7" t="s">
        <v>4508</v>
      </c>
      <c r="B3782" s="7" t="s">
        <v>4862</v>
      </c>
      <c r="C3782" s="7"/>
      <c r="D3782" s="7" t="b">
        <f>COUNTIF(Table_Beispiel[relWort], Table_Nomen[[#This Row],[wortKey]]) &gt; 0</f>
        <v>0</v>
      </c>
      <c r="G3782" t="str">
        <f t="shared" si="41"/>
        <v/>
      </c>
      <c r="K3782" t="s">
        <v>10333</v>
      </c>
      <c r="L3782" t="s">
        <v>4561</v>
      </c>
      <c r="M3782" t="s">
        <v>45</v>
      </c>
      <c r="N3782" t="s">
        <v>4530</v>
      </c>
      <c r="O3782" t="s">
        <v>4531</v>
      </c>
      <c r="P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Q3782">
        <v>4130</v>
      </c>
    </row>
    <row r="3783" spans="1:17" ht="17" hidden="1">
      <c r="A3783" s="7" t="s">
        <v>4509</v>
      </c>
      <c r="B3783" s="7" t="s">
        <v>4839</v>
      </c>
      <c r="C3783" s="7"/>
      <c r="D3783" s="7" t="b">
        <f>COUNTIF(Table_Beispiel[relWort], Table_Nomen[[#This Row],[wortKey]]) &gt; 0</f>
        <v>0</v>
      </c>
      <c r="G3783" t="str">
        <f t="shared" si="41"/>
        <v/>
      </c>
      <c r="K3783" t="s">
        <v>10333</v>
      </c>
      <c r="L3783" t="s">
        <v>4562</v>
      </c>
      <c r="M3783" t="s">
        <v>45</v>
      </c>
      <c r="N3783" t="s">
        <v>4530</v>
      </c>
      <c r="O3783" t="s">
        <v>4531</v>
      </c>
      <c r="P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Q3783">
        <v>4131</v>
      </c>
    </row>
    <row r="3784" spans="1:17" ht="17" hidden="1">
      <c r="A3784" s="7" t="s">
        <v>4510</v>
      </c>
      <c r="B3784" s="7" t="s">
        <v>4864</v>
      </c>
      <c r="C3784" s="7"/>
      <c r="D3784" s="7" t="b">
        <f>COUNTIF(Table_Beispiel[relWort], Table_Nomen[[#This Row],[wortKey]]) &gt; 0</f>
        <v>0</v>
      </c>
      <c r="G3784" t="str">
        <f t="shared" si="41"/>
        <v/>
      </c>
      <c r="K3784" t="s">
        <v>10333</v>
      </c>
      <c r="L3784" t="s">
        <v>4563</v>
      </c>
      <c r="M3784" t="s">
        <v>45</v>
      </c>
      <c r="N3784" t="s">
        <v>4530</v>
      </c>
      <c r="O3784" t="s">
        <v>4531</v>
      </c>
      <c r="P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Q3784">
        <v>4132</v>
      </c>
    </row>
    <row r="3785" spans="1:17" ht="17" hidden="1">
      <c r="A3785" s="7" t="s">
        <v>4511</v>
      </c>
      <c r="B3785" s="7" t="s">
        <v>4865</v>
      </c>
      <c r="C3785" s="7"/>
      <c r="D3785" s="7" t="b">
        <f>COUNTIF(Table_Beispiel[relWort], Table_Nomen[[#This Row],[wortKey]]) &gt; 0</f>
        <v>0</v>
      </c>
      <c r="G3785" t="str">
        <f t="shared" si="41"/>
        <v/>
      </c>
      <c r="K3785" t="s">
        <v>10333</v>
      </c>
      <c r="L3785" t="s">
        <v>4564</v>
      </c>
      <c r="M3785" t="s">
        <v>45</v>
      </c>
      <c r="N3785" t="s">
        <v>4530</v>
      </c>
      <c r="O3785" t="s">
        <v>4531</v>
      </c>
      <c r="P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Q3785">
        <v>4133</v>
      </c>
    </row>
    <row r="3786" spans="1:17" ht="17" hidden="1">
      <c r="A3786" s="7" t="s">
        <v>4512</v>
      </c>
      <c r="B3786" s="7" t="s">
        <v>11047</v>
      </c>
      <c r="C3786" s="7"/>
      <c r="D3786" s="7" t="b">
        <f>COUNTIF(Table_Beispiel[relWort], Table_Nomen[[#This Row],[wortKey]]) &gt; 0</f>
        <v>0</v>
      </c>
      <c r="G3786" t="str">
        <f t="shared" si="41"/>
        <v/>
      </c>
      <c r="K3786" t="s">
        <v>10333</v>
      </c>
      <c r="L3786" t="s">
        <v>4565</v>
      </c>
      <c r="M3786" t="s">
        <v>45</v>
      </c>
      <c r="N3786" t="s">
        <v>4530</v>
      </c>
      <c r="O3786" t="s">
        <v>4531</v>
      </c>
      <c r="P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Q3786">
        <v>4134</v>
      </c>
    </row>
    <row r="3787" spans="1:17" ht="17" hidden="1">
      <c r="A3787" s="7" t="s">
        <v>4513</v>
      </c>
      <c r="B3787" s="7" t="s">
        <v>4854</v>
      </c>
      <c r="C3787" s="7"/>
      <c r="D3787" s="7" t="b">
        <f>COUNTIF(Table_Beispiel[relWort], Table_Nomen[[#This Row],[wortKey]]) &gt; 0</f>
        <v>0</v>
      </c>
      <c r="G3787" t="str">
        <f t="shared" si="41"/>
        <v/>
      </c>
      <c r="K3787" t="s">
        <v>10333</v>
      </c>
      <c r="L3787" t="s">
        <v>4566</v>
      </c>
      <c r="M3787" t="s">
        <v>45</v>
      </c>
      <c r="N3787" t="s">
        <v>4530</v>
      </c>
      <c r="O3787" t="s">
        <v>4531</v>
      </c>
      <c r="P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Q3787">
        <v>4135</v>
      </c>
    </row>
    <row r="3788" spans="1:17" ht="17" hidden="1">
      <c r="A3788" s="7" t="s">
        <v>4514</v>
      </c>
      <c r="B3788" s="7" t="s">
        <v>4868</v>
      </c>
      <c r="C3788" s="7"/>
      <c r="D3788" s="7" t="b">
        <f>COUNTIF(Table_Beispiel[relWort], Table_Nomen[[#This Row],[wortKey]]) &gt; 0</f>
        <v>0</v>
      </c>
      <c r="G3788" t="str">
        <f t="shared" si="41"/>
        <v/>
      </c>
      <c r="K3788" t="s">
        <v>10333</v>
      </c>
      <c r="L3788" t="s">
        <v>4567</v>
      </c>
      <c r="M3788" t="s">
        <v>45</v>
      </c>
      <c r="N3788" t="s">
        <v>4530</v>
      </c>
      <c r="O3788" t="s">
        <v>4531</v>
      </c>
      <c r="P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Q3788">
        <v>4136</v>
      </c>
    </row>
    <row r="3789" spans="1:17" ht="17" hidden="1">
      <c r="A3789" s="7" t="s">
        <v>4515</v>
      </c>
      <c r="B3789" s="7" t="s">
        <v>4846</v>
      </c>
      <c r="C3789" s="7"/>
      <c r="D3789" s="7" t="b">
        <f>COUNTIF(Table_Beispiel[relWort], Table_Nomen[[#This Row],[wortKey]]) &gt; 0</f>
        <v>0</v>
      </c>
      <c r="G3789" t="str">
        <f t="shared" si="41"/>
        <v/>
      </c>
      <c r="K3789" t="s">
        <v>10333</v>
      </c>
      <c r="L3789" t="s">
        <v>4568</v>
      </c>
      <c r="M3789" t="s">
        <v>45</v>
      </c>
      <c r="N3789" t="s">
        <v>4530</v>
      </c>
      <c r="O3789" t="s">
        <v>4531</v>
      </c>
      <c r="P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Q3789">
        <v>4137</v>
      </c>
    </row>
    <row r="3790" spans="1:17" ht="17" hidden="1">
      <c r="A3790" s="7" t="s">
        <v>4516</v>
      </c>
      <c r="B3790" s="7" t="s">
        <v>11048</v>
      </c>
      <c r="C3790" s="7"/>
      <c r="D3790" s="7" t="b">
        <f>COUNTIF(Table_Beispiel[relWort], Table_Nomen[[#This Row],[wortKey]]) &gt; 0</f>
        <v>0</v>
      </c>
      <c r="G3790" t="str">
        <f t="shared" si="41"/>
        <v/>
      </c>
      <c r="K3790" t="s">
        <v>10333</v>
      </c>
      <c r="L3790" t="s">
        <v>4569</v>
      </c>
      <c r="M3790" t="s">
        <v>45</v>
      </c>
      <c r="N3790" t="s">
        <v>4530</v>
      </c>
      <c r="O3790" t="s">
        <v>4531</v>
      </c>
      <c r="P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Q3790">
        <v>4138</v>
      </c>
    </row>
    <row r="3791" spans="1:17" ht="17" hidden="1">
      <c r="A3791" s="7" t="s">
        <v>4517</v>
      </c>
      <c r="B3791" s="7" t="s">
        <v>4871</v>
      </c>
      <c r="C3791" s="7"/>
      <c r="D3791" s="7" t="b">
        <f>COUNTIF(Table_Beispiel[relWort], Table_Nomen[[#This Row],[wortKey]]) &gt; 0</f>
        <v>0</v>
      </c>
      <c r="G3791" t="str">
        <f t="shared" si="41"/>
        <v/>
      </c>
      <c r="K3791" t="s">
        <v>10333</v>
      </c>
      <c r="L3791" t="s">
        <v>4570</v>
      </c>
      <c r="M3791" t="s">
        <v>45</v>
      </c>
      <c r="N3791" t="s">
        <v>4530</v>
      </c>
      <c r="O3791" t="s">
        <v>4531</v>
      </c>
      <c r="P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Q3791">
        <v>4139</v>
      </c>
    </row>
    <row r="3792" spans="1:17" ht="17" hidden="1">
      <c r="A3792" s="7" t="s">
        <v>4518</v>
      </c>
      <c r="B3792" s="7" t="s">
        <v>4872</v>
      </c>
      <c r="C3792" s="7"/>
      <c r="D3792" s="7" t="b">
        <f>COUNTIF(Table_Beispiel[relWort], Table_Nomen[[#This Row],[wortKey]]) &gt; 0</f>
        <v>0</v>
      </c>
      <c r="G3792" t="str">
        <f t="shared" si="41"/>
        <v/>
      </c>
      <c r="K3792" t="s">
        <v>10333</v>
      </c>
      <c r="L3792" t="s">
        <v>4571</v>
      </c>
      <c r="M3792" t="s">
        <v>45</v>
      </c>
      <c r="N3792" t="s">
        <v>4530</v>
      </c>
      <c r="O3792" t="s">
        <v>4531</v>
      </c>
      <c r="P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Q3792">
        <v>4140</v>
      </c>
    </row>
    <row r="3793" spans="1:17" ht="17" hidden="1">
      <c r="A3793" s="7" t="s">
        <v>4519</v>
      </c>
      <c r="B3793" s="7" t="s">
        <v>4873</v>
      </c>
      <c r="C3793" s="7"/>
      <c r="D3793" s="7" t="b">
        <f>COUNTIF(Table_Beispiel[relWort], Table_Nomen[[#This Row],[wortKey]]) &gt; 0</f>
        <v>0</v>
      </c>
      <c r="G3793" t="str">
        <f t="shared" si="41"/>
        <v/>
      </c>
      <c r="K3793" t="s">
        <v>10333</v>
      </c>
      <c r="L3793" t="s">
        <v>4572</v>
      </c>
      <c r="M3793" t="s">
        <v>45</v>
      </c>
      <c r="N3793" t="s">
        <v>4530</v>
      </c>
      <c r="O3793" t="s">
        <v>4531</v>
      </c>
      <c r="P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Q3793">
        <v>4141</v>
      </c>
    </row>
    <row r="3794" spans="1:17" ht="17" hidden="1">
      <c r="A3794" s="7" t="s">
        <v>4520</v>
      </c>
      <c r="B3794" s="7" t="s">
        <v>11049</v>
      </c>
      <c r="C3794" s="7"/>
      <c r="D3794" s="7" t="b">
        <f>COUNTIF(Table_Beispiel[relWort], Table_Nomen[[#This Row],[wortKey]]) &gt; 0</f>
        <v>0</v>
      </c>
      <c r="G3794" t="str">
        <f t="shared" si="41"/>
        <v/>
      </c>
      <c r="K3794" t="s">
        <v>10333</v>
      </c>
      <c r="L3794" t="s">
        <v>4573</v>
      </c>
      <c r="M3794" t="s">
        <v>45</v>
      </c>
      <c r="N3794" t="s">
        <v>4530</v>
      </c>
      <c r="O3794" t="s">
        <v>4531</v>
      </c>
      <c r="P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Q3794">
        <v>4142</v>
      </c>
    </row>
    <row r="3795" spans="1:17" ht="17" hidden="1">
      <c r="A3795" s="7" t="s">
        <v>4521</v>
      </c>
      <c r="B3795" s="7" t="s">
        <v>4875</v>
      </c>
      <c r="C3795" s="7"/>
      <c r="D3795" s="7" t="b">
        <f>COUNTIF(Table_Beispiel[relWort], Table_Nomen[[#This Row],[wortKey]]) &gt; 0</f>
        <v>0</v>
      </c>
      <c r="G3795" t="str">
        <f t="shared" si="41"/>
        <v/>
      </c>
      <c r="K3795" t="s">
        <v>10333</v>
      </c>
      <c r="L3795" t="s">
        <v>4574</v>
      </c>
      <c r="M3795" t="s">
        <v>45</v>
      </c>
      <c r="N3795" t="s">
        <v>4530</v>
      </c>
      <c r="O3795" t="s">
        <v>4531</v>
      </c>
      <c r="P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Q3795">
        <v>4143</v>
      </c>
    </row>
    <row r="3796" spans="1:17" ht="17" hidden="1">
      <c r="A3796" s="7" t="s">
        <v>4522</v>
      </c>
      <c r="B3796" s="7" t="s">
        <v>4876</v>
      </c>
      <c r="C3796" s="7"/>
      <c r="D3796" s="7" t="b">
        <f>COUNTIF(Table_Beispiel[relWort], Table_Nomen[[#This Row],[wortKey]]) &gt; 0</f>
        <v>0</v>
      </c>
      <c r="G3796" t="str">
        <f t="shared" si="41"/>
        <v/>
      </c>
      <c r="K3796" t="s">
        <v>10333</v>
      </c>
      <c r="L3796" t="s">
        <v>4575</v>
      </c>
      <c r="M3796" t="s">
        <v>45</v>
      </c>
      <c r="N3796" t="s">
        <v>4530</v>
      </c>
      <c r="O3796" t="s">
        <v>4531</v>
      </c>
      <c r="P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Q3796">
        <v>4144</v>
      </c>
    </row>
    <row r="3797" spans="1:17" ht="17" hidden="1">
      <c r="A3797" s="7" t="s">
        <v>4523</v>
      </c>
      <c r="B3797" s="7" t="s">
        <v>11050</v>
      </c>
      <c r="C3797" s="7"/>
      <c r="D3797" s="7" t="b">
        <f>COUNTIF(Table_Beispiel[relWort], Table_Nomen[[#This Row],[wortKey]]) &gt; 0</f>
        <v>0</v>
      </c>
      <c r="G3797" t="str">
        <f t="shared" si="41"/>
        <v/>
      </c>
      <c r="K3797" t="s">
        <v>10333</v>
      </c>
      <c r="L3797" t="s">
        <v>4576</v>
      </c>
      <c r="M3797" t="s">
        <v>45</v>
      </c>
      <c r="N3797" t="s">
        <v>4530</v>
      </c>
      <c r="O3797" t="s">
        <v>4531</v>
      </c>
      <c r="P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Q3797">
        <v>4145</v>
      </c>
    </row>
    <row r="3798" spans="1:17" ht="17" hidden="1">
      <c r="A3798" s="7" t="s">
        <v>4524</v>
      </c>
      <c r="B3798" s="7" t="s">
        <v>4878</v>
      </c>
      <c r="C3798" s="7"/>
      <c r="D3798" s="7" t="b">
        <f>COUNTIF(Table_Beispiel[relWort], Table_Nomen[[#This Row],[wortKey]]) &gt; 0</f>
        <v>0</v>
      </c>
      <c r="G3798" t="str">
        <f t="shared" si="41"/>
        <v/>
      </c>
      <c r="K3798" t="s">
        <v>10333</v>
      </c>
      <c r="L3798" t="s">
        <v>4577</v>
      </c>
      <c r="M3798" t="s">
        <v>45</v>
      </c>
      <c r="N3798" t="s">
        <v>4530</v>
      </c>
      <c r="O3798" t="s">
        <v>4531</v>
      </c>
      <c r="P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Q3798">
        <v>4146</v>
      </c>
    </row>
    <row r="3799" spans="1:17" ht="17" hidden="1">
      <c r="A3799" s="7" t="s">
        <v>4525</v>
      </c>
      <c r="B3799" s="7" t="s">
        <v>11051</v>
      </c>
      <c r="C3799" s="7"/>
      <c r="D3799" s="7" t="b">
        <f>COUNTIF(Table_Beispiel[relWort], Table_Nomen[[#This Row],[wortKey]]) &gt; 0</f>
        <v>0</v>
      </c>
      <c r="G3799" t="str">
        <f t="shared" si="41"/>
        <v/>
      </c>
      <c r="K3799" t="s">
        <v>10333</v>
      </c>
      <c r="L3799" t="s">
        <v>4578</v>
      </c>
      <c r="M3799" t="s">
        <v>45</v>
      </c>
      <c r="N3799" t="s">
        <v>4530</v>
      </c>
      <c r="O3799" t="s">
        <v>4531</v>
      </c>
      <c r="P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Q3799">
        <v>4147</v>
      </c>
    </row>
    <row r="3800" spans="1:17" ht="17" hidden="1">
      <c r="A3800" s="7" t="s">
        <v>4526</v>
      </c>
      <c r="B3800" s="7" t="s">
        <v>4880</v>
      </c>
      <c r="C3800" s="7"/>
      <c r="D3800" s="7" t="b">
        <f>COUNTIF(Table_Beispiel[relWort], Table_Nomen[[#This Row],[wortKey]]) &gt; 0</f>
        <v>0</v>
      </c>
      <c r="G3800" t="str">
        <f t="shared" si="41"/>
        <v/>
      </c>
      <c r="K3800" t="s">
        <v>10333</v>
      </c>
      <c r="L3800" t="s">
        <v>4579</v>
      </c>
      <c r="M3800" t="s">
        <v>45</v>
      </c>
      <c r="N3800" t="s">
        <v>4530</v>
      </c>
      <c r="O3800" t="s">
        <v>4531</v>
      </c>
      <c r="P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Q3800">
        <v>4148</v>
      </c>
    </row>
    <row r="3801" spans="1:17" ht="17" hidden="1">
      <c r="A3801" s="7" t="s">
        <v>4527</v>
      </c>
      <c r="B3801" s="7" t="s">
        <v>4881</v>
      </c>
      <c r="C3801" s="7"/>
      <c r="D3801" s="7" t="b">
        <f>COUNTIF(Table_Beispiel[relWort], Table_Nomen[[#This Row],[wortKey]]) &gt; 0</f>
        <v>0</v>
      </c>
      <c r="G3801" t="str">
        <f t="shared" si="41"/>
        <v/>
      </c>
      <c r="K3801" t="s">
        <v>10333</v>
      </c>
      <c r="L3801" t="s">
        <v>4580</v>
      </c>
      <c r="M3801" t="s">
        <v>45</v>
      </c>
      <c r="N3801" t="s">
        <v>4530</v>
      </c>
      <c r="O3801" t="s">
        <v>4531</v>
      </c>
      <c r="P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Q3801">
        <v>4149</v>
      </c>
    </row>
    <row r="3802" spans="1:17" ht="17" hidden="1">
      <c r="A3802" s="7" t="s">
        <v>4528</v>
      </c>
      <c r="B3802" s="7" t="s">
        <v>4882</v>
      </c>
      <c r="C3802" s="7"/>
      <c r="D3802" s="7" t="b">
        <f>COUNTIF(Table_Beispiel[relWort], Table_Nomen[[#This Row],[wortKey]]) &gt; 0</f>
        <v>0</v>
      </c>
      <c r="G3802" t="str">
        <f t="shared" si="41"/>
        <v/>
      </c>
      <c r="K3802" t="s">
        <v>10333</v>
      </c>
      <c r="L3802" t="s">
        <v>4581</v>
      </c>
      <c r="M3802" t="s">
        <v>45</v>
      </c>
      <c r="N3802" t="s">
        <v>4530</v>
      </c>
      <c r="O3802" t="s">
        <v>4531</v>
      </c>
      <c r="P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Q3802">
        <v>4150</v>
      </c>
    </row>
    <row r="3803" spans="1:17" ht="17" hidden="1">
      <c r="A3803" s="7" t="s">
        <v>8161</v>
      </c>
      <c r="B3803" s="7" t="s">
        <v>4883</v>
      </c>
      <c r="C3803" s="7"/>
      <c r="D3803" s="7" t="b">
        <f>COUNTIF(Table_Beispiel[relWort], Table_Nomen[[#This Row],[wortKey]]) &gt; 0</f>
        <v>0</v>
      </c>
      <c r="G3803" t="str">
        <f t="shared" si="41"/>
        <v/>
      </c>
      <c r="K3803" t="s">
        <v>10333</v>
      </c>
      <c r="L3803" t="s">
        <v>4532</v>
      </c>
      <c r="M3803" t="s">
        <v>46</v>
      </c>
      <c r="N3803" t="s">
        <v>4530</v>
      </c>
      <c r="O3803" t="s">
        <v>4531</v>
      </c>
      <c r="P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Q3803">
        <v>4151</v>
      </c>
    </row>
    <row r="3804" spans="1:17" ht="17" hidden="1">
      <c r="A3804" s="7" t="s">
        <v>4583</v>
      </c>
      <c r="B3804" s="7" t="s">
        <v>4884</v>
      </c>
      <c r="C3804" s="7"/>
      <c r="D3804" s="7" t="b">
        <f>COUNTIF(Table_Beispiel[relWort], Table_Nomen[[#This Row],[wortKey]]) &gt; 0</f>
        <v>0</v>
      </c>
      <c r="G3804" t="str">
        <f t="shared" si="41"/>
        <v/>
      </c>
      <c r="K3804" t="s">
        <v>10333</v>
      </c>
      <c r="L3804" t="s">
        <v>4533</v>
      </c>
      <c r="M3804" t="s">
        <v>46</v>
      </c>
      <c r="N3804" t="s">
        <v>4530</v>
      </c>
      <c r="O3804" t="s">
        <v>4531</v>
      </c>
      <c r="P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Q3804">
        <v>4152</v>
      </c>
    </row>
    <row r="3805" spans="1:17" ht="17" hidden="1">
      <c r="A3805" s="7" t="s">
        <v>4584</v>
      </c>
      <c r="B3805" s="7" t="s">
        <v>11052</v>
      </c>
      <c r="C3805" s="7"/>
      <c r="D3805" s="7" t="b">
        <f>COUNTIF(Table_Beispiel[relWort], Table_Nomen[[#This Row],[wortKey]]) &gt; 0</f>
        <v>0</v>
      </c>
      <c r="G3805" t="str">
        <f t="shared" si="41"/>
        <v/>
      </c>
      <c r="K3805" t="s">
        <v>10333</v>
      </c>
      <c r="L3805" t="s">
        <v>4534</v>
      </c>
      <c r="M3805" t="s">
        <v>46</v>
      </c>
      <c r="N3805" t="s">
        <v>4530</v>
      </c>
      <c r="O3805" t="s">
        <v>4531</v>
      </c>
      <c r="P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Q3805">
        <v>4153</v>
      </c>
    </row>
    <row r="3806" spans="1:17" ht="17" hidden="1">
      <c r="A3806" s="7" t="s">
        <v>4585</v>
      </c>
      <c r="B3806" s="7" t="s">
        <v>4886</v>
      </c>
      <c r="C3806" s="7"/>
      <c r="D3806" s="7" t="b">
        <f>COUNTIF(Table_Beispiel[relWort], Table_Nomen[[#This Row],[wortKey]]) &gt; 0</f>
        <v>0</v>
      </c>
      <c r="G3806" t="str">
        <f t="shared" si="41"/>
        <v/>
      </c>
      <c r="K3806" t="s">
        <v>10333</v>
      </c>
      <c r="L3806" t="s">
        <v>4535</v>
      </c>
      <c r="M3806" t="s">
        <v>46</v>
      </c>
      <c r="N3806" t="s">
        <v>4530</v>
      </c>
      <c r="O3806" t="s">
        <v>4531</v>
      </c>
      <c r="P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Q3806">
        <v>4154</v>
      </c>
    </row>
    <row r="3807" spans="1:17" ht="17" hidden="1">
      <c r="A3807" s="7" t="s">
        <v>4586</v>
      </c>
      <c r="B3807" s="7" t="s">
        <v>4887</v>
      </c>
      <c r="C3807" s="7"/>
      <c r="D3807" s="7" t="b">
        <f>COUNTIF(Table_Beispiel[relWort], Table_Nomen[[#This Row],[wortKey]]) &gt; 0</f>
        <v>0</v>
      </c>
      <c r="G3807" t="str">
        <f t="shared" si="41"/>
        <v/>
      </c>
      <c r="K3807" t="s">
        <v>10333</v>
      </c>
      <c r="L3807" t="s">
        <v>4536</v>
      </c>
      <c r="M3807" t="s">
        <v>46</v>
      </c>
      <c r="N3807" t="s">
        <v>4530</v>
      </c>
      <c r="O3807" t="s">
        <v>4531</v>
      </c>
      <c r="P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Q3807">
        <v>4155</v>
      </c>
    </row>
    <row r="3808" spans="1:17" ht="17" hidden="1">
      <c r="A3808" s="7" t="s">
        <v>4587</v>
      </c>
      <c r="B3808" s="7" t="s">
        <v>4888</v>
      </c>
      <c r="C3808" s="7"/>
      <c r="D3808" s="7" t="b">
        <f>COUNTIF(Table_Beispiel[relWort], Table_Nomen[[#This Row],[wortKey]]) &gt; 0</f>
        <v>0</v>
      </c>
      <c r="G3808" t="str">
        <f t="shared" si="41"/>
        <v/>
      </c>
      <c r="K3808" t="s">
        <v>10333</v>
      </c>
      <c r="L3808" t="s">
        <v>4537</v>
      </c>
      <c r="M3808" t="s">
        <v>46</v>
      </c>
      <c r="N3808" t="s">
        <v>4530</v>
      </c>
      <c r="O3808" t="s">
        <v>4531</v>
      </c>
      <c r="P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Q3808">
        <v>4156</v>
      </c>
    </row>
    <row r="3809" spans="1:17" ht="17" hidden="1">
      <c r="A3809" s="7" t="s">
        <v>4588</v>
      </c>
      <c r="B3809" s="7" t="s">
        <v>4889</v>
      </c>
      <c r="C3809" s="7"/>
      <c r="D3809" s="7" t="b">
        <f>COUNTIF(Table_Beispiel[relWort], Table_Nomen[[#This Row],[wortKey]]) &gt; 0</f>
        <v>0</v>
      </c>
      <c r="G3809" t="str">
        <f t="shared" si="41"/>
        <v/>
      </c>
      <c r="K3809" t="s">
        <v>10333</v>
      </c>
      <c r="L3809" t="s">
        <v>4538</v>
      </c>
      <c r="M3809" t="s">
        <v>46</v>
      </c>
      <c r="N3809" t="s">
        <v>4530</v>
      </c>
      <c r="O3809" t="s">
        <v>4531</v>
      </c>
      <c r="P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Q3809">
        <v>4157</v>
      </c>
    </row>
    <row r="3810" spans="1:17" ht="17" hidden="1">
      <c r="A3810" s="7" t="s">
        <v>4589</v>
      </c>
      <c r="B3810" s="7" t="s">
        <v>11053</v>
      </c>
      <c r="C3810" s="7"/>
      <c r="D3810" s="7" t="b">
        <f>COUNTIF(Table_Beispiel[relWort], Table_Nomen[[#This Row],[wortKey]]) &gt; 0</f>
        <v>0</v>
      </c>
      <c r="G3810" t="str">
        <f t="shared" si="41"/>
        <v/>
      </c>
      <c r="K3810" t="s">
        <v>10333</v>
      </c>
      <c r="L3810" t="s">
        <v>4539</v>
      </c>
      <c r="M3810" t="s">
        <v>46</v>
      </c>
      <c r="N3810" t="s">
        <v>4530</v>
      </c>
      <c r="O3810" t="s">
        <v>4531</v>
      </c>
      <c r="P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Q3810">
        <v>4158</v>
      </c>
    </row>
    <row r="3811" spans="1:17" ht="17" hidden="1">
      <c r="A3811" s="7" t="s">
        <v>4590</v>
      </c>
      <c r="B3811" s="7" t="s">
        <v>4891</v>
      </c>
      <c r="C3811" s="7"/>
      <c r="D3811" s="7" t="b">
        <f>COUNTIF(Table_Beispiel[relWort], Table_Nomen[[#This Row],[wortKey]]) &gt; 0</f>
        <v>0</v>
      </c>
      <c r="G3811" t="str">
        <f t="shared" si="41"/>
        <v/>
      </c>
      <c r="K3811" t="s">
        <v>10333</v>
      </c>
      <c r="L3811" t="s">
        <v>4540</v>
      </c>
      <c r="M3811" t="s">
        <v>46</v>
      </c>
      <c r="N3811" t="s">
        <v>4530</v>
      </c>
      <c r="O3811" t="s">
        <v>4531</v>
      </c>
      <c r="P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Q3811">
        <v>4159</v>
      </c>
    </row>
    <row r="3812" spans="1:17" ht="17" hidden="1">
      <c r="A3812" s="7" t="s">
        <v>4591</v>
      </c>
      <c r="B3812" s="7" t="s">
        <v>4887</v>
      </c>
      <c r="C3812" s="7"/>
      <c r="D3812" s="7" t="b">
        <f>COUNTIF(Table_Beispiel[relWort], Table_Nomen[[#This Row],[wortKey]]) &gt; 0</f>
        <v>0</v>
      </c>
      <c r="G3812" t="str">
        <f t="shared" si="41"/>
        <v/>
      </c>
      <c r="K3812" t="s">
        <v>10333</v>
      </c>
      <c r="L3812" t="s">
        <v>4541</v>
      </c>
      <c r="M3812" t="s">
        <v>46</v>
      </c>
      <c r="N3812" t="s">
        <v>4530</v>
      </c>
      <c r="O3812" t="s">
        <v>4531</v>
      </c>
      <c r="P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Q3812">
        <v>4160</v>
      </c>
    </row>
    <row r="3813" spans="1:17" ht="17" hidden="1">
      <c r="A3813" s="7" t="s">
        <v>4592</v>
      </c>
      <c r="B3813" s="7" t="s">
        <v>4893</v>
      </c>
      <c r="C3813" s="7"/>
      <c r="D3813" s="7" t="b">
        <f>COUNTIF(Table_Beispiel[relWort], Table_Nomen[[#This Row],[wortKey]]) &gt; 0</f>
        <v>0</v>
      </c>
      <c r="G3813" t="str">
        <f t="shared" si="41"/>
        <v/>
      </c>
      <c r="K3813" t="s">
        <v>10333</v>
      </c>
      <c r="L3813" t="s">
        <v>4542</v>
      </c>
      <c r="M3813" t="s">
        <v>46</v>
      </c>
      <c r="N3813" t="s">
        <v>4530</v>
      </c>
      <c r="O3813" t="s">
        <v>4531</v>
      </c>
      <c r="P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Q3813">
        <v>4161</v>
      </c>
    </row>
    <row r="3814" spans="1:17" ht="17" hidden="1">
      <c r="A3814" s="7" t="s">
        <v>4593</v>
      </c>
      <c r="B3814" s="7" t="s">
        <v>11054</v>
      </c>
      <c r="C3814" s="7"/>
      <c r="D3814" s="7" t="b">
        <f>COUNTIF(Table_Beispiel[relWort], Table_Nomen[[#This Row],[wortKey]]) &gt; 0</f>
        <v>0</v>
      </c>
      <c r="G3814" t="str">
        <f t="shared" si="41"/>
        <v/>
      </c>
      <c r="K3814" t="s">
        <v>10333</v>
      </c>
      <c r="L3814" t="s">
        <v>4543</v>
      </c>
      <c r="M3814" t="s">
        <v>46</v>
      </c>
      <c r="N3814" t="s">
        <v>4530</v>
      </c>
      <c r="O3814" t="s">
        <v>4531</v>
      </c>
      <c r="P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Q3814">
        <v>4162</v>
      </c>
    </row>
    <row r="3815" spans="1:17" ht="17" hidden="1">
      <c r="A3815" s="7" t="s">
        <v>4594</v>
      </c>
      <c r="B3815" s="7" t="s">
        <v>4895</v>
      </c>
      <c r="C3815" s="7"/>
      <c r="D3815" s="7" t="b">
        <f>COUNTIF(Table_Beispiel[relWort], Table_Nomen[[#This Row],[wortKey]]) &gt; 0</f>
        <v>0</v>
      </c>
      <c r="G3815" t="str">
        <f t="shared" si="41"/>
        <v/>
      </c>
      <c r="K3815" t="s">
        <v>10333</v>
      </c>
      <c r="L3815" t="s">
        <v>4544</v>
      </c>
      <c r="M3815" t="s">
        <v>46</v>
      </c>
      <c r="N3815" t="s">
        <v>4530</v>
      </c>
      <c r="O3815" t="s">
        <v>4531</v>
      </c>
      <c r="P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Q3815">
        <v>4163</v>
      </c>
    </row>
    <row r="3816" spans="1:17" ht="17" hidden="1">
      <c r="A3816" s="7" t="s">
        <v>4595</v>
      </c>
      <c r="B3816" s="7" t="s">
        <v>4896</v>
      </c>
      <c r="C3816" s="7"/>
      <c r="D3816" s="7" t="b">
        <f>COUNTIF(Table_Beispiel[relWort], Table_Nomen[[#This Row],[wortKey]]) &gt; 0</f>
        <v>0</v>
      </c>
      <c r="G3816" t="str">
        <f t="shared" si="41"/>
        <v/>
      </c>
      <c r="K3816" t="s">
        <v>10333</v>
      </c>
      <c r="L3816" t="s">
        <v>4545</v>
      </c>
      <c r="M3816" t="s">
        <v>46</v>
      </c>
      <c r="N3816" t="s">
        <v>4530</v>
      </c>
      <c r="O3816" t="s">
        <v>4531</v>
      </c>
      <c r="P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Q3816">
        <v>4164</v>
      </c>
    </row>
    <row r="3817" spans="1:17" ht="17" hidden="1">
      <c r="A3817" s="7" t="s">
        <v>4596</v>
      </c>
      <c r="B3817" s="7" t="s">
        <v>11055</v>
      </c>
      <c r="C3817" s="7"/>
      <c r="D3817" s="7" t="b">
        <f>COUNTIF(Table_Beispiel[relWort], Table_Nomen[[#This Row],[wortKey]]) &gt; 0</f>
        <v>0</v>
      </c>
      <c r="G3817" t="str">
        <f t="shared" si="41"/>
        <v/>
      </c>
      <c r="K3817" t="s">
        <v>10333</v>
      </c>
      <c r="L3817" t="s">
        <v>4546</v>
      </c>
      <c r="M3817" t="s">
        <v>46</v>
      </c>
      <c r="N3817" t="s">
        <v>4530</v>
      </c>
      <c r="O3817" t="s">
        <v>4531</v>
      </c>
      <c r="P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Q3817">
        <v>4165</v>
      </c>
    </row>
    <row r="3818" spans="1:17" ht="17" hidden="1">
      <c r="A3818" s="7" t="s">
        <v>4597</v>
      </c>
      <c r="B3818" s="7" t="s">
        <v>4898</v>
      </c>
      <c r="C3818" s="7"/>
      <c r="D3818" s="7" t="b">
        <f>COUNTIF(Table_Beispiel[relWort], Table_Nomen[[#This Row],[wortKey]]) &gt; 0</f>
        <v>0</v>
      </c>
      <c r="G3818" t="str">
        <f t="shared" si="41"/>
        <v/>
      </c>
      <c r="K3818" t="s">
        <v>10333</v>
      </c>
      <c r="L3818" t="s">
        <v>4547</v>
      </c>
      <c r="M3818" t="s">
        <v>46</v>
      </c>
      <c r="N3818" t="s">
        <v>4530</v>
      </c>
      <c r="O3818" t="s">
        <v>4531</v>
      </c>
      <c r="P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Q3818">
        <v>4166</v>
      </c>
    </row>
    <row r="3819" spans="1:17" ht="17" hidden="1">
      <c r="A3819" s="7" t="s">
        <v>4598</v>
      </c>
      <c r="B3819" s="7" t="s">
        <v>4899</v>
      </c>
      <c r="C3819" s="7"/>
      <c r="D3819" s="7" t="b">
        <f>COUNTIF(Table_Beispiel[relWort], Table_Nomen[[#This Row],[wortKey]]) &gt; 0</f>
        <v>0</v>
      </c>
      <c r="G3819" t="str">
        <f t="shared" si="41"/>
        <v/>
      </c>
      <c r="K3819" t="s">
        <v>10333</v>
      </c>
      <c r="L3819" t="s">
        <v>4548</v>
      </c>
      <c r="M3819" t="s">
        <v>46</v>
      </c>
      <c r="N3819" t="s">
        <v>4530</v>
      </c>
      <c r="O3819" t="s">
        <v>4531</v>
      </c>
      <c r="P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Q3819">
        <v>4167</v>
      </c>
    </row>
    <row r="3820" spans="1:17" ht="17" hidden="1">
      <c r="A3820" s="7" t="s">
        <v>4599</v>
      </c>
      <c r="B3820" s="7" t="s">
        <v>11056</v>
      </c>
      <c r="C3820" s="7"/>
      <c r="D3820" s="7" t="b">
        <f>COUNTIF(Table_Beispiel[relWort], Table_Nomen[[#This Row],[wortKey]]) &gt; 0</f>
        <v>0</v>
      </c>
      <c r="G3820" t="str">
        <f t="shared" si="41"/>
        <v/>
      </c>
      <c r="K3820" t="s">
        <v>10333</v>
      </c>
      <c r="L3820" t="s">
        <v>4549</v>
      </c>
      <c r="M3820" t="s">
        <v>46</v>
      </c>
      <c r="N3820" t="s">
        <v>4530</v>
      </c>
      <c r="O3820" t="s">
        <v>4531</v>
      </c>
      <c r="P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Q3820">
        <v>4168</v>
      </c>
    </row>
    <row r="3821" spans="1:17" ht="17" hidden="1">
      <c r="A3821" s="7" t="s">
        <v>4600</v>
      </c>
      <c r="B3821" s="7" t="s">
        <v>4901</v>
      </c>
      <c r="C3821" s="7"/>
      <c r="D3821" s="7" t="b">
        <f>COUNTIF(Table_Beispiel[relWort], Table_Nomen[[#This Row],[wortKey]]) &gt; 0</f>
        <v>0</v>
      </c>
      <c r="G3821" t="str">
        <f t="shared" si="41"/>
        <v/>
      </c>
      <c r="K3821" t="s">
        <v>10333</v>
      </c>
      <c r="L3821" t="s">
        <v>4550</v>
      </c>
      <c r="M3821" t="s">
        <v>46</v>
      </c>
      <c r="N3821" t="s">
        <v>4530</v>
      </c>
      <c r="O3821" t="s">
        <v>4531</v>
      </c>
      <c r="P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Q3821">
        <v>4169</v>
      </c>
    </row>
    <row r="3822" spans="1:17" ht="17" hidden="1">
      <c r="A3822" s="7" t="s">
        <v>4601</v>
      </c>
      <c r="B3822" s="7" t="s">
        <v>11057</v>
      </c>
      <c r="C3822" s="7"/>
      <c r="D3822" s="7" t="b">
        <f>COUNTIF(Table_Beispiel[relWort], Table_Nomen[[#This Row],[wortKey]]) &gt; 0</f>
        <v>0</v>
      </c>
      <c r="G3822" t="str">
        <f t="shared" si="41"/>
        <v/>
      </c>
      <c r="K3822" t="s">
        <v>10333</v>
      </c>
      <c r="L3822" t="s">
        <v>4551</v>
      </c>
      <c r="M3822" t="s">
        <v>46</v>
      </c>
      <c r="N3822" t="s">
        <v>4530</v>
      </c>
      <c r="O3822" t="s">
        <v>4531</v>
      </c>
      <c r="P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Q3822">
        <v>4170</v>
      </c>
    </row>
    <row r="3823" spans="1:17" ht="17" hidden="1">
      <c r="A3823" s="7" t="s">
        <v>4602</v>
      </c>
      <c r="B3823" s="7" t="s">
        <v>4903</v>
      </c>
      <c r="C3823" s="7"/>
      <c r="D3823" s="7" t="b">
        <f>COUNTIF(Table_Beispiel[relWort], Table_Nomen[[#This Row],[wortKey]]) &gt; 0</f>
        <v>0</v>
      </c>
      <c r="G3823" t="str">
        <f t="shared" si="41"/>
        <v/>
      </c>
      <c r="K3823" t="s">
        <v>10333</v>
      </c>
      <c r="L3823" t="s">
        <v>4552</v>
      </c>
      <c r="M3823" t="s">
        <v>46</v>
      </c>
      <c r="N3823" t="s">
        <v>4530</v>
      </c>
      <c r="O3823" t="s">
        <v>4531</v>
      </c>
      <c r="P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Q3823">
        <v>4171</v>
      </c>
    </row>
    <row r="3824" spans="1:17" ht="17" hidden="1">
      <c r="A3824" s="7" t="s">
        <v>4603</v>
      </c>
      <c r="B3824" s="7" t="s">
        <v>11058</v>
      </c>
      <c r="C3824" s="7"/>
      <c r="D3824" s="7" t="b">
        <f>COUNTIF(Table_Beispiel[relWort], Table_Nomen[[#This Row],[wortKey]]) &gt; 0</f>
        <v>0</v>
      </c>
      <c r="G3824" t="str">
        <f t="shared" si="41"/>
        <v/>
      </c>
      <c r="K3824" t="s">
        <v>10333</v>
      </c>
      <c r="L3824" t="s">
        <v>4553</v>
      </c>
      <c r="M3824" t="s">
        <v>46</v>
      </c>
      <c r="N3824" t="s">
        <v>4530</v>
      </c>
      <c r="O3824" t="s">
        <v>4531</v>
      </c>
      <c r="P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Q3824">
        <v>4172</v>
      </c>
    </row>
    <row r="3825" spans="1:17" ht="17" hidden="1">
      <c r="A3825" s="7" t="s">
        <v>4604</v>
      </c>
      <c r="B3825" s="7" t="s">
        <v>4889</v>
      </c>
      <c r="C3825" s="7"/>
      <c r="D3825" s="7" t="b">
        <f>COUNTIF(Table_Beispiel[relWort], Table_Nomen[[#This Row],[wortKey]]) &gt; 0</f>
        <v>0</v>
      </c>
      <c r="G3825" t="str">
        <f t="shared" si="41"/>
        <v/>
      </c>
      <c r="K3825" t="s">
        <v>10333</v>
      </c>
      <c r="L3825" t="s">
        <v>4554</v>
      </c>
      <c r="M3825" t="s">
        <v>46</v>
      </c>
      <c r="N3825" t="s">
        <v>4530</v>
      </c>
      <c r="O3825" t="s">
        <v>4531</v>
      </c>
      <c r="P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Q3825">
        <v>4173</v>
      </c>
    </row>
    <row r="3826" spans="1:17" ht="17" hidden="1">
      <c r="A3826" s="7" t="s">
        <v>4605</v>
      </c>
      <c r="B3826" s="7" t="s">
        <v>11059</v>
      </c>
      <c r="C3826" s="7"/>
      <c r="D3826" s="7" t="b">
        <f>COUNTIF(Table_Beispiel[relWort], Table_Nomen[[#This Row],[wortKey]]) &gt; 0</f>
        <v>0</v>
      </c>
      <c r="G3826" t="str">
        <f t="shared" si="41"/>
        <v/>
      </c>
      <c r="K3826" t="s">
        <v>10333</v>
      </c>
      <c r="L3826" t="s">
        <v>4555</v>
      </c>
      <c r="M3826" t="s">
        <v>46</v>
      </c>
      <c r="N3826" t="s">
        <v>4530</v>
      </c>
      <c r="O3826" t="s">
        <v>4531</v>
      </c>
      <c r="P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Q3826">
        <v>4174</v>
      </c>
    </row>
    <row r="3827" spans="1:17" ht="17" hidden="1">
      <c r="A3827" s="7" t="s">
        <v>4606</v>
      </c>
      <c r="B3827" s="7" t="s">
        <v>4906</v>
      </c>
      <c r="C3827" s="7"/>
      <c r="D3827" s="7" t="b">
        <f>COUNTIF(Table_Beispiel[relWort], Table_Nomen[[#This Row],[wortKey]]) &gt; 0</f>
        <v>0</v>
      </c>
      <c r="G3827" t="str">
        <f t="shared" si="41"/>
        <v/>
      </c>
      <c r="K3827" t="s">
        <v>10333</v>
      </c>
      <c r="L3827" t="s">
        <v>4556</v>
      </c>
      <c r="M3827" t="s">
        <v>46</v>
      </c>
      <c r="N3827" t="s">
        <v>4530</v>
      </c>
      <c r="O3827" t="s">
        <v>4531</v>
      </c>
      <c r="P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Q3827">
        <v>4175</v>
      </c>
    </row>
    <row r="3828" spans="1:17" ht="17" hidden="1">
      <c r="A3828" s="7" t="s">
        <v>4607</v>
      </c>
      <c r="B3828" s="7" t="s">
        <v>4907</v>
      </c>
      <c r="C3828" s="7"/>
      <c r="D3828" s="7" t="b">
        <f>COUNTIF(Table_Beispiel[relWort], Table_Nomen[[#This Row],[wortKey]]) &gt; 0</f>
        <v>0</v>
      </c>
      <c r="G3828" t="str">
        <f t="shared" si="41"/>
        <v/>
      </c>
      <c r="K3828" t="s">
        <v>10333</v>
      </c>
      <c r="L3828" t="s">
        <v>4557</v>
      </c>
      <c r="M3828" t="s">
        <v>46</v>
      </c>
      <c r="N3828" t="s">
        <v>4530</v>
      </c>
      <c r="O3828" t="s">
        <v>4531</v>
      </c>
      <c r="P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Q3828">
        <v>4176</v>
      </c>
    </row>
    <row r="3829" spans="1:17" ht="17" hidden="1">
      <c r="A3829" s="7" t="s">
        <v>4608</v>
      </c>
      <c r="B3829" s="7" t="s">
        <v>4908</v>
      </c>
      <c r="C3829" s="7"/>
      <c r="D3829" s="7" t="b">
        <f>COUNTIF(Table_Beispiel[relWort], Table_Nomen[[#This Row],[wortKey]]) &gt; 0</f>
        <v>0</v>
      </c>
      <c r="G3829" t="str">
        <f t="shared" si="41"/>
        <v/>
      </c>
      <c r="K3829" t="s">
        <v>10333</v>
      </c>
      <c r="L3829" t="s">
        <v>4558</v>
      </c>
      <c r="M3829" t="s">
        <v>46</v>
      </c>
      <c r="N3829" t="s">
        <v>4530</v>
      </c>
      <c r="O3829" t="s">
        <v>4531</v>
      </c>
      <c r="P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Q3829">
        <v>4177</v>
      </c>
    </row>
    <row r="3830" spans="1:17" ht="17" hidden="1">
      <c r="A3830" s="7" t="s">
        <v>4609</v>
      </c>
      <c r="B3830" s="7" t="s">
        <v>11060</v>
      </c>
      <c r="C3830" s="7"/>
      <c r="D3830" s="7" t="b">
        <f>COUNTIF(Table_Beispiel[relWort], Table_Nomen[[#This Row],[wortKey]]) &gt; 0</f>
        <v>0</v>
      </c>
      <c r="G3830" t="str">
        <f t="shared" si="41"/>
        <v/>
      </c>
      <c r="K3830" t="s">
        <v>10333</v>
      </c>
      <c r="L3830" t="s">
        <v>4559</v>
      </c>
      <c r="M3830" t="s">
        <v>46</v>
      </c>
      <c r="N3830" t="s">
        <v>4530</v>
      </c>
      <c r="O3830" t="s">
        <v>4531</v>
      </c>
      <c r="P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Q3830">
        <v>4178</v>
      </c>
    </row>
    <row r="3831" spans="1:17" ht="17" hidden="1">
      <c r="A3831" s="7" t="s">
        <v>4610</v>
      </c>
      <c r="B3831" s="7" t="s">
        <v>4910</v>
      </c>
      <c r="C3831" s="7"/>
      <c r="D3831" s="7" t="b">
        <f>COUNTIF(Table_Beispiel[relWort], Table_Nomen[[#This Row],[wortKey]]) &gt; 0</f>
        <v>0</v>
      </c>
      <c r="G3831" t="str">
        <f t="shared" si="41"/>
        <v/>
      </c>
      <c r="K3831" t="s">
        <v>10333</v>
      </c>
      <c r="L3831" t="s">
        <v>4560</v>
      </c>
      <c r="M3831" t="s">
        <v>46</v>
      </c>
      <c r="N3831" t="s">
        <v>4530</v>
      </c>
      <c r="O3831" t="s">
        <v>4531</v>
      </c>
      <c r="P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Q3831">
        <v>4179</v>
      </c>
    </row>
    <row r="3832" spans="1:17" ht="17" hidden="1">
      <c r="A3832" s="7" t="s">
        <v>4611</v>
      </c>
      <c r="B3832" s="7" t="s">
        <v>11061</v>
      </c>
      <c r="C3832" s="7"/>
      <c r="D3832" s="7" t="b">
        <f>COUNTIF(Table_Beispiel[relWort], Table_Nomen[[#This Row],[wortKey]]) &gt; 0</f>
        <v>0</v>
      </c>
      <c r="G3832" t="str">
        <f t="shared" si="41"/>
        <v/>
      </c>
      <c r="K3832" t="s">
        <v>10333</v>
      </c>
      <c r="L3832" t="s">
        <v>4561</v>
      </c>
      <c r="M3832" t="s">
        <v>46</v>
      </c>
      <c r="N3832" t="s">
        <v>4530</v>
      </c>
      <c r="O3832" t="s">
        <v>4531</v>
      </c>
      <c r="P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Q3832">
        <v>4180</v>
      </c>
    </row>
    <row r="3833" spans="1:17" ht="17" hidden="1">
      <c r="A3833" s="7" t="s">
        <v>4612</v>
      </c>
      <c r="B3833" s="7" t="s">
        <v>4888</v>
      </c>
      <c r="C3833" s="7"/>
      <c r="D3833" s="7" t="b">
        <f>COUNTIF(Table_Beispiel[relWort], Table_Nomen[[#This Row],[wortKey]]) &gt; 0</f>
        <v>0</v>
      </c>
      <c r="G3833" t="str">
        <f t="shared" si="41"/>
        <v/>
      </c>
      <c r="K3833" t="s">
        <v>10333</v>
      </c>
      <c r="L3833" t="s">
        <v>4562</v>
      </c>
      <c r="M3833" t="s">
        <v>46</v>
      </c>
      <c r="N3833" t="s">
        <v>4530</v>
      </c>
      <c r="O3833" t="s">
        <v>4531</v>
      </c>
      <c r="P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Q3833">
        <v>4181</v>
      </c>
    </row>
    <row r="3834" spans="1:17" ht="17" hidden="1">
      <c r="A3834" s="7" t="s">
        <v>4613</v>
      </c>
      <c r="B3834" s="7" t="s">
        <v>4913</v>
      </c>
      <c r="C3834" s="7"/>
      <c r="D3834" s="7" t="b">
        <f>COUNTIF(Table_Beispiel[relWort], Table_Nomen[[#This Row],[wortKey]]) &gt; 0</f>
        <v>0</v>
      </c>
      <c r="G3834" t="str">
        <f t="shared" si="41"/>
        <v/>
      </c>
      <c r="K3834" t="s">
        <v>10333</v>
      </c>
      <c r="L3834" t="s">
        <v>4563</v>
      </c>
      <c r="M3834" t="s">
        <v>46</v>
      </c>
      <c r="N3834" t="s">
        <v>4530</v>
      </c>
      <c r="O3834" t="s">
        <v>4531</v>
      </c>
      <c r="P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Q3834">
        <v>4182</v>
      </c>
    </row>
    <row r="3835" spans="1:17" ht="17" hidden="1">
      <c r="A3835" s="7" t="s">
        <v>4614</v>
      </c>
      <c r="B3835" s="7" t="s">
        <v>11062</v>
      </c>
      <c r="C3835" s="7"/>
      <c r="D3835" s="7" t="b">
        <f>COUNTIF(Table_Beispiel[relWort], Table_Nomen[[#This Row],[wortKey]]) &gt; 0</f>
        <v>0</v>
      </c>
      <c r="G3835" t="str">
        <f t="shared" si="41"/>
        <v/>
      </c>
      <c r="K3835" t="s">
        <v>10333</v>
      </c>
      <c r="L3835" t="s">
        <v>4564</v>
      </c>
      <c r="M3835" t="s">
        <v>46</v>
      </c>
      <c r="N3835" t="s">
        <v>4530</v>
      </c>
      <c r="O3835" t="s">
        <v>4531</v>
      </c>
      <c r="P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Q3835">
        <v>4183</v>
      </c>
    </row>
    <row r="3836" spans="1:17" ht="17" hidden="1">
      <c r="A3836" s="7" t="s">
        <v>4615</v>
      </c>
      <c r="B3836" s="7" t="s">
        <v>11063</v>
      </c>
      <c r="C3836" s="7"/>
      <c r="D3836" s="7" t="b">
        <f>COUNTIF(Table_Beispiel[relWort], Table_Nomen[[#This Row],[wortKey]]) &gt; 0</f>
        <v>0</v>
      </c>
      <c r="G3836" t="str">
        <f t="shared" si="41"/>
        <v/>
      </c>
      <c r="K3836" t="s">
        <v>10333</v>
      </c>
      <c r="L3836" t="s">
        <v>4565</v>
      </c>
      <c r="M3836" t="s">
        <v>46</v>
      </c>
      <c r="N3836" t="s">
        <v>4530</v>
      </c>
      <c r="O3836" t="s">
        <v>4531</v>
      </c>
      <c r="P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Q3836">
        <v>4184</v>
      </c>
    </row>
    <row r="3837" spans="1:17" ht="17" hidden="1">
      <c r="A3837" s="7" t="s">
        <v>4616</v>
      </c>
      <c r="B3837" s="7" t="s">
        <v>4903</v>
      </c>
      <c r="C3837" s="7"/>
      <c r="D3837" s="7" t="b">
        <f>COUNTIF(Table_Beispiel[relWort], Table_Nomen[[#This Row],[wortKey]]) &gt; 0</f>
        <v>0</v>
      </c>
      <c r="G3837" t="str">
        <f t="shared" si="41"/>
        <v/>
      </c>
      <c r="K3837" t="s">
        <v>10333</v>
      </c>
      <c r="L3837" t="s">
        <v>4566</v>
      </c>
      <c r="M3837" t="s">
        <v>46</v>
      </c>
      <c r="N3837" t="s">
        <v>4530</v>
      </c>
      <c r="O3837" t="s">
        <v>4531</v>
      </c>
      <c r="P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Q3837">
        <v>4185</v>
      </c>
    </row>
    <row r="3838" spans="1:17" ht="17" hidden="1">
      <c r="A3838" s="7" t="s">
        <v>4617</v>
      </c>
      <c r="B3838" s="7" t="s">
        <v>4917</v>
      </c>
      <c r="C3838" s="7"/>
      <c r="D3838" s="7" t="b">
        <f>COUNTIF(Table_Beispiel[relWort], Table_Nomen[[#This Row],[wortKey]]) &gt; 0</f>
        <v>0</v>
      </c>
      <c r="G3838" t="str">
        <f t="shared" ref="G3838:G3901" si="42"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K3838" t="s">
        <v>10333</v>
      </c>
      <c r="L3838" t="s">
        <v>4567</v>
      </c>
      <c r="M3838" t="s">
        <v>46</v>
      </c>
      <c r="N3838" t="s">
        <v>4530</v>
      </c>
      <c r="O3838" t="s">
        <v>4531</v>
      </c>
      <c r="P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Q3838">
        <v>4186</v>
      </c>
    </row>
    <row r="3839" spans="1:17" ht="17" hidden="1">
      <c r="A3839" s="7" t="s">
        <v>4618</v>
      </c>
      <c r="B3839" s="7" t="s">
        <v>4895</v>
      </c>
      <c r="C3839" s="7"/>
      <c r="D3839" s="7" t="b">
        <f>COUNTIF(Table_Beispiel[relWort], Table_Nomen[[#This Row],[wortKey]]) &gt; 0</f>
        <v>0</v>
      </c>
      <c r="G3839" t="str">
        <f t="shared" si="42"/>
        <v/>
      </c>
      <c r="K3839" t="s">
        <v>10333</v>
      </c>
      <c r="L3839" t="s">
        <v>4568</v>
      </c>
      <c r="M3839" t="s">
        <v>46</v>
      </c>
      <c r="N3839" t="s">
        <v>4530</v>
      </c>
      <c r="O3839" t="s">
        <v>4531</v>
      </c>
      <c r="P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Q3839">
        <v>4187</v>
      </c>
    </row>
    <row r="3840" spans="1:17" ht="17" hidden="1">
      <c r="A3840" s="7" t="s">
        <v>4619</v>
      </c>
      <c r="B3840" s="7" t="s">
        <v>11064</v>
      </c>
      <c r="C3840" s="7"/>
      <c r="D3840" s="7" t="b">
        <f>COUNTIF(Table_Beispiel[relWort], Table_Nomen[[#This Row],[wortKey]]) &gt; 0</f>
        <v>0</v>
      </c>
      <c r="G3840" t="str">
        <f t="shared" si="42"/>
        <v/>
      </c>
      <c r="K3840" t="s">
        <v>10333</v>
      </c>
      <c r="L3840" t="s">
        <v>4569</v>
      </c>
      <c r="M3840" t="s">
        <v>46</v>
      </c>
      <c r="N3840" t="s">
        <v>4530</v>
      </c>
      <c r="O3840" t="s">
        <v>4531</v>
      </c>
      <c r="P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Q3840">
        <v>4188</v>
      </c>
    </row>
    <row r="3841" spans="1:17" ht="17" hidden="1">
      <c r="A3841" s="7" t="s">
        <v>4620</v>
      </c>
      <c r="B3841" s="7" t="s">
        <v>4920</v>
      </c>
      <c r="C3841" s="7"/>
      <c r="D3841" s="7" t="b">
        <f>COUNTIF(Table_Beispiel[relWort], Table_Nomen[[#This Row],[wortKey]]) &gt; 0</f>
        <v>0</v>
      </c>
      <c r="G3841" t="str">
        <f t="shared" si="42"/>
        <v/>
      </c>
      <c r="K3841" t="s">
        <v>10333</v>
      </c>
      <c r="L3841" t="s">
        <v>4570</v>
      </c>
      <c r="M3841" t="s">
        <v>46</v>
      </c>
      <c r="N3841" t="s">
        <v>4530</v>
      </c>
      <c r="O3841" t="s">
        <v>4531</v>
      </c>
      <c r="P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Q3841">
        <v>4189</v>
      </c>
    </row>
    <row r="3842" spans="1:17" ht="17" hidden="1">
      <c r="A3842" s="7" t="s">
        <v>4621</v>
      </c>
      <c r="B3842" s="7" t="s">
        <v>4921</v>
      </c>
      <c r="C3842" s="7"/>
      <c r="D3842" s="7" t="b">
        <f>COUNTIF(Table_Beispiel[relWort], Table_Nomen[[#This Row],[wortKey]]) &gt; 0</f>
        <v>0</v>
      </c>
      <c r="G3842" t="str">
        <f t="shared" si="42"/>
        <v/>
      </c>
      <c r="K3842" t="s">
        <v>10333</v>
      </c>
      <c r="L3842" t="s">
        <v>4571</v>
      </c>
      <c r="M3842" t="s">
        <v>46</v>
      </c>
      <c r="N3842" t="s">
        <v>4530</v>
      </c>
      <c r="O3842" t="s">
        <v>4531</v>
      </c>
      <c r="P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Q3842">
        <v>4190</v>
      </c>
    </row>
    <row r="3843" spans="1:17" ht="17" hidden="1">
      <c r="A3843" s="7" t="s">
        <v>4622</v>
      </c>
      <c r="B3843" s="7" t="s">
        <v>4922</v>
      </c>
      <c r="C3843" s="7"/>
      <c r="D3843" s="7" t="b">
        <f>COUNTIF(Table_Beispiel[relWort], Table_Nomen[[#This Row],[wortKey]]) &gt; 0</f>
        <v>0</v>
      </c>
      <c r="G3843" t="str">
        <f t="shared" si="42"/>
        <v/>
      </c>
      <c r="K3843" t="s">
        <v>10333</v>
      </c>
      <c r="L3843" t="s">
        <v>4572</v>
      </c>
      <c r="M3843" t="s">
        <v>46</v>
      </c>
      <c r="N3843" t="s">
        <v>4530</v>
      </c>
      <c r="O3843" t="s">
        <v>4531</v>
      </c>
      <c r="P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Q3843">
        <v>4191</v>
      </c>
    </row>
    <row r="3844" spans="1:17" ht="17" hidden="1">
      <c r="A3844" s="7" t="s">
        <v>4623</v>
      </c>
      <c r="B3844" s="7" t="s">
        <v>11065</v>
      </c>
      <c r="C3844" s="7"/>
      <c r="D3844" s="7" t="b">
        <f>COUNTIF(Table_Beispiel[relWort], Table_Nomen[[#This Row],[wortKey]]) &gt; 0</f>
        <v>0</v>
      </c>
      <c r="G3844" t="str">
        <f t="shared" si="42"/>
        <v/>
      </c>
      <c r="K3844" t="s">
        <v>10333</v>
      </c>
      <c r="L3844" t="s">
        <v>4573</v>
      </c>
      <c r="M3844" t="s">
        <v>46</v>
      </c>
      <c r="N3844" t="s">
        <v>4530</v>
      </c>
      <c r="O3844" t="s">
        <v>4531</v>
      </c>
      <c r="P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Q3844">
        <v>4192</v>
      </c>
    </row>
    <row r="3845" spans="1:17" ht="17" hidden="1">
      <c r="A3845" s="7" t="s">
        <v>4624</v>
      </c>
      <c r="B3845" s="7" t="s">
        <v>4924</v>
      </c>
      <c r="C3845" s="7"/>
      <c r="D3845" s="7" t="b">
        <f>COUNTIF(Table_Beispiel[relWort], Table_Nomen[[#This Row],[wortKey]]) &gt; 0</f>
        <v>0</v>
      </c>
      <c r="G3845" t="str">
        <f t="shared" si="42"/>
        <v/>
      </c>
      <c r="K3845" t="s">
        <v>10333</v>
      </c>
      <c r="L3845" t="s">
        <v>4574</v>
      </c>
      <c r="M3845" t="s">
        <v>46</v>
      </c>
      <c r="N3845" t="s">
        <v>4530</v>
      </c>
      <c r="O3845" t="s">
        <v>4531</v>
      </c>
      <c r="P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Q3845">
        <v>4193</v>
      </c>
    </row>
    <row r="3846" spans="1:17" ht="17" hidden="1">
      <c r="A3846" s="7" t="s">
        <v>4625</v>
      </c>
      <c r="B3846" s="7" t="s">
        <v>4925</v>
      </c>
      <c r="C3846" s="7"/>
      <c r="D3846" s="7" t="b">
        <f>COUNTIF(Table_Beispiel[relWort], Table_Nomen[[#This Row],[wortKey]]) &gt; 0</f>
        <v>0</v>
      </c>
      <c r="G3846" t="str">
        <f t="shared" si="42"/>
        <v/>
      </c>
      <c r="K3846" t="s">
        <v>10333</v>
      </c>
      <c r="L3846" t="s">
        <v>4575</v>
      </c>
      <c r="M3846" t="s">
        <v>46</v>
      </c>
      <c r="N3846" t="s">
        <v>4530</v>
      </c>
      <c r="O3846" t="s">
        <v>4531</v>
      </c>
      <c r="P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Q3846">
        <v>4194</v>
      </c>
    </row>
    <row r="3847" spans="1:17" ht="17" hidden="1">
      <c r="A3847" s="7" t="s">
        <v>4626</v>
      </c>
      <c r="B3847" s="7" t="s">
        <v>11066</v>
      </c>
      <c r="C3847" s="7"/>
      <c r="D3847" s="7" t="b">
        <f>COUNTIF(Table_Beispiel[relWort], Table_Nomen[[#This Row],[wortKey]]) &gt; 0</f>
        <v>0</v>
      </c>
      <c r="G3847" t="str">
        <f t="shared" si="42"/>
        <v/>
      </c>
      <c r="K3847" t="s">
        <v>10333</v>
      </c>
      <c r="L3847" t="s">
        <v>4576</v>
      </c>
      <c r="M3847" t="s">
        <v>46</v>
      </c>
      <c r="N3847" t="s">
        <v>4530</v>
      </c>
      <c r="O3847" t="s">
        <v>4531</v>
      </c>
      <c r="P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Q3847">
        <v>4195</v>
      </c>
    </row>
    <row r="3848" spans="1:17" ht="17" hidden="1">
      <c r="A3848" s="7" t="s">
        <v>4627</v>
      </c>
      <c r="B3848" s="7" t="s">
        <v>4927</v>
      </c>
      <c r="C3848" s="7"/>
      <c r="D3848" s="7" t="b">
        <f>COUNTIF(Table_Beispiel[relWort], Table_Nomen[[#This Row],[wortKey]]) &gt; 0</f>
        <v>0</v>
      </c>
      <c r="G3848" t="str">
        <f t="shared" si="42"/>
        <v/>
      </c>
      <c r="K3848" t="s">
        <v>10333</v>
      </c>
      <c r="L3848" t="s">
        <v>4577</v>
      </c>
      <c r="M3848" t="s">
        <v>46</v>
      </c>
      <c r="N3848" t="s">
        <v>4530</v>
      </c>
      <c r="O3848" t="s">
        <v>4531</v>
      </c>
      <c r="P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Q3848">
        <v>4196</v>
      </c>
    </row>
    <row r="3849" spans="1:17" ht="17" hidden="1">
      <c r="A3849" s="7" t="s">
        <v>4628</v>
      </c>
      <c r="B3849" s="7" t="s">
        <v>11067</v>
      </c>
      <c r="C3849" s="7"/>
      <c r="D3849" s="7" t="b">
        <f>COUNTIF(Table_Beispiel[relWort], Table_Nomen[[#This Row],[wortKey]]) &gt; 0</f>
        <v>0</v>
      </c>
      <c r="G3849" t="str">
        <f t="shared" si="42"/>
        <v/>
      </c>
      <c r="K3849" t="s">
        <v>10333</v>
      </c>
      <c r="L3849" t="s">
        <v>4578</v>
      </c>
      <c r="M3849" t="s">
        <v>46</v>
      </c>
      <c r="N3849" t="s">
        <v>4530</v>
      </c>
      <c r="O3849" t="s">
        <v>4531</v>
      </c>
      <c r="P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Q3849">
        <v>4197</v>
      </c>
    </row>
    <row r="3850" spans="1:17" ht="17" hidden="1">
      <c r="A3850" s="7" t="s">
        <v>4629</v>
      </c>
      <c r="B3850" s="7" t="s">
        <v>4929</v>
      </c>
      <c r="C3850" s="7"/>
      <c r="D3850" s="7" t="b">
        <f>COUNTIF(Table_Beispiel[relWort], Table_Nomen[[#This Row],[wortKey]]) &gt; 0</f>
        <v>0</v>
      </c>
      <c r="G3850" t="str">
        <f t="shared" si="42"/>
        <v/>
      </c>
      <c r="K3850" t="s">
        <v>10333</v>
      </c>
      <c r="L3850" t="s">
        <v>4579</v>
      </c>
      <c r="M3850" t="s">
        <v>46</v>
      </c>
      <c r="N3850" t="s">
        <v>4530</v>
      </c>
      <c r="O3850" t="s">
        <v>4531</v>
      </c>
      <c r="P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Q3850">
        <v>4198</v>
      </c>
    </row>
    <row r="3851" spans="1:17" ht="17" hidden="1">
      <c r="A3851" s="7" t="s">
        <v>4630</v>
      </c>
      <c r="B3851" s="7" t="s">
        <v>4930</v>
      </c>
      <c r="C3851" s="7"/>
      <c r="D3851" s="7" t="b">
        <f>COUNTIF(Table_Beispiel[relWort], Table_Nomen[[#This Row],[wortKey]]) &gt; 0</f>
        <v>0</v>
      </c>
      <c r="G3851" t="str">
        <f t="shared" si="42"/>
        <v/>
      </c>
      <c r="K3851" t="s">
        <v>10333</v>
      </c>
      <c r="L3851" t="s">
        <v>4580</v>
      </c>
      <c r="M3851" t="s">
        <v>46</v>
      </c>
      <c r="N3851" t="s">
        <v>4530</v>
      </c>
      <c r="O3851" t="s">
        <v>4531</v>
      </c>
      <c r="P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Q3851">
        <v>4199</v>
      </c>
    </row>
    <row r="3852" spans="1:17" ht="17" hidden="1">
      <c r="A3852" s="7" t="s">
        <v>4631</v>
      </c>
      <c r="B3852" s="7" t="s">
        <v>4931</v>
      </c>
      <c r="C3852" s="7"/>
      <c r="D3852" s="7" t="b">
        <f>COUNTIF(Table_Beispiel[relWort], Table_Nomen[[#This Row],[wortKey]]) &gt; 0</f>
        <v>0</v>
      </c>
      <c r="G3852" t="str">
        <f t="shared" si="42"/>
        <v/>
      </c>
      <c r="K3852" t="s">
        <v>10333</v>
      </c>
      <c r="L3852" t="s">
        <v>4581</v>
      </c>
      <c r="M3852" t="s">
        <v>46</v>
      </c>
      <c r="N3852" t="s">
        <v>4530</v>
      </c>
      <c r="O3852" t="s">
        <v>4531</v>
      </c>
      <c r="P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Q3852">
        <v>4200</v>
      </c>
    </row>
    <row r="3853" spans="1:17" ht="17" hidden="1">
      <c r="A3853" s="7" t="s">
        <v>8162</v>
      </c>
      <c r="B3853" s="7" t="s">
        <v>4932</v>
      </c>
      <c r="C3853" s="7"/>
      <c r="D3853" s="7" t="b">
        <f>COUNTIF(Table_Beispiel[relWort], Table_Nomen[[#This Row],[wortKey]]) &gt; 0</f>
        <v>0</v>
      </c>
      <c r="G3853" t="str">
        <f t="shared" si="42"/>
        <v/>
      </c>
      <c r="K3853" t="s">
        <v>10333</v>
      </c>
      <c r="L3853" t="s">
        <v>4532</v>
      </c>
      <c r="M3853" t="s">
        <v>45</v>
      </c>
      <c r="N3853" t="s">
        <v>4732</v>
      </c>
      <c r="O3853" t="s">
        <v>4531</v>
      </c>
      <c r="P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Q3853">
        <v>4201</v>
      </c>
    </row>
    <row r="3854" spans="1:17" ht="17" hidden="1">
      <c r="A3854" s="7" t="s">
        <v>8163</v>
      </c>
      <c r="B3854" s="7" t="s">
        <v>4933</v>
      </c>
      <c r="C3854" s="7"/>
      <c r="D3854" s="7" t="b">
        <f>COUNTIF(Table_Beispiel[relWort], Table_Nomen[[#This Row],[wortKey]]) &gt; 0</f>
        <v>0</v>
      </c>
      <c r="G3854" t="str">
        <f t="shared" si="42"/>
        <v/>
      </c>
      <c r="K3854" t="s">
        <v>10333</v>
      </c>
      <c r="L3854" t="s">
        <v>4533</v>
      </c>
      <c r="M3854" t="s">
        <v>45</v>
      </c>
      <c r="N3854" t="s">
        <v>4732</v>
      </c>
      <c r="O3854" t="s">
        <v>4531</v>
      </c>
      <c r="P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Q3854">
        <v>4202</v>
      </c>
    </row>
    <row r="3855" spans="1:17" ht="17" hidden="1">
      <c r="A3855" s="7" t="s">
        <v>8164</v>
      </c>
      <c r="B3855" s="7" t="s">
        <v>11068</v>
      </c>
      <c r="C3855" s="7"/>
      <c r="D3855" s="7" t="b">
        <f>COUNTIF(Table_Beispiel[relWort], Table_Nomen[[#This Row],[wortKey]]) &gt; 0</f>
        <v>0</v>
      </c>
      <c r="G3855" t="str">
        <f t="shared" si="42"/>
        <v/>
      </c>
      <c r="K3855" t="s">
        <v>10333</v>
      </c>
      <c r="L3855" t="s">
        <v>4534</v>
      </c>
      <c r="M3855" t="s">
        <v>45</v>
      </c>
      <c r="N3855" t="s">
        <v>4732</v>
      </c>
      <c r="O3855" t="s">
        <v>4531</v>
      </c>
      <c r="P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Q3855">
        <v>4203</v>
      </c>
    </row>
    <row r="3856" spans="1:17" ht="17" hidden="1">
      <c r="A3856" s="7" t="s">
        <v>8165</v>
      </c>
      <c r="B3856" s="7" t="s">
        <v>4935</v>
      </c>
      <c r="C3856" s="7"/>
      <c r="D3856" s="7" t="b">
        <f>COUNTIF(Table_Beispiel[relWort], Table_Nomen[[#This Row],[wortKey]]) &gt; 0</f>
        <v>0</v>
      </c>
      <c r="G3856" t="str">
        <f t="shared" si="42"/>
        <v/>
      </c>
      <c r="K3856" t="s">
        <v>10333</v>
      </c>
      <c r="L3856" t="s">
        <v>4535</v>
      </c>
      <c r="M3856" t="s">
        <v>45</v>
      </c>
      <c r="N3856" t="s">
        <v>4732</v>
      </c>
      <c r="O3856" t="s">
        <v>4531</v>
      </c>
      <c r="P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Q3856">
        <v>4204</v>
      </c>
    </row>
    <row r="3857" spans="1:17" ht="17" hidden="1">
      <c r="A3857" s="7" t="s">
        <v>8166</v>
      </c>
      <c r="B3857" s="7" t="s">
        <v>4936</v>
      </c>
      <c r="C3857" s="7"/>
      <c r="D3857" s="7" t="b">
        <f>COUNTIF(Table_Beispiel[relWort], Table_Nomen[[#This Row],[wortKey]]) &gt; 0</f>
        <v>0</v>
      </c>
      <c r="G3857" t="str">
        <f t="shared" si="42"/>
        <v/>
      </c>
      <c r="K3857" t="s">
        <v>10333</v>
      </c>
      <c r="L3857" t="s">
        <v>4536</v>
      </c>
      <c r="M3857" t="s">
        <v>45</v>
      </c>
      <c r="N3857" t="s">
        <v>4732</v>
      </c>
      <c r="O3857" t="s">
        <v>4531</v>
      </c>
      <c r="P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Q3857">
        <v>4205</v>
      </c>
    </row>
    <row r="3858" spans="1:17" ht="17" hidden="1">
      <c r="A3858" s="7" t="s">
        <v>8167</v>
      </c>
      <c r="B3858" s="7" t="s">
        <v>4937</v>
      </c>
      <c r="C3858" s="7"/>
      <c r="D3858" s="7" t="b">
        <f>COUNTIF(Table_Beispiel[relWort], Table_Nomen[[#This Row],[wortKey]]) &gt; 0</f>
        <v>0</v>
      </c>
      <c r="G3858" t="str">
        <f t="shared" si="42"/>
        <v/>
      </c>
      <c r="K3858" t="s">
        <v>10333</v>
      </c>
      <c r="L3858" t="s">
        <v>4537</v>
      </c>
      <c r="M3858" t="s">
        <v>45</v>
      </c>
      <c r="N3858" t="s">
        <v>4732</v>
      </c>
      <c r="O3858" t="s">
        <v>4531</v>
      </c>
      <c r="P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Q3858">
        <v>4206</v>
      </c>
    </row>
    <row r="3859" spans="1:17" ht="17" hidden="1">
      <c r="A3859" s="7" t="s">
        <v>8168</v>
      </c>
      <c r="B3859" s="7" t="s">
        <v>4938</v>
      </c>
      <c r="C3859" s="7"/>
      <c r="D3859" s="7" t="b">
        <f>COUNTIF(Table_Beispiel[relWort], Table_Nomen[[#This Row],[wortKey]]) &gt; 0</f>
        <v>0</v>
      </c>
      <c r="G3859" t="str">
        <f t="shared" si="42"/>
        <v/>
      </c>
      <c r="K3859" t="s">
        <v>10333</v>
      </c>
      <c r="L3859" t="s">
        <v>4538</v>
      </c>
      <c r="M3859" t="s">
        <v>45</v>
      </c>
      <c r="N3859" t="s">
        <v>4732</v>
      </c>
      <c r="O3859" t="s">
        <v>4531</v>
      </c>
      <c r="P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Q3859">
        <v>4207</v>
      </c>
    </row>
    <row r="3860" spans="1:17" ht="17" hidden="1">
      <c r="A3860" s="7" t="s">
        <v>8169</v>
      </c>
      <c r="B3860" s="7" t="s">
        <v>11069</v>
      </c>
      <c r="C3860" s="7"/>
      <c r="D3860" s="7" t="b">
        <f>COUNTIF(Table_Beispiel[relWort], Table_Nomen[[#This Row],[wortKey]]) &gt; 0</f>
        <v>0</v>
      </c>
      <c r="G3860" t="str">
        <f t="shared" si="42"/>
        <v/>
      </c>
      <c r="K3860" t="s">
        <v>10333</v>
      </c>
      <c r="L3860" t="s">
        <v>4539</v>
      </c>
      <c r="M3860" t="s">
        <v>45</v>
      </c>
      <c r="N3860" t="s">
        <v>4732</v>
      </c>
      <c r="O3860" t="s">
        <v>4531</v>
      </c>
      <c r="P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Q3860">
        <v>4208</v>
      </c>
    </row>
    <row r="3861" spans="1:17" ht="17" hidden="1">
      <c r="A3861" s="7" t="s">
        <v>8170</v>
      </c>
      <c r="B3861" s="7" t="s">
        <v>4940</v>
      </c>
      <c r="C3861" s="7"/>
      <c r="D3861" s="7" t="b">
        <f>COUNTIF(Table_Beispiel[relWort], Table_Nomen[[#This Row],[wortKey]]) &gt; 0</f>
        <v>0</v>
      </c>
      <c r="G3861" t="str">
        <f t="shared" si="42"/>
        <v/>
      </c>
      <c r="K3861" t="s">
        <v>10333</v>
      </c>
      <c r="L3861" t="s">
        <v>4540</v>
      </c>
      <c r="M3861" t="s">
        <v>45</v>
      </c>
      <c r="N3861" t="s">
        <v>4732</v>
      </c>
      <c r="O3861" t="s">
        <v>4531</v>
      </c>
      <c r="P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Q3861">
        <v>4209</v>
      </c>
    </row>
    <row r="3862" spans="1:17" ht="17" hidden="1">
      <c r="A3862" s="7" t="s">
        <v>8171</v>
      </c>
      <c r="B3862" s="7" t="s">
        <v>4936</v>
      </c>
      <c r="C3862" s="7"/>
      <c r="D3862" s="7" t="b">
        <f>COUNTIF(Table_Beispiel[relWort], Table_Nomen[[#This Row],[wortKey]]) &gt; 0</f>
        <v>0</v>
      </c>
      <c r="G3862" t="str">
        <f t="shared" si="42"/>
        <v/>
      </c>
      <c r="K3862" t="s">
        <v>10333</v>
      </c>
      <c r="L3862" t="s">
        <v>4541</v>
      </c>
      <c r="M3862" t="s">
        <v>45</v>
      </c>
      <c r="N3862" t="s">
        <v>4732</v>
      </c>
      <c r="O3862" t="s">
        <v>4531</v>
      </c>
      <c r="P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Q3862">
        <v>4210</v>
      </c>
    </row>
    <row r="3863" spans="1:17" ht="17" hidden="1">
      <c r="A3863" s="7" t="s">
        <v>8172</v>
      </c>
      <c r="B3863" s="7" t="s">
        <v>4942</v>
      </c>
      <c r="C3863" s="7"/>
      <c r="D3863" s="7" t="b">
        <f>COUNTIF(Table_Beispiel[relWort], Table_Nomen[[#This Row],[wortKey]]) &gt; 0</f>
        <v>0</v>
      </c>
      <c r="G3863" t="str">
        <f t="shared" si="42"/>
        <v/>
      </c>
      <c r="K3863" t="s">
        <v>10333</v>
      </c>
      <c r="L3863" t="s">
        <v>4542</v>
      </c>
      <c r="M3863" t="s">
        <v>45</v>
      </c>
      <c r="N3863" t="s">
        <v>4732</v>
      </c>
      <c r="O3863" t="s">
        <v>4531</v>
      </c>
      <c r="P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Q3863">
        <v>4211</v>
      </c>
    </row>
    <row r="3864" spans="1:17" ht="17" hidden="1">
      <c r="A3864" s="7" t="s">
        <v>8173</v>
      </c>
      <c r="B3864" s="7" t="s">
        <v>11070</v>
      </c>
      <c r="C3864" s="7"/>
      <c r="D3864" s="7" t="b">
        <f>COUNTIF(Table_Beispiel[relWort], Table_Nomen[[#This Row],[wortKey]]) &gt; 0</f>
        <v>0</v>
      </c>
      <c r="G3864" t="str">
        <f t="shared" si="42"/>
        <v/>
      </c>
      <c r="K3864" t="s">
        <v>10333</v>
      </c>
      <c r="L3864" t="s">
        <v>4543</v>
      </c>
      <c r="M3864" t="s">
        <v>45</v>
      </c>
      <c r="N3864" t="s">
        <v>4732</v>
      </c>
      <c r="O3864" t="s">
        <v>4531</v>
      </c>
      <c r="P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Q3864">
        <v>4212</v>
      </c>
    </row>
    <row r="3865" spans="1:17" ht="17" hidden="1">
      <c r="A3865" s="7" t="s">
        <v>8174</v>
      </c>
      <c r="B3865" s="7" t="s">
        <v>4944</v>
      </c>
      <c r="C3865" s="7"/>
      <c r="D3865" s="7" t="b">
        <f>COUNTIF(Table_Beispiel[relWort], Table_Nomen[[#This Row],[wortKey]]) &gt; 0</f>
        <v>0</v>
      </c>
      <c r="G3865" t="str">
        <f t="shared" si="42"/>
        <v/>
      </c>
      <c r="K3865" t="s">
        <v>10333</v>
      </c>
      <c r="L3865" t="s">
        <v>4544</v>
      </c>
      <c r="M3865" t="s">
        <v>45</v>
      </c>
      <c r="N3865" t="s">
        <v>4732</v>
      </c>
      <c r="O3865" t="s">
        <v>4531</v>
      </c>
      <c r="P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Q3865">
        <v>4213</v>
      </c>
    </row>
    <row r="3866" spans="1:17" ht="17" hidden="1">
      <c r="A3866" s="7" t="s">
        <v>8175</v>
      </c>
      <c r="B3866" s="7" t="s">
        <v>4945</v>
      </c>
      <c r="C3866" s="7"/>
      <c r="D3866" s="7" t="b">
        <f>COUNTIF(Table_Beispiel[relWort], Table_Nomen[[#This Row],[wortKey]]) &gt; 0</f>
        <v>0</v>
      </c>
      <c r="G3866" t="str">
        <f t="shared" si="42"/>
        <v/>
      </c>
      <c r="K3866" t="s">
        <v>10333</v>
      </c>
      <c r="L3866" t="s">
        <v>4545</v>
      </c>
      <c r="M3866" t="s">
        <v>45</v>
      </c>
      <c r="N3866" t="s">
        <v>4732</v>
      </c>
      <c r="O3866" t="s">
        <v>4531</v>
      </c>
      <c r="P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Q3866">
        <v>4214</v>
      </c>
    </row>
    <row r="3867" spans="1:17" ht="17" hidden="1">
      <c r="A3867" s="7" t="s">
        <v>8176</v>
      </c>
      <c r="B3867" s="7" t="s">
        <v>11071</v>
      </c>
      <c r="C3867" s="7"/>
      <c r="D3867" s="7" t="b">
        <f>COUNTIF(Table_Beispiel[relWort], Table_Nomen[[#This Row],[wortKey]]) &gt; 0</f>
        <v>0</v>
      </c>
      <c r="G3867" t="str">
        <f t="shared" si="42"/>
        <v/>
      </c>
      <c r="K3867" t="s">
        <v>10333</v>
      </c>
      <c r="L3867" t="s">
        <v>4546</v>
      </c>
      <c r="M3867" t="s">
        <v>45</v>
      </c>
      <c r="N3867" t="s">
        <v>4732</v>
      </c>
      <c r="O3867" t="s">
        <v>4531</v>
      </c>
      <c r="P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Q3867">
        <v>4215</v>
      </c>
    </row>
    <row r="3868" spans="1:17" ht="17" hidden="1">
      <c r="A3868" s="7" t="s">
        <v>8177</v>
      </c>
      <c r="B3868" s="7" t="s">
        <v>4947</v>
      </c>
      <c r="C3868" s="7"/>
      <c r="D3868" s="7" t="b">
        <f>COUNTIF(Table_Beispiel[relWort], Table_Nomen[[#This Row],[wortKey]]) &gt; 0</f>
        <v>0</v>
      </c>
      <c r="G3868" t="str">
        <f t="shared" si="42"/>
        <v/>
      </c>
      <c r="K3868" t="s">
        <v>10333</v>
      </c>
      <c r="L3868" t="s">
        <v>4547</v>
      </c>
      <c r="M3868" t="s">
        <v>45</v>
      </c>
      <c r="N3868" t="s">
        <v>4732</v>
      </c>
      <c r="O3868" t="s">
        <v>4531</v>
      </c>
      <c r="P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Q3868">
        <v>4216</v>
      </c>
    </row>
    <row r="3869" spans="1:17" ht="17" hidden="1">
      <c r="A3869" s="7" t="s">
        <v>4648</v>
      </c>
      <c r="B3869" s="7" t="s">
        <v>4948</v>
      </c>
      <c r="C3869" s="7"/>
      <c r="D3869" s="7" t="b">
        <f>COUNTIF(Table_Beispiel[relWort], Table_Nomen[[#This Row],[wortKey]]) &gt; 0</f>
        <v>0</v>
      </c>
      <c r="G3869" t="str">
        <f t="shared" si="42"/>
        <v/>
      </c>
      <c r="K3869" t="s">
        <v>10333</v>
      </c>
      <c r="L3869" t="s">
        <v>4548</v>
      </c>
      <c r="M3869" t="s">
        <v>45</v>
      </c>
      <c r="N3869" t="s">
        <v>4732</v>
      </c>
      <c r="O3869" t="s">
        <v>4531</v>
      </c>
      <c r="P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Q3869">
        <v>4217</v>
      </c>
    </row>
    <row r="3870" spans="1:17" ht="17" hidden="1">
      <c r="A3870" s="7" t="s">
        <v>8178</v>
      </c>
      <c r="B3870" s="7" t="s">
        <v>11072</v>
      </c>
      <c r="C3870" s="7"/>
      <c r="D3870" s="7" t="b">
        <f>COUNTIF(Table_Beispiel[relWort], Table_Nomen[[#This Row],[wortKey]]) &gt; 0</f>
        <v>0</v>
      </c>
      <c r="G3870" t="str">
        <f t="shared" si="42"/>
        <v/>
      </c>
      <c r="K3870" t="s">
        <v>10333</v>
      </c>
      <c r="L3870" t="s">
        <v>4549</v>
      </c>
      <c r="M3870" t="s">
        <v>45</v>
      </c>
      <c r="N3870" t="s">
        <v>4732</v>
      </c>
      <c r="O3870" t="s">
        <v>4531</v>
      </c>
      <c r="P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Q3870">
        <v>4218</v>
      </c>
    </row>
    <row r="3871" spans="1:17" ht="17" hidden="1">
      <c r="A3871" s="7" t="s">
        <v>8179</v>
      </c>
      <c r="B3871" s="7" t="s">
        <v>4950</v>
      </c>
      <c r="C3871" s="7"/>
      <c r="D3871" s="7" t="b">
        <f>COUNTIF(Table_Beispiel[relWort], Table_Nomen[[#This Row],[wortKey]]) &gt; 0</f>
        <v>0</v>
      </c>
      <c r="G3871" t="str">
        <f t="shared" si="42"/>
        <v/>
      </c>
      <c r="K3871" t="s">
        <v>10333</v>
      </c>
      <c r="L3871" t="s">
        <v>4550</v>
      </c>
      <c r="M3871" t="s">
        <v>45</v>
      </c>
      <c r="N3871" t="s">
        <v>4732</v>
      </c>
      <c r="O3871" t="s">
        <v>4531</v>
      </c>
      <c r="P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Q3871">
        <v>4219</v>
      </c>
    </row>
    <row r="3872" spans="1:17" ht="17" hidden="1">
      <c r="A3872" s="7" t="s">
        <v>8180</v>
      </c>
      <c r="B3872" s="7" t="s">
        <v>11073</v>
      </c>
      <c r="C3872" s="7"/>
      <c r="D3872" s="7" t="b">
        <f>COUNTIF(Table_Beispiel[relWort], Table_Nomen[[#This Row],[wortKey]]) &gt; 0</f>
        <v>0</v>
      </c>
      <c r="G3872" t="str">
        <f t="shared" si="42"/>
        <v/>
      </c>
      <c r="K3872" t="s">
        <v>10333</v>
      </c>
      <c r="L3872" t="s">
        <v>4551</v>
      </c>
      <c r="M3872" t="s">
        <v>45</v>
      </c>
      <c r="N3872" t="s">
        <v>4732</v>
      </c>
      <c r="O3872" t="s">
        <v>4531</v>
      </c>
      <c r="P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Q3872">
        <v>4220</v>
      </c>
    </row>
    <row r="3873" spans="1:17" ht="17" hidden="1">
      <c r="A3873" s="7" t="s">
        <v>8181</v>
      </c>
      <c r="B3873" s="7" t="s">
        <v>4952</v>
      </c>
      <c r="C3873" s="7"/>
      <c r="D3873" s="7" t="b">
        <f>COUNTIF(Table_Beispiel[relWort], Table_Nomen[[#This Row],[wortKey]]) &gt; 0</f>
        <v>0</v>
      </c>
      <c r="G3873" t="str">
        <f t="shared" si="42"/>
        <v/>
      </c>
      <c r="K3873" t="s">
        <v>10333</v>
      </c>
      <c r="L3873" t="s">
        <v>4552</v>
      </c>
      <c r="M3873" t="s">
        <v>45</v>
      </c>
      <c r="N3873" t="s">
        <v>4732</v>
      </c>
      <c r="O3873" t="s">
        <v>4531</v>
      </c>
      <c r="P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Q3873">
        <v>4221</v>
      </c>
    </row>
    <row r="3874" spans="1:17" ht="17" hidden="1">
      <c r="A3874" s="7" t="s">
        <v>8182</v>
      </c>
      <c r="B3874" s="7" t="s">
        <v>11074</v>
      </c>
      <c r="C3874" s="7"/>
      <c r="D3874" s="7" t="b">
        <f>COUNTIF(Table_Beispiel[relWort], Table_Nomen[[#This Row],[wortKey]]) &gt; 0</f>
        <v>0</v>
      </c>
      <c r="G3874" t="str">
        <f t="shared" si="42"/>
        <v/>
      </c>
      <c r="K3874" t="s">
        <v>10333</v>
      </c>
      <c r="L3874" t="s">
        <v>4553</v>
      </c>
      <c r="M3874" t="s">
        <v>45</v>
      </c>
      <c r="N3874" t="s">
        <v>4732</v>
      </c>
      <c r="O3874" t="s">
        <v>4531</v>
      </c>
      <c r="P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Q3874">
        <v>4222</v>
      </c>
    </row>
    <row r="3875" spans="1:17" ht="17" hidden="1">
      <c r="A3875" s="7" t="s">
        <v>8183</v>
      </c>
      <c r="B3875" s="7" t="s">
        <v>4938</v>
      </c>
      <c r="C3875" s="7"/>
      <c r="D3875" s="7" t="b">
        <f>COUNTIF(Table_Beispiel[relWort], Table_Nomen[[#This Row],[wortKey]]) &gt; 0</f>
        <v>0</v>
      </c>
      <c r="G3875" t="str">
        <f t="shared" si="42"/>
        <v/>
      </c>
      <c r="K3875" t="s">
        <v>10333</v>
      </c>
      <c r="L3875" t="s">
        <v>4554</v>
      </c>
      <c r="M3875" t="s">
        <v>45</v>
      </c>
      <c r="N3875" t="s">
        <v>4732</v>
      </c>
      <c r="O3875" t="s">
        <v>4531</v>
      </c>
      <c r="P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Q3875">
        <v>4223</v>
      </c>
    </row>
    <row r="3876" spans="1:17" ht="17" hidden="1">
      <c r="A3876" s="7" t="s">
        <v>8184</v>
      </c>
      <c r="B3876" s="7" t="s">
        <v>11075</v>
      </c>
      <c r="C3876" s="7"/>
      <c r="D3876" s="7" t="b">
        <f>COUNTIF(Table_Beispiel[relWort], Table_Nomen[[#This Row],[wortKey]]) &gt; 0</f>
        <v>0</v>
      </c>
      <c r="G3876" t="str">
        <f t="shared" si="42"/>
        <v/>
      </c>
      <c r="K3876" t="s">
        <v>10333</v>
      </c>
      <c r="L3876" t="s">
        <v>4555</v>
      </c>
      <c r="M3876" t="s">
        <v>45</v>
      </c>
      <c r="N3876" t="s">
        <v>4732</v>
      </c>
      <c r="O3876" t="s">
        <v>4531</v>
      </c>
      <c r="P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Q3876">
        <v>4224</v>
      </c>
    </row>
    <row r="3877" spans="1:17" ht="17" hidden="1">
      <c r="A3877" s="7" t="s">
        <v>8185</v>
      </c>
      <c r="B3877" s="7" t="s">
        <v>4955</v>
      </c>
      <c r="C3877" s="7"/>
      <c r="D3877" s="7" t="b">
        <f>COUNTIF(Table_Beispiel[relWort], Table_Nomen[[#This Row],[wortKey]]) &gt; 0</f>
        <v>0</v>
      </c>
      <c r="G3877" t="str">
        <f t="shared" si="42"/>
        <v/>
      </c>
      <c r="K3877" t="s">
        <v>10333</v>
      </c>
      <c r="L3877" t="s">
        <v>4556</v>
      </c>
      <c r="M3877" t="s">
        <v>45</v>
      </c>
      <c r="N3877" t="s">
        <v>4732</v>
      </c>
      <c r="O3877" t="s">
        <v>4531</v>
      </c>
      <c r="P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Q3877">
        <v>4225</v>
      </c>
    </row>
    <row r="3878" spans="1:17" ht="17" hidden="1">
      <c r="A3878" s="7" t="s">
        <v>8186</v>
      </c>
      <c r="B3878" s="7" t="s">
        <v>4956</v>
      </c>
      <c r="C3878" s="7"/>
      <c r="D3878" s="7" t="b">
        <f>COUNTIF(Table_Beispiel[relWort], Table_Nomen[[#This Row],[wortKey]]) &gt; 0</f>
        <v>0</v>
      </c>
      <c r="G3878" t="str">
        <f t="shared" si="42"/>
        <v/>
      </c>
      <c r="K3878" t="s">
        <v>10333</v>
      </c>
      <c r="L3878" t="s">
        <v>4557</v>
      </c>
      <c r="M3878" t="s">
        <v>45</v>
      </c>
      <c r="N3878" t="s">
        <v>4732</v>
      </c>
      <c r="O3878" t="s">
        <v>4531</v>
      </c>
      <c r="P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Q3878">
        <v>4226</v>
      </c>
    </row>
    <row r="3879" spans="1:17" ht="17" hidden="1">
      <c r="A3879" s="7" t="s">
        <v>8187</v>
      </c>
      <c r="B3879" s="7" t="s">
        <v>4957</v>
      </c>
      <c r="C3879" s="7"/>
      <c r="D3879" s="7" t="b">
        <f>COUNTIF(Table_Beispiel[relWort], Table_Nomen[[#This Row],[wortKey]]) &gt; 0</f>
        <v>0</v>
      </c>
      <c r="G3879" t="str">
        <f t="shared" si="42"/>
        <v/>
      </c>
      <c r="K3879" t="s">
        <v>10333</v>
      </c>
      <c r="L3879" t="s">
        <v>4558</v>
      </c>
      <c r="M3879" t="s">
        <v>45</v>
      </c>
      <c r="N3879" t="s">
        <v>4732</v>
      </c>
      <c r="O3879" t="s">
        <v>4531</v>
      </c>
      <c r="P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Q3879">
        <v>4227</v>
      </c>
    </row>
    <row r="3880" spans="1:17" ht="17" hidden="1">
      <c r="A3880" s="7" t="s">
        <v>8188</v>
      </c>
      <c r="B3880" s="7" t="s">
        <v>11076</v>
      </c>
      <c r="C3880" s="7"/>
      <c r="D3880" s="7" t="b">
        <f>COUNTIF(Table_Beispiel[relWort], Table_Nomen[[#This Row],[wortKey]]) &gt; 0</f>
        <v>0</v>
      </c>
      <c r="G3880" t="str">
        <f t="shared" si="42"/>
        <v/>
      </c>
      <c r="K3880" t="s">
        <v>10333</v>
      </c>
      <c r="L3880" t="s">
        <v>4559</v>
      </c>
      <c r="M3880" t="s">
        <v>45</v>
      </c>
      <c r="N3880" t="s">
        <v>4732</v>
      </c>
      <c r="O3880" t="s">
        <v>4531</v>
      </c>
      <c r="P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Q3880">
        <v>4228</v>
      </c>
    </row>
    <row r="3881" spans="1:17" ht="17" hidden="1">
      <c r="A3881" s="7" t="s">
        <v>8189</v>
      </c>
      <c r="B3881" s="7" t="s">
        <v>4959</v>
      </c>
      <c r="C3881" s="7"/>
      <c r="D3881" s="7" t="b">
        <f>COUNTIF(Table_Beispiel[relWort], Table_Nomen[[#This Row],[wortKey]]) &gt; 0</f>
        <v>0</v>
      </c>
      <c r="G3881" t="str">
        <f t="shared" si="42"/>
        <v/>
      </c>
      <c r="K3881" t="s">
        <v>10333</v>
      </c>
      <c r="L3881" t="s">
        <v>4560</v>
      </c>
      <c r="M3881" t="s">
        <v>45</v>
      </c>
      <c r="N3881" t="s">
        <v>4732</v>
      </c>
      <c r="O3881" t="s">
        <v>4531</v>
      </c>
      <c r="P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Q3881">
        <v>4229</v>
      </c>
    </row>
    <row r="3882" spans="1:17" ht="17" hidden="1">
      <c r="A3882" s="7" t="s">
        <v>8190</v>
      </c>
      <c r="B3882" s="7" t="s">
        <v>11077</v>
      </c>
      <c r="C3882" s="7"/>
      <c r="D3882" s="7" t="b">
        <f>COUNTIF(Table_Beispiel[relWort], Table_Nomen[[#This Row],[wortKey]]) &gt; 0</f>
        <v>0</v>
      </c>
      <c r="G3882" t="str">
        <f t="shared" si="42"/>
        <v/>
      </c>
      <c r="K3882" t="s">
        <v>10333</v>
      </c>
      <c r="L3882" t="s">
        <v>4561</v>
      </c>
      <c r="M3882" t="s">
        <v>45</v>
      </c>
      <c r="N3882" t="s">
        <v>4732</v>
      </c>
      <c r="O3882" t="s">
        <v>4531</v>
      </c>
      <c r="P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Q3882">
        <v>4230</v>
      </c>
    </row>
    <row r="3883" spans="1:17" ht="17" hidden="1">
      <c r="A3883" s="7" t="s">
        <v>8191</v>
      </c>
      <c r="B3883" s="7" t="s">
        <v>4937</v>
      </c>
      <c r="C3883" s="7"/>
      <c r="D3883" s="7" t="b">
        <f>COUNTIF(Table_Beispiel[relWort], Table_Nomen[[#This Row],[wortKey]]) &gt; 0</f>
        <v>0</v>
      </c>
      <c r="G3883" t="str">
        <f t="shared" si="42"/>
        <v/>
      </c>
      <c r="K3883" t="s">
        <v>10333</v>
      </c>
      <c r="L3883" t="s">
        <v>4562</v>
      </c>
      <c r="M3883" t="s">
        <v>45</v>
      </c>
      <c r="N3883" t="s">
        <v>4732</v>
      </c>
      <c r="O3883" t="s">
        <v>4531</v>
      </c>
      <c r="P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Q3883">
        <v>4231</v>
      </c>
    </row>
    <row r="3884" spans="1:17" ht="17" hidden="1">
      <c r="A3884" s="7" t="s">
        <v>8192</v>
      </c>
      <c r="B3884" s="7" t="s">
        <v>4962</v>
      </c>
      <c r="C3884" s="7"/>
      <c r="D3884" s="7" t="b">
        <f>COUNTIF(Table_Beispiel[relWort], Table_Nomen[[#This Row],[wortKey]]) &gt; 0</f>
        <v>0</v>
      </c>
      <c r="G3884" t="str">
        <f t="shared" si="42"/>
        <v/>
      </c>
      <c r="K3884" t="s">
        <v>10333</v>
      </c>
      <c r="L3884" t="s">
        <v>4563</v>
      </c>
      <c r="M3884" t="s">
        <v>45</v>
      </c>
      <c r="N3884" t="s">
        <v>4732</v>
      </c>
      <c r="O3884" t="s">
        <v>4531</v>
      </c>
      <c r="P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Q3884">
        <v>4232</v>
      </c>
    </row>
    <row r="3885" spans="1:17" ht="17" hidden="1">
      <c r="A3885" s="7" t="s">
        <v>8193</v>
      </c>
      <c r="B3885" s="7" t="s">
        <v>11078</v>
      </c>
      <c r="C3885" s="7"/>
      <c r="D3885" s="7" t="b">
        <f>COUNTIF(Table_Beispiel[relWort], Table_Nomen[[#This Row],[wortKey]]) &gt; 0</f>
        <v>0</v>
      </c>
      <c r="G3885" t="str">
        <f t="shared" si="42"/>
        <v/>
      </c>
      <c r="K3885" t="s">
        <v>10333</v>
      </c>
      <c r="L3885" t="s">
        <v>4564</v>
      </c>
      <c r="M3885" t="s">
        <v>45</v>
      </c>
      <c r="N3885" t="s">
        <v>4732</v>
      </c>
      <c r="O3885" t="s">
        <v>4531</v>
      </c>
      <c r="P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Q3885">
        <v>4233</v>
      </c>
    </row>
    <row r="3886" spans="1:17" ht="17" hidden="1">
      <c r="A3886" s="7" t="s">
        <v>8194</v>
      </c>
      <c r="B3886" s="7" t="s">
        <v>11079</v>
      </c>
      <c r="C3886" s="7"/>
      <c r="D3886" s="7" t="b">
        <f>COUNTIF(Table_Beispiel[relWort], Table_Nomen[[#This Row],[wortKey]]) &gt; 0</f>
        <v>0</v>
      </c>
      <c r="G3886" t="str">
        <f t="shared" si="42"/>
        <v/>
      </c>
      <c r="K3886" t="s">
        <v>10333</v>
      </c>
      <c r="L3886" t="s">
        <v>4565</v>
      </c>
      <c r="M3886" t="s">
        <v>45</v>
      </c>
      <c r="N3886" t="s">
        <v>4732</v>
      </c>
      <c r="O3886" t="s">
        <v>4531</v>
      </c>
      <c r="P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Q3886">
        <v>4234</v>
      </c>
    </row>
    <row r="3887" spans="1:17" ht="17" hidden="1">
      <c r="A3887" s="7" t="s">
        <v>8195</v>
      </c>
      <c r="B3887" s="7" t="s">
        <v>4952</v>
      </c>
      <c r="C3887" s="7"/>
      <c r="D3887" s="7" t="b">
        <f>COUNTIF(Table_Beispiel[relWort], Table_Nomen[[#This Row],[wortKey]]) &gt; 0</f>
        <v>0</v>
      </c>
      <c r="G3887" t="str">
        <f t="shared" si="42"/>
        <v/>
      </c>
      <c r="K3887" t="s">
        <v>10333</v>
      </c>
      <c r="L3887" t="s">
        <v>4566</v>
      </c>
      <c r="M3887" t="s">
        <v>45</v>
      </c>
      <c r="N3887" t="s">
        <v>4732</v>
      </c>
      <c r="O3887" t="s">
        <v>4531</v>
      </c>
      <c r="P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Q3887">
        <v>4235</v>
      </c>
    </row>
    <row r="3888" spans="1:17" ht="17" hidden="1">
      <c r="A3888" s="7" t="s">
        <v>8196</v>
      </c>
      <c r="B3888" s="7" t="s">
        <v>4966</v>
      </c>
      <c r="C3888" s="7"/>
      <c r="D3888" s="7" t="b">
        <f>COUNTIF(Table_Beispiel[relWort], Table_Nomen[[#This Row],[wortKey]]) &gt; 0</f>
        <v>0</v>
      </c>
      <c r="G3888" t="str">
        <f t="shared" si="42"/>
        <v/>
      </c>
      <c r="K3888" t="s">
        <v>10333</v>
      </c>
      <c r="L3888" t="s">
        <v>4567</v>
      </c>
      <c r="M3888" t="s">
        <v>45</v>
      </c>
      <c r="N3888" t="s">
        <v>4732</v>
      </c>
      <c r="O3888" t="s">
        <v>4531</v>
      </c>
      <c r="P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Q3888">
        <v>4236</v>
      </c>
    </row>
    <row r="3889" spans="1:17" ht="17" hidden="1">
      <c r="A3889" s="7" t="s">
        <v>8197</v>
      </c>
      <c r="B3889" s="7" t="s">
        <v>4944</v>
      </c>
      <c r="C3889" s="7"/>
      <c r="D3889" s="7" t="b">
        <f>COUNTIF(Table_Beispiel[relWort], Table_Nomen[[#This Row],[wortKey]]) &gt; 0</f>
        <v>0</v>
      </c>
      <c r="G3889" t="str">
        <f t="shared" si="42"/>
        <v/>
      </c>
      <c r="K3889" t="s">
        <v>10333</v>
      </c>
      <c r="L3889" t="s">
        <v>4568</v>
      </c>
      <c r="M3889" t="s">
        <v>45</v>
      </c>
      <c r="N3889" t="s">
        <v>4732</v>
      </c>
      <c r="O3889" t="s">
        <v>4531</v>
      </c>
      <c r="P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Q3889">
        <v>4237</v>
      </c>
    </row>
    <row r="3890" spans="1:17" ht="17" hidden="1">
      <c r="A3890" s="7" t="s">
        <v>10335</v>
      </c>
      <c r="B3890" s="7" t="s">
        <v>11080</v>
      </c>
      <c r="C3890" s="7"/>
      <c r="D3890" s="7" t="b">
        <f>COUNTIF(Table_Beispiel[relWort], Table_Nomen[[#This Row],[wortKey]]) &gt; 0</f>
        <v>0</v>
      </c>
      <c r="G3890" t="str">
        <f t="shared" si="42"/>
        <v/>
      </c>
      <c r="K3890" t="s">
        <v>10333</v>
      </c>
      <c r="L3890" t="s">
        <v>4569</v>
      </c>
      <c r="M3890" t="s">
        <v>45</v>
      </c>
      <c r="N3890" t="s">
        <v>4732</v>
      </c>
      <c r="O3890" t="s">
        <v>4531</v>
      </c>
      <c r="P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Q3890">
        <v>4238</v>
      </c>
    </row>
    <row r="3891" spans="1:17" ht="17" hidden="1">
      <c r="A3891" s="7" t="s">
        <v>8198</v>
      </c>
      <c r="B3891" s="7" t="s">
        <v>4969</v>
      </c>
      <c r="C3891" s="7"/>
      <c r="D3891" s="7" t="b">
        <f>COUNTIF(Table_Beispiel[relWort], Table_Nomen[[#This Row],[wortKey]]) &gt; 0</f>
        <v>0</v>
      </c>
      <c r="G3891" t="str">
        <f t="shared" si="42"/>
        <v/>
      </c>
      <c r="K3891" t="s">
        <v>10333</v>
      </c>
      <c r="L3891" t="s">
        <v>4570</v>
      </c>
      <c r="M3891" t="s">
        <v>45</v>
      </c>
      <c r="N3891" t="s">
        <v>4732</v>
      </c>
      <c r="O3891" t="s">
        <v>4531</v>
      </c>
      <c r="P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Q3891">
        <v>4239</v>
      </c>
    </row>
    <row r="3892" spans="1:17" ht="17" hidden="1">
      <c r="A3892" s="7" t="s">
        <v>8199</v>
      </c>
      <c r="B3892" s="7" t="s">
        <v>4970</v>
      </c>
      <c r="C3892" s="7"/>
      <c r="D3892" s="7" t="b">
        <f>COUNTIF(Table_Beispiel[relWort], Table_Nomen[[#This Row],[wortKey]]) &gt; 0</f>
        <v>0</v>
      </c>
      <c r="G3892" t="str">
        <f t="shared" si="42"/>
        <v/>
      </c>
      <c r="K3892" t="s">
        <v>10333</v>
      </c>
      <c r="L3892" t="s">
        <v>4571</v>
      </c>
      <c r="M3892" t="s">
        <v>45</v>
      </c>
      <c r="N3892" t="s">
        <v>4732</v>
      </c>
      <c r="O3892" t="s">
        <v>4531</v>
      </c>
      <c r="P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Q3892">
        <v>4240</v>
      </c>
    </row>
    <row r="3893" spans="1:17" ht="17" hidden="1">
      <c r="A3893" s="7" t="s">
        <v>4672</v>
      </c>
      <c r="B3893" s="7" t="s">
        <v>4971</v>
      </c>
      <c r="C3893" s="7"/>
      <c r="D3893" s="7" t="b">
        <f>COUNTIF(Table_Beispiel[relWort], Table_Nomen[[#This Row],[wortKey]]) &gt; 0</f>
        <v>0</v>
      </c>
      <c r="G3893" t="str">
        <f t="shared" si="42"/>
        <v/>
      </c>
      <c r="K3893" t="s">
        <v>10333</v>
      </c>
      <c r="L3893" t="s">
        <v>4572</v>
      </c>
      <c r="M3893" t="s">
        <v>45</v>
      </c>
      <c r="N3893" t="s">
        <v>4732</v>
      </c>
      <c r="O3893" t="s">
        <v>4531</v>
      </c>
      <c r="P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Q3893">
        <v>4241</v>
      </c>
    </row>
    <row r="3894" spans="1:17" ht="17" hidden="1">
      <c r="A3894" s="7" t="s">
        <v>8200</v>
      </c>
      <c r="B3894" s="7" t="s">
        <v>11081</v>
      </c>
      <c r="C3894" s="7"/>
      <c r="D3894" s="7" t="b">
        <f>COUNTIF(Table_Beispiel[relWort], Table_Nomen[[#This Row],[wortKey]]) &gt; 0</f>
        <v>0</v>
      </c>
      <c r="G3894" t="str">
        <f t="shared" si="42"/>
        <v/>
      </c>
      <c r="K3894" t="s">
        <v>10333</v>
      </c>
      <c r="L3894" t="s">
        <v>4573</v>
      </c>
      <c r="M3894" t="s">
        <v>45</v>
      </c>
      <c r="N3894" t="s">
        <v>4732</v>
      </c>
      <c r="O3894" t="s">
        <v>4531</v>
      </c>
      <c r="P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Q3894">
        <v>4242</v>
      </c>
    </row>
    <row r="3895" spans="1:17" ht="17" hidden="1">
      <c r="A3895" s="7" t="s">
        <v>8201</v>
      </c>
      <c r="B3895" s="7" t="s">
        <v>4973</v>
      </c>
      <c r="C3895" s="7"/>
      <c r="D3895" s="7" t="b">
        <f>COUNTIF(Table_Beispiel[relWort], Table_Nomen[[#This Row],[wortKey]]) &gt; 0</f>
        <v>0</v>
      </c>
      <c r="G3895" t="str">
        <f t="shared" si="42"/>
        <v/>
      </c>
      <c r="K3895" t="s">
        <v>10333</v>
      </c>
      <c r="L3895" t="s">
        <v>4574</v>
      </c>
      <c r="M3895" t="s">
        <v>45</v>
      </c>
      <c r="N3895" t="s">
        <v>4732</v>
      </c>
      <c r="O3895" t="s">
        <v>4531</v>
      </c>
      <c r="P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Q3895">
        <v>4243</v>
      </c>
    </row>
    <row r="3896" spans="1:17" ht="17" hidden="1">
      <c r="A3896" s="7" t="s">
        <v>8202</v>
      </c>
      <c r="B3896" s="7" t="s">
        <v>4974</v>
      </c>
      <c r="C3896" s="7"/>
      <c r="D3896" s="7" t="b">
        <f>COUNTIF(Table_Beispiel[relWort], Table_Nomen[[#This Row],[wortKey]]) &gt; 0</f>
        <v>0</v>
      </c>
      <c r="G3896" t="str">
        <f t="shared" si="42"/>
        <v/>
      </c>
      <c r="K3896" t="s">
        <v>10333</v>
      </c>
      <c r="L3896" t="s">
        <v>4575</v>
      </c>
      <c r="M3896" t="s">
        <v>45</v>
      </c>
      <c r="N3896" t="s">
        <v>4732</v>
      </c>
      <c r="O3896" t="s">
        <v>4531</v>
      </c>
      <c r="P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Q3896">
        <v>4244</v>
      </c>
    </row>
    <row r="3897" spans="1:17" ht="17" hidden="1">
      <c r="A3897" s="7" t="s">
        <v>8203</v>
      </c>
      <c r="B3897" s="7" t="s">
        <v>11082</v>
      </c>
      <c r="C3897" s="7"/>
      <c r="D3897" s="7" t="b">
        <f>COUNTIF(Table_Beispiel[relWort], Table_Nomen[[#This Row],[wortKey]]) &gt; 0</f>
        <v>0</v>
      </c>
      <c r="G3897" t="str">
        <f t="shared" si="42"/>
        <v/>
      </c>
      <c r="K3897" t="s">
        <v>10333</v>
      </c>
      <c r="L3897" t="s">
        <v>4576</v>
      </c>
      <c r="M3897" t="s">
        <v>45</v>
      </c>
      <c r="N3897" t="s">
        <v>4732</v>
      </c>
      <c r="O3897" t="s">
        <v>4531</v>
      </c>
      <c r="P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Q3897">
        <v>4245</v>
      </c>
    </row>
    <row r="3898" spans="1:17" ht="17" hidden="1">
      <c r="A3898" s="7" t="s">
        <v>8204</v>
      </c>
      <c r="B3898" s="7" t="s">
        <v>4976</v>
      </c>
      <c r="C3898" s="7"/>
      <c r="D3898" s="7" t="b">
        <f>COUNTIF(Table_Beispiel[relWort], Table_Nomen[[#This Row],[wortKey]]) &gt; 0</f>
        <v>0</v>
      </c>
      <c r="G3898" t="str">
        <f t="shared" si="42"/>
        <v/>
      </c>
      <c r="K3898" t="s">
        <v>10333</v>
      </c>
      <c r="L3898" t="s">
        <v>4577</v>
      </c>
      <c r="M3898" t="s">
        <v>45</v>
      </c>
      <c r="N3898" t="s">
        <v>4732</v>
      </c>
      <c r="O3898" t="s">
        <v>4531</v>
      </c>
      <c r="P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Q3898">
        <v>4246</v>
      </c>
    </row>
    <row r="3899" spans="1:17" ht="17" hidden="1">
      <c r="A3899" s="7" t="s">
        <v>8205</v>
      </c>
      <c r="B3899" s="7" t="s">
        <v>11083</v>
      </c>
      <c r="C3899" s="7"/>
      <c r="D3899" s="7" t="b">
        <f>COUNTIF(Table_Beispiel[relWort], Table_Nomen[[#This Row],[wortKey]]) &gt; 0</f>
        <v>0</v>
      </c>
      <c r="G3899" t="str">
        <f t="shared" si="42"/>
        <v/>
      </c>
      <c r="K3899" t="s">
        <v>10333</v>
      </c>
      <c r="L3899" t="s">
        <v>4578</v>
      </c>
      <c r="M3899" t="s">
        <v>45</v>
      </c>
      <c r="N3899" t="s">
        <v>4732</v>
      </c>
      <c r="O3899" t="s">
        <v>4531</v>
      </c>
      <c r="P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Q3899">
        <v>4247</v>
      </c>
    </row>
    <row r="3900" spans="1:17" ht="17" hidden="1">
      <c r="A3900" s="7" t="s">
        <v>8206</v>
      </c>
      <c r="B3900" s="7" t="s">
        <v>4978</v>
      </c>
      <c r="C3900" s="7"/>
      <c r="D3900" s="7" t="b">
        <f>COUNTIF(Table_Beispiel[relWort], Table_Nomen[[#This Row],[wortKey]]) &gt; 0</f>
        <v>0</v>
      </c>
      <c r="G3900" t="str">
        <f t="shared" si="42"/>
        <v/>
      </c>
      <c r="K3900" t="s">
        <v>10333</v>
      </c>
      <c r="L3900" t="s">
        <v>4579</v>
      </c>
      <c r="M3900" t="s">
        <v>45</v>
      </c>
      <c r="N3900" t="s">
        <v>4732</v>
      </c>
      <c r="O3900" t="s">
        <v>4531</v>
      </c>
      <c r="P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Q3900">
        <v>4248</v>
      </c>
    </row>
    <row r="3901" spans="1:17" ht="17" hidden="1">
      <c r="A3901" s="7" t="s">
        <v>8207</v>
      </c>
      <c r="B3901" s="7" t="s">
        <v>4979</v>
      </c>
      <c r="C3901" s="7"/>
      <c r="D3901" s="7" t="b">
        <f>COUNTIF(Table_Beispiel[relWort], Table_Nomen[[#This Row],[wortKey]]) &gt; 0</f>
        <v>0</v>
      </c>
      <c r="G3901" t="str">
        <f t="shared" si="42"/>
        <v/>
      </c>
      <c r="K3901" t="s">
        <v>10333</v>
      </c>
      <c r="L3901" t="s">
        <v>4580</v>
      </c>
      <c r="M3901" t="s">
        <v>45</v>
      </c>
      <c r="N3901" t="s">
        <v>4732</v>
      </c>
      <c r="O3901" t="s">
        <v>4531</v>
      </c>
      <c r="P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Q3901">
        <v>4249</v>
      </c>
    </row>
    <row r="3902" spans="1:17" ht="17" hidden="1">
      <c r="A3902" s="7" t="s">
        <v>8208</v>
      </c>
      <c r="B3902" s="7" t="s">
        <v>4980</v>
      </c>
      <c r="C3902" s="7"/>
      <c r="D3902" s="7" t="b">
        <f>COUNTIF(Table_Beispiel[relWort], Table_Nomen[[#This Row],[wortKey]]) &gt; 0</f>
        <v>0</v>
      </c>
      <c r="G3902" t="str">
        <f t="shared" ref="G3902:G3965" si="43"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K3902" t="s">
        <v>10333</v>
      </c>
      <c r="L3902" t="s">
        <v>4581</v>
      </c>
      <c r="M3902" t="s">
        <v>45</v>
      </c>
      <c r="N3902" t="s">
        <v>4732</v>
      </c>
      <c r="O3902" t="s">
        <v>4531</v>
      </c>
      <c r="P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Q3902">
        <v>4250</v>
      </c>
    </row>
    <row r="3903" spans="1:17" ht="17" hidden="1">
      <c r="A3903" s="7" t="s">
        <v>8209</v>
      </c>
      <c r="B3903" s="7" t="s">
        <v>4981</v>
      </c>
      <c r="C3903" s="7"/>
      <c r="D3903" s="7" t="b">
        <f>COUNTIF(Table_Beispiel[relWort], Table_Nomen[[#This Row],[wortKey]]) &gt; 0</f>
        <v>0</v>
      </c>
      <c r="G3903" t="str">
        <f t="shared" si="43"/>
        <v/>
      </c>
      <c r="K3903" t="s">
        <v>10333</v>
      </c>
      <c r="L3903" t="s">
        <v>4532</v>
      </c>
      <c r="M3903" t="s">
        <v>46</v>
      </c>
      <c r="N3903" t="s">
        <v>4732</v>
      </c>
      <c r="O3903" t="s">
        <v>4531</v>
      </c>
      <c r="P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Q3903">
        <v>4251</v>
      </c>
    </row>
    <row r="3904" spans="1:17" ht="17" hidden="1">
      <c r="A3904" s="7" t="s">
        <v>8210</v>
      </c>
      <c r="B3904" s="7" t="s">
        <v>4982</v>
      </c>
      <c r="C3904" s="7"/>
      <c r="D3904" s="7" t="b">
        <f>COUNTIF(Table_Beispiel[relWort], Table_Nomen[[#This Row],[wortKey]]) &gt; 0</f>
        <v>0</v>
      </c>
      <c r="G3904" t="str">
        <f t="shared" si="43"/>
        <v/>
      </c>
      <c r="K3904" t="s">
        <v>10333</v>
      </c>
      <c r="L3904" t="s">
        <v>4533</v>
      </c>
      <c r="M3904" t="s">
        <v>46</v>
      </c>
      <c r="N3904" t="s">
        <v>4732</v>
      </c>
      <c r="O3904" t="s">
        <v>4531</v>
      </c>
      <c r="P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Q3904">
        <v>4252</v>
      </c>
    </row>
    <row r="3905" spans="1:17" ht="17" hidden="1">
      <c r="A3905" s="7" t="s">
        <v>4684</v>
      </c>
      <c r="B3905" s="7" t="s">
        <v>11084</v>
      </c>
      <c r="C3905" s="7"/>
      <c r="D3905" s="7" t="b">
        <f>COUNTIF(Table_Beispiel[relWort], Table_Nomen[[#This Row],[wortKey]]) &gt; 0</f>
        <v>0</v>
      </c>
      <c r="G3905" t="str">
        <f t="shared" si="43"/>
        <v/>
      </c>
      <c r="K3905" t="s">
        <v>10333</v>
      </c>
      <c r="L3905" t="s">
        <v>4534</v>
      </c>
      <c r="M3905" t="s">
        <v>46</v>
      </c>
      <c r="N3905" t="s">
        <v>4732</v>
      </c>
      <c r="O3905" t="s">
        <v>4531</v>
      </c>
      <c r="P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Q3905">
        <v>4253</v>
      </c>
    </row>
    <row r="3906" spans="1:17" ht="17" hidden="1">
      <c r="A3906" s="7" t="s">
        <v>8211</v>
      </c>
      <c r="B3906" s="7" t="s">
        <v>4984</v>
      </c>
      <c r="C3906" s="7"/>
      <c r="D3906" s="7" t="b">
        <f>COUNTIF(Table_Beispiel[relWort], Table_Nomen[[#This Row],[wortKey]]) &gt; 0</f>
        <v>0</v>
      </c>
      <c r="G3906" t="str">
        <f t="shared" si="43"/>
        <v/>
      </c>
      <c r="K3906" t="s">
        <v>10333</v>
      </c>
      <c r="L3906" t="s">
        <v>4535</v>
      </c>
      <c r="M3906" t="s">
        <v>46</v>
      </c>
      <c r="N3906" t="s">
        <v>4732</v>
      </c>
      <c r="O3906" t="s">
        <v>4531</v>
      </c>
      <c r="P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Q3906">
        <v>4254</v>
      </c>
    </row>
    <row r="3907" spans="1:17" ht="17" hidden="1">
      <c r="A3907" s="7" t="s">
        <v>8212</v>
      </c>
      <c r="B3907" s="7" t="s">
        <v>4985</v>
      </c>
      <c r="C3907" s="7"/>
      <c r="D3907" s="7" t="b">
        <f>COUNTIF(Table_Beispiel[relWort], Table_Nomen[[#This Row],[wortKey]]) &gt; 0</f>
        <v>0</v>
      </c>
      <c r="G3907" t="str">
        <f t="shared" si="43"/>
        <v/>
      </c>
      <c r="K3907" t="s">
        <v>10333</v>
      </c>
      <c r="L3907" t="s">
        <v>4536</v>
      </c>
      <c r="M3907" t="s">
        <v>46</v>
      </c>
      <c r="N3907" t="s">
        <v>4732</v>
      </c>
      <c r="O3907" t="s">
        <v>4531</v>
      </c>
      <c r="P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Q3907">
        <v>4255</v>
      </c>
    </row>
    <row r="3908" spans="1:17" ht="17" hidden="1">
      <c r="A3908" s="7" t="s">
        <v>8213</v>
      </c>
      <c r="B3908" s="7" t="s">
        <v>4986</v>
      </c>
      <c r="C3908" s="7"/>
      <c r="D3908" s="7" t="b">
        <f>COUNTIF(Table_Beispiel[relWort], Table_Nomen[[#This Row],[wortKey]]) &gt; 0</f>
        <v>0</v>
      </c>
      <c r="G3908" t="str">
        <f t="shared" si="43"/>
        <v/>
      </c>
      <c r="K3908" t="s">
        <v>10333</v>
      </c>
      <c r="L3908" t="s">
        <v>4537</v>
      </c>
      <c r="M3908" t="s">
        <v>46</v>
      </c>
      <c r="N3908" t="s">
        <v>4732</v>
      </c>
      <c r="O3908" t="s">
        <v>4531</v>
      </c>
      <c r="P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Q3908">
        <v>4256</v>
      </c>
    </row>
    <row r="3909" spans="1:17" ht="17" hidden="1">
      <c r="A3909" s="7" t="s">
        <v>8214</v>
      </c>
      <c r="B3909" s="7" t="s">
        <v>4987</v>
      </c>
      <c r="C3909" s="7"/>
      <c r="D3909" s="7" t="b">
        <f>COUNTIF(Table_Beispiel[relWort], Table_Nomen[[#This Row],[wortKey]]) &gt; 0</f>
        <v>0</v>
      </c>
      <c r="G3909" t="str">
        <f t="shared" si="43"/>
        <v/>
      </c>
      <c r="K3909" t="s">
        <v>10333</v>
      </c>
      <c r="L3909" t="s">
        <v>4538</v>
      </c>
      <c r="M3909" t="s">
        <v>46</v>
      </c>
      <c r="N3909" t="s">
        <v>4732</v>
      </c>
      <c r="O3909" t="s">
        <v>4531</v>
      </c>
      <c r="P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Q3909">
        <v>4257</v>
      </c>
    </row>
    <row r="3910" spans="1:17" ht="17" hidden="1">
      <c r="A3910" s="7" t="s">
        <v>8215</v>
      </c>
      <c r="B3910" s="7" t="s">
        <v>11085</v>
      </c>
      <c r="C3910" s="7"/>
      <c r="D3910" s="7" t="b">
        <f>COUNTIF(Table_Beispiel[relWort], Table_Nomen[[#This Row],[wortKey]]) &gt; 0</f>
        <v>0</v>
      </c>
      <c r="G3910" t="str">
        <f t="shared" si="43"/>
        <v/>
      </c>
      <c r="K3910" t="s">
        <v>10333</v>
      </c>
      <c r="L3910" t="s">
        <v>4539</v>
      </c>
      <c r="M3910" t="s">
        <v>46</v>
      </c>
      <c r="N3910" t="s">
        <v>4732</v>
      </c>
      <c r="O3910" t="s">
        <v>4531</v>
      </c>
      <c r="P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Q3910">
        <v>4258</v>
      </c>
    </row>
    <row r="3911" spans="1:17" ht="17" hidden="1">
      <c r="A3911" s="7" t="s">
        <v>8216</v>
      </c>
      <c r="B3911" s="7" t="s">
        <v>4989</v>
      </c>
      <c r="C3911" s="7"/>
      <c r="D3911" s="7" t="b">
        <f>COUNTIF(Table_Beispiel[relWort], Table_Nomen[[#This Row],[wortKey]]) &gt; 0</f>
        <v>0</v>
      </c>
      <c r="G3911" t="str">
        <f t="shared" si="43"/>
        <v/>
      </c>
      <c r="K3911" t="s">
        <v>10333</v>
      </c>
      <c r="L3911" t="s">
        <v>4540</v>
      </c>
      <c r="M3911" t="s">
        <v>46</v>
      </c>
      <c r="N3911" t="s">
        <v>4732</v>
      </c>
      <c r="O3911" t="s">
        <v>4531</v>
      </c>
      <c r="P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Q3911">
        <v>4259</v>
      </c>
    </row>
    <row r="3912" spans="1:17" ht="17" hidden="1">
      <c r="A3912" s="7" t="s">
        <v>8217</v>
      </c>
      <c r="B3912" s="7" t="s">
        <v>4985</v>
      </c>
      <c r="C3912" s="7"/>
      <c r="D3912" s="7" t="b">
        <f>COUNTIF(Table_Beispiel[relWort], Table_Nomen[[#This Row],[wortKey]]) &gt; 0</f>
        <v>0</v>
      </c>
      <c r="G3912" t="str">
        <f t="shared" si="43"/>
        <v/>
      </c>
      <c r="K3912" t="s">
        <v>10333</v>
      </c>
      <c r="L3912" t="s">
        <v>4541</v>
      </c>
      <c r="M3912" t="s">
        <v>46</v>
      </c>
      <c r="N3912" t="s">
        <v>4732</v>
      </c>
      <c r="O3912" t="s">
        <v>4531</v>
      </c>
      <c r="P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Q3912">
        <v>4260</v>
      </c>
    </row>
    <row r="3913" spans="1:17" ht="17" hidden="1">
      <c r="A3913" s="7" t="s">
        <v>8218</v>
      </c>
      <c r="B3913" s="7" t="s">
        <v>4991</v>
      </c>
      <c r="C3913" s="7"/>
      <c r="D3913" s="7" t="b">
        <f>COUNTIF(Table_Beispiel[relWort], Table_Nomen[[#This Row],[wortKey]]) &gt; 0</f>
        <v>0</v>
      </c>
      <c r="G3913" t="str">
        <f t="shared" si="43"/>
        <v/>
      </c>
      <c r="K3913" t="s">
        <v>10333</v>
      </c>
      <c r="L3913" t="s">
        <v>4542</v>
      </c>
      <c r="M3913" t="s">
        <v>46</v>
      </c>
      <c r="N3913" t="s">
        <v>4732</v>
      </c>
      <c r="O3913" t="s">
        <v>4531</v>
      </c>
      <c r="P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Q3913">
        <v>4261</v>
      </c>
    </row>
    <row r="3914" spans="1:17" ht="17" hidden="1">
      <c r="A3914" s="7" t="s">
        <v>8219</v>
      </c>
      <c r="B3914" s="7" t="s">
        <v>11086</v>
      </c>
      <c r="C3914" s="7"/>
      <c r="D3914" s="7" t="b">
        <f>COUNTIF(Table_Beispiel[relWort], Table_Nomen[[#This Row],[wortKey]]) &gt; 0</f>
        <v>0</v>
      </c>
      <c r="G3914" t="str">
        <f t="shared" si="43"/>
        <v/>
      </c>
      <c r="K3914" t="s">
        <v>10333</v>
      </c>
      <c r="L3914" t="s">
        <v>4543</v>
      </c>
      <c r="M3914" t="s">
        <v>46</v>
      </c>
      <c r="N3914" t="s">
        <v>4732</v>
      </c>
      <c r="O3914" t="s">
        <v>4531</v>
      </c>
      <c r="P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Q3914">
        <v>4262</v>
      </c>
    </row>
    <row r="3915" spans="1:17" ht="17" hidden="1">
      <c r="A3915" s="7" t="s">
        <v>8220</v>
      </c>
      <c r="B3915" s="7" t="s">
        <v>4993</v>
      </c>
      <c r="C3915" s="7"/>
      <c r="D3915" s="7" t="b">
        <f>COUNTIF(Table_Beispiel[relWort], Table_Nomen[[#This Row],[wortKey]]) &gt; 0</f>
        <v>0</v>
      </c>
      <c r="G3915" t="str">
        <f t="shared" si="43"/>
        <v/>
      </c>
      <c r="K3915" t="s">
        <v>10333</v>
      </c>
      <c r="L3915" t="s">
        <v>4544</v>
      </c>
      <c r="M3915" t="s">
        <v>46</v>
      </c>
      <c r="N3915" t="s">
        <v>4732</v>
      </c>
      <c r="O3915" t="s">
        <v>4531</v>
      </c>
      <c r="P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Q3915">
        <v>4263</v>
      </c>
    </row>
    <row r="3916" spans="1:17" ht="17" hidden="1">
      <c r="A3916" s="7" t="s">
        <v>8221</v>
      </c>
      <c r="B3916" s="7" t="s">
        <v>4994</v>
      </c>
      <c r="C3916" s="7"/>
      <c r="D3916" s="7" t="b">
        <f>COUNTIF(Table_Beispiel[relWort], Table_Nomen[[#This Row],[wortKey]]) &gt; 0</f>
        <v>0</v>
      </c>
      <c r="G3916" t="str">
        <f t="shared" si="43"/>
        <v/>
      </c>
      <c r="K3916" t="s">
        <v>10333</v>
      </c>
      <c r="L3916" t="s">
        <v>4545</v>
      </c>
      <c r="M3916" t="s">
        <v>46</v>
      </c>
      <c r="N3916" t="s">
        <v>4732</v>
      </c>
      <c r="O3916" t="s">
        <v>4531</v>
      </c>
      <c r="P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Q3916">
        <v>4264</v>
      </c>
    </row>
    <row r="3917" spans="1:17" ht="17" hidden="1">
      <c r="A3917" s="7" t="s">
        <v>8222</v>
      </c>
      <c r="B3917" s="7" t="s">
        <v>11087</v>
      </c>
      <c r="C3917" s="7"/>
      <c r="D3917" s="7" t="b">
        <f>COUNTIF(Table_Beispiel[relWort], Table_Nomen[[#This Row],[wortKey]]) &gt; 0</f>
        <v>0</v>
      </c>
      <c r="G3917" t="str">
        <f t="shared" si="43"/>
        <v/>
      </c>
      <c r="K3917" t="s">
        <v>10333</v>
      </c>
      <c r="L3917" t="s">
        <v>4546</v>
      </c>
      <c r="M3917" t="s">
        <v>46</v>
      </c>
      <c r="N3917" t="s">
        <v>4732</v>
      </c>
      <c r="O3917" t="s">
        <v>4531</v>
      </c>
      <c r="P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Q3917">
        <v>4265</v>
      </c>
    </row>
    <row r="3918" spans="1:17" ht="17" hidden="1">
      <c r="A3918" s="7" t="s">
        <v>8223</v>
      </c>
      <c r="B3918" s="7" t="s">
        <v>4996</v>
      </c>
      <c r="C3918" s="7"/>
      <c r="D3918" s="7" t="b">
        <f>COUNTIF(Table_Beispiel[relWort], Table_Nomen[[#This Row],[wortKey]]) &gt; 0</f>
        <v>0</v>
      </c>
      <c r="G3918" t="str">
        <f t="shared" si="43"/>
        <v/>
      </c>
      <c r="K3918" t="s">
        <v>10333</v>
      </c>
      <c r="L3918" t="s">
        <v>4547</v>
      </c>
      <c r="M3918" t="s">
        <v>46</v>
      </c>
      <c r="N3918" t="s">
        <v>4732</v>
      </c>
      <c r="O3918" t="s">
        <v>4531</v>
      </c>
      <c r="P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Q3918">
        <v>4266</v>
      </c>
    </row>
    <row r="3919" spans="1:17" ht="17" hidden="1">
      <c r="A3919" s="7" t="s">
        <v>4698</v>
      </c>
      <c r="B3919" s="7" t="s">
        <v>4997</v>
      </c>
      <c r="C3919" s="7"/>
      <c r="D3919" s="7" t="b">
        <f>COUNTIF(Table_Beispiel[relWort], Table_Nomen[[#This Row],[wortKey]]) &gt; 0</f>
        <v>0</v>
      </c>
      <c r="G3919" t="str">
        <f t="shared" si="43"/>
        <v/>
      </c>
      <c r="K3919" t="s">
        <v>10333</v>
      </c>
      <c r="L3919" t="s">
        <v>4548</v>
      </c>
      <c r="M3919" t="s">
        <v>46</v>
      </c>
      <c r="N3919" t="s">
        <v>4732</v>
      </c>
      <c r="O3919" t="s">
        <v>4531</v>
      </c>
      <c r="P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Q3919">
        <v>4267</v>
      </c>
    </row>
    <row r="3920" spans="1:17" ht="17" hidden="1">
      <c r="A3920" s="7" t="s">
        <v>8224</v>
      </c>
      <c r="B3920" s="7" t="s">
        <v>11088</v>
      </c>
      <c r="C3920" s="7"/>
      <c r="D3920" s="7" t="b">
        <f>COUNTIF(Table_Beispiel[relWort], Table_Nomen[[#This Row],[wortKey]]) &gt; 0</f>
        <v>0</v>
      </c>
      <c r="G3920" t="str">
        <f t="shared" si="43"/>
        <v/>
      </c>
      <c r="K3920" t="s">
        <v>10333</v>
      </c>
      <c r="L3920" t="s">
        <v>4549</v>
      </c>
      <c r="M3920" t="s">
        <v>46</v>
      </c>
      <c r="N3920" t="s">
        <v>4732</v>
      </c>
      <c r="O3920" t="s">
        <v>4531</v>
      </c>
      <c r="P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Q3920">
        <v>4268</v>
      </c>
    </row>
    <row r="3921" spans="1:17" ht="17" hidden="1">
      <c r="A3921" s="7" t="s">
        <v>8225</v>
      </c>
      <c r="B3921" s="7" t="s">
        <v>4999</v>
      </c>
      <c r="C3921" s="7"/>
      <c r="D3921" s="7" t="b">
        <f>COUNTIF(Table_Beispiel[relWort], Table_Nomen[[#This Row],[wortKey]]) &gt; 0</f>
        <v>0</v>
      </c>
      <c r="G3921" t="str">
        <f t="shared" si="43"/>
        <v/>
      </c>
      <c r="K3921" t="s">
        <v>10333</v>
      </c>
      <c r="L3921" t="s">
        <v>4550</v>
      </c>
      <c r="M3921" t="s">
        <v>46</v>
      </c>
      <c r="N3921" t="s">
        <v>4732</v>
      </c>
      <c r="O3921" t="s">
        <v>4531</v>
      </c>
      <c r="P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Q3921">
        <v>4269</v>
      </c>
    </row>
    <row r="3922" spans="1:17" ht="17" hidden="1">
      <c r="A3922" s="7" t="s">
        <v>8226</v>
      </c>
      <c r="B3922" s="7" t="s">
        <v>11089</v>
      </c>
      <c r="C3922" s="7"/>
      <c r="D3922" s="7" t="b">
        <f>COUNTIF(Table_Beispiel[relWort], Table_Nomen[[#This Row],[wortKey]]) &gt; 0</f>
        <v>0</v>
      </c>
      <c r="G3922" t="str">
        <f t="shared" si="43"/>
        <v/>
      </c>
      <c r="K3922" t="s">
        <v>10333</v>
      </c>
      <c r="L3922" t="s">
        <v>4551</v>
      </c>
      <c r="M3922" t="s">
        <v>46</v>
      </c>
      <c r="N3922" t="s">
        <v>4732</v>
      </c>
      <c r="O3922" t="s">
        <v>4531</v>
      </c>
      <c r="P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Q3922">
        <v>4270</v>
      </c>
    </row>
    <row r="3923" spans="1:17" ht="17" hidden="1">
      <c r="A3923" s="7" t="s">
        <v>8227</v>
      </c>
      <c r="B3923" s="7" t="s">
        <v>5001</v>
      </c>
      <c r="C3923" s="7"/>
      <c r="D3923" s="7" t="b">
        <f>COUNTIF(Table_Beispiel[relWort], Table_Nomen[[#This Row],[wortKey]]) &gt; 0</f>
        <v>0</v>
      </c>
      <c r="G3923" t="str">
        <f t="shared" si="43"/>
        <v/>
      </c>
      <c r="K3923" t="s">
        <v>10333</v>
      </c>
      <c r="L3923" t="s">
        <v>4552</v>
      </c>
      <c r="M3923" t="s">
        <v>46</v>
      </c>
      <c r="N3923" t="s">
        <v>4732</v>
      </c>
      <c r="O3923" t="s">
        <v>4531</v>
      </c>
      <c r="P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Q3923">
        <v>4271</v>
      </c>
    </row>
    <row r="3924" spans="1:17" ht="17" hidden="1">
      <c r="A3924" s="7" t="s">
        <v>8228</v>
      </c>
      <c r="B3924" s="7" t="s">
        <v>11090</v>
      </c>
      <c r="C3924" s="7"/>
      <c r="D3924" s="7" t="b">
        <f>COUNTIF(Table_Beispiel[relWort], Table_Nomen[[#This Row],[wortKey]]) &gt; 0</f>
        <v>0</v>
      </c>
      <c r="G3924" t="str">
        <f t="shared" si="43"/>
        <v/>
      </c>
      <c r="K3924" t="s">
        <v>10333</v>
      </c>
      <c r="L3924" t="s">
        <v>4553</v>
      </c>
      <c r="M3924" t="s">
        <v>46</v>
      </c>
      <c r="N3924" t="s">
        <v>4732</v>
      </c>
      <c r="O3924" t="s">
        <v>4531</v>
      </c>
      <c r="P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Q3924">
        <v>4272</v>
      </c>
    </row>
    <row r="3925" spans="1:17" ht="17" hidden="1">
      <c r="A3925" s="7" t="s">
        <v>8229</v>
      </c>
      <c r="B3925" s="7" t="s">
        <v>4987</v>
      </c>
      <c r="C3925" s="7"/>
      <c r="D3925" s="7" t="b">
        <f>COUNTIF(Table_Beispiel[relWort], Table_Nomen[[#This Row],[wortKey]]) &gt; 0</f>
        <v>0</v>
      </c>
      <c r="G3925" t="str">
        <f t="shared" si="43"/>
        <v/>
      </c>
      <c r="K3925" t="s">
        <v>10333</v>
      </c>
      <c r="L3925" t="s">
        <v>4554</v>
      </c>
      <c r="M3925" t="s">
        <v>46</v>
      </c>
      <c r="N3925" t="s">
        <v>4732</v>
      </c>
      <c r="O3925" t="s">
        <v>4531</v>
      </c>
      <c r="P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Q3925">
        <v>4273</v>
      </c>
    </row>
    <row r="3926" spans="1:17" ht="17" hidden="1">
      <c r="A3926" s="7" t="s">
        <v>8230</v>
      </c>
      <c r="B3926" s="7" t="s">
        <v>11091</v>
      </c>
      <c r="C3926" s="7"/>
      <c r="D3926" s="7" t="b">
        <f>COUNTIF(Table_Beispiel[relWort], Table_Nomen[[#This Row],[wortKey]]) &gt; 0</f>
        <v>0</v>
      </c>
      <c r="G3926" t="str">
        <f t="shared" si="43"/>
        <v/>
      </c>
      <c r="K3926" t="s">
        <v>10333</v>
      </c>
      <c r="L3926" t="s">
        <v>4555</v>
      </c>
      <c r="M3926" t="s">
        <v>46</v>
      </c>
      <c r="N3926" t="s">
        <v>4732</v>
      </c>
      <c r="O3926" t="s">
        <v>4531</v>
      </c>
      <c r="P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Q3926">
        <v>4274</v>
      </c>
    </row>
    <row r="3927" spans="1:17" ht="17" hidden="1">
      <c r="A3927" s="7" t="s">
        <v>8231</v>
      </c>
      <c r="B3927" s="7" t="s">
        <v>5004</v>
      </c>
      <c r="C3927" s="7"/>
      <c r="D3927" s="7" t="b">
        <f>COUNTIF(Table_Beispiel[relWort], Table_Nomen[[#This Row],[wortKey]]) &gt; 0</f>
        <v>0</v>
      </c>
      <c r="G3927" t="str">
        <f t="shared" si="43"/>
        <v/>
      </c>
      <c r="K3927" t="s">
        <v>10333</v>
      </c>
      <c r="L3927" t="s">
        <v>4556</v>
      </c>
      <c r="M3927" t="s">
        <v>46</v>
      </c>
      <c r="N3927" t="s">
        <v>4732</v>
      </c>
      <c r="O3927" t="s">
        <v>4531</v>
      </c>
      <c r="P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Q3927">
        <v>4275</v>
      </c>
    </row>
    <row r="3928" spans="1:17" ht="17" hidden="1">
      <c r="A3928" s="7" t="s">
        <v>4707</v>
      </c>
      <c r="B3928" s="7" t="s">
        <v>5005</v>
      </c>
      <c r="C3928" s="7"/>
      <c r="D3928" s="7" t="b">
        <f>COUNTIF(Table_Beispiel[relWort], Table_Nomen[[#This Row],[wortKey]]) &gt; 0</f>
        <v>0</v>
      </c>
      <c r="G3928" t="str">
        <f t="shared" si="43"/>
        <v/>
      </c>
      <c r="K3928" t="s">
        <v>10333</v>
      </c>
      <c r="L3928" t="s">
        <v>4557</v>
      </c>
      <c r="M3928" t="s">
        <v>46</v>
      </c>
      <c r="N3928" t="s">
        <v>4732</v>
      </c>
      <c r="O3928" t="s">
        <v>4531</v>
      </c>
      <c r="P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Q3928">
        <v>4276</v>
      </c>
    </row>
    <row r="3929" spans="1:17" ht="17" hidden="1">
      <c r="A3929" s="7" t="s">
        <v>8232</v>
      </c>
      <c r="B3929" s="7" t="s">
        <v>5006</v>
      </c>
      <c r="C3929" s="7"/>
      <c r="D3929" s="7" t="b">
        <f>COUNTIF(Table_Beispiel[relWort], Table_Nomen[[#This Row],[wortKey]]) &gt; 0</f>
        <v>0</v>
      </c>
      <c r="G3929" t="str">
        <f t="shared" si="43"/>
        <v/>
      </c>
      <c r="K3929" t="s">
        <v>10333</v>
      </c>
      <c r="L3929" t="s">
        <v>4558</v>
      </c>
      <c r="M3929" t="s">
        <v>46</v>
      </c>
      <c r="N3929" t="s">
        <v>4732</v>
      </c>
      <c r="O3929" t="s">
        <v>4531</v>
      </c>
      <c r="P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Q3929">
        <v>4277</v>
      </c>
    </row>
    <row r="3930" spans="1:17" ht="17" hidden="1">
      <c r="A3930" s="7" t="s">
        <v>8233</v>
      </c>
      <c r="B3930" s="7" t="s">
        <v>11092</v>
      </c>
      <c r="C3930" s="7"/>
      <c r="D3930" s="7" t="b">
        <f>COUNTIF(Table_Beispiel[relWort], Table_Nomen[[#This Row],[wortKey]]) &gt; 0</f>
        <v>0</v>
      </c>
      <c r="G3930" t="str">
        <f t="shared" si="43"/>
        <v/>
      </c>
      <c r="K3930" t="s">
        <v>10333</v>
      </c>
      <c r="L3930" t="s">
        <v>4559</v>
      </c>
      <c r="M3930" t="s">
        <v>46</v>
      </c>
      <c r="N3930" t="s">
        <v>4732</v>
      </c>
      <c r="O3930" t="s">
        <v>4531</v>
      </c>
      <c r="P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Q3930">
        <v>4278</v>
      </c>
    </row>
    <row r="3931" spans="1:17" ht="17" hidden="1">
      <c r="A3931" s="7" t="s">
        <v>8234</v>
      </c>
      <c r="B3931" s="7" t="s">
        <v>5008</v>
      </c>
      <c r="C3931" s="7"/>
      <c r="D3931" s="7" t="b">
        <f>COUNTIF(Table_Beispiel[relWort], Table_Nomen[[#This Row],[wortKey]]) &gt; 0</f>
        <v>0</v>
      </c>
      <c r="G3931" t="str">
        <f t="shared" si="43"/>
        <v/>
      </c>
      <c r="K3931" t="s">
        <v>10333</v>
      </c>
      <c r="L3931" t="s">
        <v>4560</v>
      </c>
      <c r="M3931" t="s">
        <v>46</v>
      </c>
      <c r="N3931" t="s">
        <v>4732</v>
      </c>
      <c r="O3931" t="s">
        <v>4531</v>
      </c>
      <c r="P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Q3931">
        <v>4279</v>
      </c>
    </row>
    <row r="3932" spans="1:17" ht="17" hidden="1">
      <c r="A3932" s="7" t="s">
        <v>8235</v>
      </c>
      <c r="B3932" s="7" t="s">
        <v>11093</v>
      </c>
      <c r="C3932" s="7"/>
      <c r="D3932" s="7" t="b">
        <f>COUNTIF(Table_Beispiel[relWort], Table_Nomen[[#This Row],[wortKey]]) &gt; 0</f>
        <v>0</v>
      </c>
      <c r="G3932" t="str">
        <f t="shared" si="43"/>
        <v/>
      </c>
      <c r="K3932" t="s">
        <v>10333</v>
      </c>
      <c r="L3932" t="s">
        <v>4561</v>
      </c>
      <c r="M3932" t="s">
        <v>46</v>
      </c>
      <c r="N3932" t="s">
        <v>4732</v>
      </c>
      <c r="O3932" t="s">
        <v>4531</v>
      </c>
      <c r="P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Q3932">
        <v>4280</v>
      </c>
    </row>
    <row r="3933" spans="1:17" ht="17" hidden="1">
      <c r="A3933" s="7" t="s">
        <v>8236</v>
      </c>
      <c r="B3933" s="7" t="s">
        <v>4986</v>
      </c>
      <c r="C3933" s="7"/>
      <c r="D3933" s="7" t="b">
        <f>COUNTIF(Table_Beispiel[relWort], Table_Nomen[[#This Row],[wortKey]]) &gt; 0</f>
        <v>0</v>
      </c>
      <c r="G3933" t="str">
        <f t="shared" si="43"/>
        <v/>
      </c>
      <c r="K3933" t="s">
        <v>10333</v>
      </c>
      <c r="L3933" t="s">
        <v>4562</v>
      </c>
      <c r="M3933" t="s">
        <v>46</v>
      </c>
      <c r="N3933" t="s">
        <v>4732</v>
      </c>
      <c r="O3933" t="s">
        <v>4531</v>
      </c>
      <c r="P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Q3933">
        <v>4281</v>
      </c>
    </row>
    <row r="3934" spans="1:17" ht="17" hidden="1">
      <c r="A3934" s="7" t="s">
        <v>8237</v>
      </c>
      <c r="B3934" s="7" t="s">
        <v>5011</v>
      </c>
      <c r="C3934" s="7"/>
      <c r="D3934" s="7" t="b">
        <f>COUNTIF(Table_Beispiel[relWort], Table_Nomen[[#This Row],[wortKey]]) &gt; 0</f>
        <v>0</v>
      </c>
      <c r="G3934" t="str">
        <f t="shared" si="43"/>
        <v/>
      </c>
      <c r="K3934" t="s">
        <v>10333</v>
      </c>
      <c r="L3934" t="s">
        <v>4563</v>
      </c>
      <c r="M3934" t="s">
        <v>46</v>
      </c>
      <c r="N3934" t="s">
        <v>4732</v>
      </c>
      <c r="O3934" t="s">
        <v>4531</v>
      </c>
      <c r="P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Q3934">
        <v>4282</v>
      </c>
    </row>
    <row r="3935" spans="1:17" ht="17" hidden="1">
      <c r="A3935" s="7" t="s">
        <v>8238</v>
      </c>
      <c r="B3935" s="7" t="s">
        <v>11094</v>
      </c>
      <c r="C3935" s="7"/>
      <c r="D3935" s="7" t="b">
        <f>COUNTIF(Table_Beispiel[relWort], Table_Nomen[[#This Row],[wortKey]]) &gt; 0</f>
        <v>0</v>
      </c>
      <c r="G3935" t="str">
        <f t="shared" si="43"/>
        <v/>
      </c>
      <c r="K3935" t="s">
        <v>10333</v>
      </c>
      <c r="L3935" t="s">
        <v>4564</v>
      </c>
      <c r="M3935" t="s">
        <v>46</v>
      </c>
      <c r="N3935" t="s">
        <v>4732</v>
      </c>
      <c r="O3935" t="s">
        <v>4531</v>
      </c>
      <c r="P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Q3935">
        <v>4283</v>
      </c>
    </row>
    <row r="3936" spans="1:17" ht="17" hidden="1">
      <c r="A3936" s="7" t="s">
        <v>4715</v>
      </c>
      <c r="B3936" s="7" t="s">
        <v>11095</v>
      </c>
      <c r="C3936" s="7"/>
      <c r="D3936" s="7" t="b">
        <f>COUNTIF(Table_Beispiel[relWort], Table_Nomen[[#This Row],[wortKey]]) &gt; 0</f>
        <v>0</v>
      </c>
      <c r="G3936" t="str">
        <f t="shared" si="43"/>
        <v/>
      </c>
      <c r="K3936" t="s">
        <v>10333</v>
      </c>
      <c r="L3936" t="s">
        <v>4565</v>
      </c>
      <c r="M3936" t="s">
        <v>46</v>
      </c>
      <c r="N3936" t="s">
        <v>4732</v>
      </c>
      <c r="O3936" t="s">
        <v>4531</v>
      </c>
      <c r="P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Q3936">
        <v>4284</v>
      </c>
    </row>
    <row r="3937" spans="1:17" ht="17" hidden="1">
      <c r="A3937" s="7" t="s">
        <v>8239</v>
      </c>
      <c r="B3937" s="7" t="s">
        <v>5001</v>
      </c>
      <c r="C3937" s="7"/>
      <c r="D3937" s="7" t="b">
        <f>COUNTIF(Table_Beispiel[relWort], Table_Nomen[[#This Row],[wortKey]]) &gt; 0</f>
        <v>0</v>
      </c>
      <c r="G3937" t="str">
        <f t="shared" si="43"/>
        <v/>
      </c>
      <c r="K3937" t="s">
        <v>10333</v>
      </c>
      <c r="L3937" t="s">
        <v>4566</v>
      </c>
      <c r="M3937" t="s">
        <v>46</v>
      </c>
      <c r="N3937" t="s">
        <v>4732</v>
      </c>
      <c r="O3937" t="s">
        <v>4531</v>
      </c>
      <c r="P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Q3937">
        <v>4285</v>
      </c>
    </row>
    <row r="3938" spans="1:17" ht="17" hidden="1">
      <c r="A3938" s="7" t="s">
        <v>8240</v>
      </c>
      <c r="B3938" s="7" t="s">
        <v>5015</v>
      </c>
      <c r="C3938" s="7"/>
      <c r="D3938" s="7" t="b">
        <f>COUNTIF(Table_Beispiel[relWort], Table_Nomen[[#This Row],[wortKey]]) &gt; 0</f>
        <v>0</v>
      </c>
      <c r="G3938" t="str">
        <f t="shared" si="43"/>
        <v/>
      </c>
      <c r="K3938" t="s">
        <v>10333</v>
      </c>
      <c r="L3938" t="s">
        <v>4567</v>
      </c>
      <c r="M3938" t="s">
        <v>46</v>
      </c>
      <c r="N3938" t="s">
        <v>4732</v>
      </c>
      <c r="O3938" t="s">
        <v>4531</v>
      </c>
      <c r="P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Q3938">
        <v>4286</v>
      </c>
    </row>
    <row r="3939" spans="1:17" ht="17" hidden="1">
      <c r="A3939" s="7" t="s">
        <v>8241</v>
      </c>
      <c r="B3939" s="7" t="s">
        <v>4993</v>
      </c>
      <c r="C3939" s="7"/>
      <c r="D3939" s="7" t="b">
        <f>COUNTIF(Table_Beispiel[relWort], Table_Nomen[[#This Row],[wortKey]]) &gt; 0</f>
        <v>0</v>
      </c>
      <c r="G3939" t="str">
        <f t="shared" si="43"/>
        <v/>
      </c>
      <c r="K3939" t="s">
        <v>10333</v>
      </c>
      <c r="L3939" t="s">
        <v>4568</v>
      </c>
      <c r="M3939" t="s">
        <v>46</v>
      </c>
      <c r="N3939" t="s">
        <v>4732</v>
      </c>
      <c r="O3939" t="s">
        <v>4531</v>
      </c>
      <c r="P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Q3939">
        <v>4287</v>
      </c>
    </row>
    <row r="3940" spans="1:17" ht="17" hidden="1">
      <c r="A3940" s="7" t="s">
        <v>10336</v>
      </c>
      <c r="B3940" s="7" t="s">
        <v>11096</v>
      </c>
      <c r="C3940" s="7"/>
      <c r="D3940" s="7" t="b">
        <f>COUNTIF(Table_Beispiel[relWort], Table_Nomen[[#This Row],[wortKey]]) &gt; 0</f>
        <v>0</v>
      </c>
      <c r="G3940" t="str">
        <f t="shared" si="43"/>
        <v/>
      </c>
      <c r="K3940" t="s">
        <v>10333</v>
      </c>
      <c r="L3940" t="s">
        <v>4569</v>
      </c>
      <c r="M3940" t="s">
        <v>46</v>
      </c>
      <c r="N3940" t="s">
        <v>4732</v>
      </c>
      <c r="O3940" t="s">
        <v>4531</v>
      </c>
      <c r="P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Q3940">
        <v>4288</v>
      </c>
    </row>
    <row r="3941" spans="1:17" ht="17" hidden="1">
      <c r="A3941" s="7" t="s">
        <v>8242</v>
      </c>
      <c r="B3941" s="7" t="s">
        <v>5018</v>
      </c>
      <c r="C3941" s="7"/>
      <c r="D3941" s="7" t="b">
        <f>COUNTIF(Table_Beispiel[relWort], Table_Nomen[[#This Row],[wortKey]]) &gt; 0</f>
        <v>0</v>
      </c>
      <c r="G3941" t="str">
        <f t="shared" si="43"/>
        <v/>
      </c>
      <c r="K3941" t="s">
        <v>10333</v>
      </c>
      <c r="L3941" t="s">
        <v>4570</v>
      </c>
      <c r="M3941" t="s">
        <v>46</v>
      </c>
      <c r="N3941" t="s">
        <v>4732</v>
      </c>
      <c r="O3941" t="s">
        <v>4531</v>
      </c>
      <c r="P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Q3941">
        <v>4289</v>
      </c>
    </row>
    <row r="3942" spans="1:17" ht="17" hidden="1">
      <c r="A3942" s="7" t="s">
        <v>8243</v>
      </c>
      <c r="B3942" s="7" t="s">
        <v>5019</v>
      </c>
      <c r="C3942" s="7"/>
      <c r="D3942" s="7" t="b">
        <f>COUNTIF(Table_Beispiel[relWort], Table_Nomen[[#This Row],[wortKey]]) &gt; 0</f>
        <v>0</v>
      </c>
      <c r="G3942" t="str">
        <f t="shared" si="43"/>
        <v/>
      </c>
      <c r="K3942" t="s">
        <v>10333</v>
      </c>
      <c r="L3942" t="s">
        <v>4571</v>
      </c>
      <c r="M3942" t="s">
        <v>46</v>
      </c>
      <c r="N3942" t="s">
        <v>4732</v>
      </c>
      <c r="O3942" t="s">
        <v>4531</v>
      </c>
      <c r="P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Q3942">
        <v>4290</v>
      </c>
    </row>
    <row r="3943" spans="1:17" ht="17" hidden="1">
      <c r="A3943" s="7" t="s">
        <v>4722</v>
      </c>
      <c r="B3943" s="7" t="s">
        <v>5020</v>
      </c>
      <c r="C3943" s="7"/>
      <c r="D3943" s="7" t="b">
        <f>COUNTIF(Table_Beispiel[relWort], Table_Nomen[[#This Row],[wortKey]]) &gt; 0</f>
        <v>0</v>
      </c>
      <c r="G3943" t="str">
        <f t="shared" si="43"/>
        <v/>
      </c>
      <c r="K3943" t="s">
        <v>10333</v>
      </c>
      <c r="L3943" t="s">
        <v>4572</v>
      </c>
      <c r="M3943" t="s">
        <v>46</v>
      </c>
      <c r="N3943" t="s">
        <v>4732</v>
      </c>
      <c r="O3943" t="s">
        <v>4531</v>
      </c>
      <c r="P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Q3943">
        <v>4291</v>
      </c>
    </row>
    <row r="3944" spans="1:17" ht="17" hidden="1">
      <c r="A3944" s="7" t="s">
        <v>10337</v>
      </c>
      <c r="B3944" s="7" t="s">
        <v>11097</v>
      </c>
      <c r="C3944" s="7"/>
      <c r="D3944" s="7" t="b">
        <f>COUNTIF(Table_Beispiel[relWort], Table_Nomen[[#This Row],[wortKey]]) &gt; 0</f>
        <v>0</v>
      </c>
      <c r="G3944" t="str">
        <f t="shared" si="43"/>
        <v/>
      </c>
      <c r="K3944" t="s">
        <v>10333</v>
      </c>
      <c r="L3944" t="s">
        <v>4573</v>
      </c>
      <c r="M3944" t="s">
        <v>46</v>
      </c>
      <c r="N3944" t="s">
        <v>4732</v>
      </c>
      <c r="O3944" t="s">
        <v>4531</v>
      </c>
      <c r="P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Q3944">
        <v>4292</v>
      </c>
    </row>
    <row r="3945" spans="1:17" ht="17" hidden="1">
      <c r="A3945" s="7" t="s">
        <v>8244</v>
      </c>
      <c r="B3945" s="7" t="s">
        <v>5022</v>
      </c>
      <c r="C3945" s="7"/>
      <c r="D3945" s="7" t="b">
        <f>COUNTIF(Table_Beispiel[relWort], Table_Nomen[[#This Row],[wortKey]]) &gt; 0</f>
        <v>0</v>
      </c>
      <c r="G3945" t="str">
        <f t="shared" si="43"/>
        <v/>
      </c>
      <c r="K3945" t="s">
        <v>10333</v>
      </c>
      <c r="L3945" t="s">
        <v>4574</v>
      </c>
      <c r="M3945" t="s">
        <v>46</v>
      </c>
      <c r="N3945" t="s">
        <v>4732</v>
      </c>
      <c r="O3945" t="s">
        <v>4531</v>
      </c>
      <c r="P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Q3945">
        <v>4293</v>
      </c>
    </row>
    <row r="3946" spans="1:17" ht="17" hidden="1">
      <c r="A3946" s="7" t="s">
        <v>8245</v>
      </c>
      <c r="B3946" s="7" t="s">
        <v>5023</v>
      </c>
      <c r="C3946" s="7"/>
      <c r="D3946" s="7" t="b">
        <f>COUNTIF(Table_Beispiel[relWort], Table_Nomen[[#This Row],[wortKey]]) &gt; 0</f>
        <v>0</v>
      </c>
      <c r="G3946" t="str">
        <f t="shared" si="43"/>
        <v/>
      </c>
      <c r="K3946" t="s">
        <v>10333</v>
      </c>
      <c r="L3946" t="s">
        <v>4575</v>
      </c>
      <c r="M3946" t="s">
        <v>46</v>
      </c>
      <c r="N3946" t="s">
        <v>4732</v>
      </c>
      <c r="O3946" t="s">
        <v>4531</v>
      </c>
      <c r="P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Q3946">
        <v>4294</v>
      </c>
    </row>
    <row r="3947" spans="1:17" ht="17" hidden="1">
      <c r="A3947" s="7" t="s">
        <v>8246</v>
      </c>
      <c r="B3947" s="7" t="s">
        <v>11098</v>
      </c>
      <c r="C3947" s="7"/>
      <c r="D3947" s="7" t="b">
        <f>COUNTIF(Table_Beispiel[relWort], Table_Nomen[[#This Row],[wortKey]]) &gt; 0</f>
        <v>0</v>
      </c>
      <c r="G3947" t="str">
        <f t="shared" si="43"/>
        <v/>
      </c>
      <c r="K3947" t="s">
        <v>10333</v>
      </c>
      <c r="L3947" t="s">
        <v>4576</v>
      </c>
      <c r="M3947" t="s">
        <v>46</v>
      </c>
      <c r="N3947" t="s">
        <v>4732</v>
      </c>
      <c r="O3947" t="s">
        <v>4531</v>
      </c>
      <c r="P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Q3947">
        <v>4295</v>
      </c>
    </row>
    <row r="3948" spans="1:17" ht="17" hidden="1">
      <c r="A3948" s="7" t="s">
        <v>8247</v>
      </c>
      <c r="B3948" s="7" t="s">
        <v>5025</v>
      </c>
      <c r="C3948" s="7"/>
      <c r="D3948" s="7" t="b">
        <f>COUNTIF(Table_Beispiel[relWort], Table_Nomen[[#This Row],[wortKey]]) &gt; 0</f>
        <v>0</v>
      </c>
      <c r="G3948" t="str">
        <f t="shared" si="43"/>
        <v/>
      </c>
      <c r="K3948" t="s">
        <v>10333</v>
      </c>
      <c r="L3948" t="s">
        <v>4577</v>
      </c>
      <c r="M3948" t="s">
        <v>46</v>
      </c>
      <c r="N3948" t="s">
        <v>4732</v>
      </c>
      <c r="O3948" t="s">
        <v>4531</v>
      </c>
      <c r="P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Q3948">
        <v>4296</v>
      </c>
    </row>
    <row r="3949" spans="1:17" ht="17" hidden="1">
      <c r="A3949" s="7" t="s">
        <v>8248</v>
      </c>
      <c r="B3949" s="7" t="s">
        <v>11099</v>
      </c>
      <c r="C3949" s="7"/>
      <c r="D3949" s="7" t="b">
        <f>COUNTIF(Table_Beispiel[relWort], Table_Nomen[[#This Row],[wortKey]]) &gt; 0</f>
        <v>0</v>
      </c>
      <c r="G3949" t="str">
        <f t="shared" si="43"/>
        <v/>
      </c>
      <c r="K3949" t="s">
        <v>10333</v>
      </c>
      <c r="L3949" t="s">
        <v>4578</v>
      </c>
      <c r="M3949" t="s">
        <v>46</v>
      </c>
      <c r="N3949" t="s">
        <v>4732</v>
      </c>
      <c r="O3949" t="s">
        <v>4531</v>
      </c>
      <c r="P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Q3949">
        <v>4297</v>
      </c>
    </row>
    <row r="3950" spans="1:17" ht="17" hidden="1">
      <c r="A3950" s="7" t="s">
        <v>8249</v>
      </c>
      <c r="B3950" s="7" t="s">
        <v>5027</v>
      </c>
      <c r="C3950" s="7"/>
      <c r="D3950" s="7" t="b">
        <f>COUNTIF(Table_Beispiel[relWort], Table_Nomen[[#This Row],[wortKey]]) &gt; 0</f>
        <v>0</v>
      </c>
      <c r="G3950" t="str">
        <f t="shared" si="43"/>
        <v/>
      </c>
      <c r="K3950" t="s">
        <v>10333</v>
      </c>
      <c r="L3950" t="s">
        <v>4579</v>
      </c>
      <c r="M3950" t="s">
        <v>46</v>
      </c>
      <c r="N3950" t="s">
        <v>4732</v>
      </c>
      <c r="O3950" t="s">
        <v>4531</v>
      </c>
      <c r="P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Q3950">
        <v>4298</v>
      </c>
    </row>
    <row r="3951" spans="1:17" ht="17" hidden="1">
      <c r="A3951" s="7" t="s">
        <v>8250</v>
      </c>
      <c r="B3951" s="7" t="s">
        <v>5028</v>
      </c>
      <c r="C3951" s="7"/>
      <c r="D3951" s="7" t="b">
        <f>COUNTIF(Table_Beispiel[relWort], Table_Nomen[[#This Row],[wortKey]]) &gt; 0</f>
        <v>0</v>
      </c>
      <c r="G3951" t="str">
        <f t="shared" si="43"/>
        <v/>
      </c>
      <c r="K3951" t="s">
        <v>10333</v>
      </c>
      <c r="L3951" t="s">
        <v>4580</v>
      </c>
      <c r="M3951" t="s">
        <v>46</v>
      </c>
      <c r="N3951" t="s">
        <v>4732</v>
      </c>
      <c r="O3951" t="s">
        <v>4531</v>
      </c>
      <c r="P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Q3951">
        <v>4299</v>
      </c>
    </row>
    <row r="3952" spans="1:17" ht="17" hidden="1">
      <c r="A3952" s="7" t="s">
        <v>8251</v>
      </c>
      <c r="B3952" s="7" t="s">
        <v>5029</v>
      </c>
      <c r="C3952" s="7"/>
      <c r="D3952" s="7" t="b">
        <f>COUNTIF(Table_Beispiel[relWort], Table_Nomen[[#This Row],[wortKey]]) &gt; 0</f>
        <v>0</v>
      </c>
      <c r="G3952" t="str">
        <f t="shared" si="43"/>
        <v/>
      </c>
      <c r="K3952" t="s">
        <v>10333</v>
      </c>
      <c r="L3952" t="s">
        <v>4581</v>
      </c>
      <c r="M3952" t="s">
        <v>46</v>
      </c>
      <c r="N3952" t="s">
        <v>4732</v>
      </c>
      <c r="O3952" t="s">
        <v>4531</v>
      </c>
      <c r="P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Q3952">
        <v>4300</v>
      </c>
    </row>
    <row r="3953" spans="1:17" ht="17" hidden="1">
      <c r="A3953" s="7" t="s">
        <v>8252</v>
      </c>
      <c r="B3953" s="7" t="s">
        <v>11100</v>
      </c>
      <c r="C3953" s="7"/>
      <c r="D3953" s="7" t="b">
        <f>COUNTIF(Table_Beispiel[relWort], Table_Nomen[[#This Row],[wortKey]]) &gt; 0</f>
        <v>0</v>
      </c>
      <c r="G3953" t="str">
        <f t="shared" si="43"/>
        <v/>
      </c>
      <c r="K3953" t="s">
        <v>10333</v>
      </c>
      <c r="L3953" t="s">
        <v>4532</v>
      </c>
      <c r="M3953" t="s">
        <v>45</v>
      </c>
      <c r="N3953" t="s">
        <v>4833</v>
      </c>
      <c r="O3953" t="s">
        <v>4531</v>
      </c>
      <c r="P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Q3953">
        <v>4301</v>
      </c>
    </row>
    <row r="3954" spans="1:17" ht="17" hidden="1">
      <c r="A3954" s="7" t="s">
        <v>8253</v>
      </c>
      <c r="B3954" s="7" t="s">
        <v>11101</v>
      </c>
      <c r="C3954" s="7"/>
      <c r="D3954" s="7" t="b">
        <f>COUNTIF(Table_Beispiel[relWort], Table_Nomen[[#This Row],[wortKey]]) &gt; 0</f>
        <v>0</v>
      </c>
      <c r="G3954" t="str">
        <f t="shared" si="43"/>
        <v/>
      </c>
      <c r="K3954" t="s">
        <v>10333</v>
      </c>
      <c r="L3954" t="s">
        <v>4533</v>
      </c>
      <c r="M3954" t="s">
        <v>45</v>
      </c>
      <c r="N3954" t="s">
        <v>4833</v>
      </c>
      <c r="O3954" t="s">
        <v>4531</v>
      </c>
      <c r="P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Q3954">
        <v>4302</v>
      </c>
    </row>
    <row r="3955" spans="1:17" ht="17" hidden="1">
      <c r="A3955" s="7" t="s">
        <v>8254</v>
      </c>
      <c r="B3955" s="7" t="s">
        <v>11102</v>
      </c>
      <c r="C3955" s="7"/>
      <c r="D3955" s="7" t="b">
        <f>COUNTIF(Table_Beispiel[relWort], Table_Nomen[[#This Row],[wortKey]]) &gt; 0</f>
        <v>0</v>
      </c>
      <c r="G3955" t="str">
        <f t="shared" si="43"/>
        <v/>
      </c>
      <c r="K3955" t="s">
        <v>10333</v>
      </c>
      <c r="L3955" t="s">
        <v>4534</v>
      </c>
      <c r="M3955" t="s">
        <v>45</v>
      </c>
      <c r="N3955" t="s">
        <v>4833</v>
      </c>
      <c r="O3955" t="s">
        <v>4531</v>
      </c>
      <c r="P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Q3955">
        <v>4303</v>
      </c>
    </row>
    <row r="3956" spans="1:17" ht="17" hidden="1">
      <c r="A3956" s="7" t="s">
        <v>8255</v>
      </c>
      <c r="B3956" s="7" t="s">
        <v>11103</v>
      </c>
      <c r="C3956" s="7"/>
      <c r="D3956" s="7" t="b">
        <f>COUNTIF(Table_Beispiel[relWort], Table_Nomen[[#This Row],[wortKey]]) &gt; 0</f>
        <v>0</v>
      </c>
      <c r="G3956" t="str">
        <f t="shared" si="43"/>
        <v/>
      </c>
      <c r="K3956" t="s">
        <v>10333</v>
      </c>
      <c r="L3956" t="s">
        <v>4535</v>
      </c>
      <c r="M3956" t="s">
        <v>45</v>
      </c>
      <c r="N3956" t="s">
        <v>4833</v>
      </c>
      <c r="O3956" t="s">
        <v>4531</v>
      </c>
      <c r="P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Q3956">
        <v>4304</v>
      </c>
    </row>
    <row r="3957" spans="1:17" ht="17" hidden="1">
      <c r="A3957" s="7" t="s">
        <v>8256</v>
      </c>
      <c r="B3957" s="7" t="s">
        <v>11104</v>
      </c>
      <c r="C3957" s="7"/>
      <c r="D3957" s="7" t="b">
        <f>COUNTIF(Table_Beispiel[relWort], Table_Nomen[[#This Row],[wortKey]]) &gt; 0</f>
        <v>0</v>
      </c>
      <c r="G3957" t="str">
        <f t="shared" si="43"/>
        <v/>
      </c>
      <c r="K3957" t="s">
        <v>10333</v>
      </c>
      <c r="L3957" t="s">
        <v>4536</v>
      </c>
      <c r="M3957" t="s">
        <v>45</v>
      </c>
      <c r="N3957" t="s">
        <v>4833</v>
      </c>
      <c r="O3957" t="s">
        <v>4531</v>
      </c>
      <c r="P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Q3957">
        <v>4305</v>
      </c>
    </row>
    <row r="3958" spans="1:17" ht="17" hidden="1">
      <c r="A3958" s="7" t="s">
        <v>8257</v>
      </c>
      <c r="B3958" s="7" t="s">
        <v>11105</v>
      </c>
      <c r="C3958" s="7"/>
      <c r="D3958" s="7" t="b">
        <f>COUNTIF(Table_Beispiel[relWort], Table_Nomen[[#This Row],[wortKey]]) &gt; 0</f>
        <v>0</v>
      </c>
      <c r="G3958" t="str">
        <f t="shared" si="43"/>
        <v/>
      </c>
      <c r="K3958" t="s">
        <v>10333</v>
      </c>
      <c r="L3958" t="s">
        <v>4537</v>
      </c>
      <c r="M3958" t="s">
        <v>45</v>
      </c>
      <c r="N3958" t="s">
        <v>4833</v>
      </c>
      <c r="O3958" t="s">
        <v>4531</v>
      </c>
      <c r="P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Q3958">
        <v>4306</v>
      </c>
    </row>
    <row r="3959" spans="1:17" ht="17" hidden="1">
      <c r="A3959" s="7" t="s">
        <v>8258</v>
      </c>
      <c r="B3959" s="7" t="s">
        <v>11106</v>
      </c>
      <c r="C3959" s="7"/>
      <c r="D3959" s="7" t="b">
        <f>COUNTIF(Table_Beispiel[relWort], Table_Nomen[[#This Row],[wortKey]]) &gt; 0</f>
        <v>0</v>
      </c>
      <c r="G3959" t="str">
        <f t="shared" si="43"/>
        <v/>
      </c>
      <c r="K3959" t="s">
        <v>10333</v>
      </c>
      <c r="L3959" t="s">
        <v>4538</v>
      </c>
      <c r="M3959" t="s">
        <v>45</v>
      </c>
      <c r="N3959" t="s">
        <v>4833</v>
      </c>
      <c r="O3959" t="s">
        <v>4531</v>
      </c>
      <c r="P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Q3959">
        <v>4307</v>
      </c>
    </row>
    <row r="3960" spans="1:17" ht="17" hidden="1">
      <c r="A3960" s="7" t="s">
        <v>8259</v>
      </c>
      <c r="B3960" s="7" t="s">
        <v>11107</v>
      </c>
      <c r="C3960" s="7"/>
      <c r="D3960" s="7" t="b">
        <f>COUNTIF(Table_Beispiel[relWort], Table_Nomen[[#This Row],[wortKey]]) &gt; 0</f>
        <v>0</v>
      </c>
      <c r="G3960" t="str">
        <f t="shared" si="43"/>
        <v/>
      </c>
      <c r="K3960" t="s">
        <v>10333</v>
      </c>
      <c r="L3960" t="s">
        <v>4539</v>
      </c>
      <c r="M3960" t="s">
        <v>45</v>
      </c>
      <c r="N3960" t="s">
        <v>4833</v>
      </c>
      <c r="O3960" t="s">
        <v>4531</v>
      </c>
      <c r="P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Q3960">
        <v>4308</v>
      </c>
    </row>
    <row r="3961" spans="1:17" ht="17" hidden="1">
      <c r="A3961" s="7" t="s">
        <v>8260</v>
      </c>
      <c r="B3961" s="7" t="s">
        <v>11108</v>
      </c>
      <c r="C3961" s="7"/>
      <c r="D3961" s="7" t="b">
        <f>COUNTIF(Table_Beispiel[relWort], Table_Nomen[[#This Row],[wortKey]]) &gt; 0</f>
        <v>0</v>
      </c>
      <c r="G3961" t="str">
        <f t="shared" si="43"/>
        <v/>
      </c>
      <c r="K3961" t="s">
        <v>10333</v>
      </c>
      <c r="L3961" t="s">
        <v>4540</v>
      </c>
      <c r="M3961" t="s">
        <v>45</v>
      </c>
      <c r="N3961" t="s">
        <v>4833</v>
      </c>
      <c r="O3961" t="s">
        <v>4531</v>
      </c>
      <c r="P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Q3961">
        <v>4309</v>
      </c>
    </row>
    <row r="3962" spans="1:17" ht="17" hidden="1">
      <c r="A3962" s="7" t="s">
        <v>8261</v>
      </c>
      <c r="B3962" s="7" t="s">
        <v>11104</v>
      </c>
      <c r="C3962" s="7"/>
      <c r="D3962" s="7" t="b">
        <f>COUNTIF(Table_Beispiel[relWort], Table_Nomen[[#This Row],[wortKey]]) &gt; 0</f>
        <v>0</v>
      </c>
      <c r="G3962" t="str">
        <f t="shared" si="43"/>
        <v/>
      </c>
      <c r="K3962" t="s">
        <v>10333</v>
      </c>
      <c r="L3962" t="s">
        <v>4541</v>
      </c>
      <c r="M3962" t="s">
        <v>45</v>
      </c>
      <c r="N3962" t="s">
        <v>4833</v>
      </c>
      <c r="O3962" t="s">
        <v>4531</v>
      </c>
      <c r="P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Q3962">
        <v>4310</v>
      </c>
    </row>
    <row r="3963" spans="1:17" ht="17" hidden="1">
      <c r="A3963" s="7" t="s">
        <v>8262</v>
      </c>
      <c r="B3963" s="7" t="s">
        <v>11109</v>
      </c>
      <c r="C3963" s="7"/>
      <c r="D3963" s="7" t="b">
        <f>COUNTIF(Table_Beispiel[relWort], Table_Nomen[[#This Row],[wortKey]]) &gt; 0</f>
        <v>0</v>
      </c>
      <c r="G3963" t="str">
        <f t="shared" si="43"/>
        <v/>
      </c>
      <c r="K3963" t="s">
        <v>10333</v>
      </c>
      <c r="L3963" t="s">
        <v>4542</v>
      </c>
      <c r="M3963" t="s">
        <v>45</v>
      </c>
      <c r="N3963" t="s">
        <v>4833</v>
      </c>
      <c r="O3963" t="s">
        <v>4531</v>
      </c>
      <c r="P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Q3963">
        <v>4311</v>
      </c>
    </row>
    <row r="3964" spans="1:17" ht="17" hidden="1">
      <c r="A3964" s="7" t="s">
        <v>8263</v>
      </c>
      <c r="B3964" s="7" t="s">
        <v>11110</v>
      </c>
      <c r="C3964" s="7"/>
      <c r="D3964" s="7" t="b">
        <f>COUNTIF(Table_Beispiel[relWort], Table_Nomen[[#This Row],[wortKey]]) &gt; 0</f>
        <v>0</v>
      </c>
      <c r="G3964" t="str">
        <f t="shared" si="43"/>
        <v/>
      </c>
      <c r="K3964" t="s">
        <v>10333</v>
      </c>
      <c r="L3964" t="s">
        <v>4543</v>
      </c>
      <c r="M3964" t="s">
        <v>45</v>
      </c>
      <c r="N3964" t="s">
        <v>4833</v>
      </c>
      <c r="O3964" t="s">
        <v>4531</v>
      </c>
      <c r="P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Q3964">
        <v>4312</v>
      </c>
    </row>
    <row r="3965" spans="1:17" ht="17" hidden="1">
      <c r="A3965" s="7" t="s">
        <v>8264</v>
      </c>
      <c r="B3965" s="7" t="s">
        <v>11111</v>
      </c>
      <c r="C3965" s="7"/>
      <c r="D3965" s="7" t="b">
        <f>COUNTIF(Table_Beispiel[relWort], Table_Nomen[[#This Row],[wortKey]]) &gt; 0</f>
        <v>0</v>
      </c>
      <c r="G3965" t="str">
        <f t="shared" si="43"/>
        <v/>
      </c>
      <c r="K3965" t="s">
        <v>10333</v>
      </c>
      <c r="L3965" t="s">
        <v>4544</v>
      </c>
      <c r="M3965" t="s">
        <v>45</v>
      </c>
      <c r="N3965" t="s">
        <v>4833</v>
      </c>
      <c r="O3965" t="s">
        <v>4531</v>
      </c>
      <c r="P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Q3965">
        <v>4313</v>
      </c>
    </row>
    <row r="3966" spans="1:17" ht="17" hidden="1">
      <c r="A3966" s="7" t="s">
        <v>8265</v>
      </c>
      <c r="B3966" s="7" t="s">
        <v>11112</v>
      </c>
      <c r="C3966" s="7"/>
      <c r="D3966" s="7" t="b">
        <f>COUNTIF(Table_Beispiel[relWort], Table_Nomen[[#This Row],[wortKey]]) &gt; 0</f>
        <v>0</v>
      </c>
      <c r="G3966" t="str">
        <f t="shared" ref="G3966:G4029" si="44"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K3966" t="s">
        <v>10333</v>
      </c>
      <c r="L3966" t="s">
        <v>4545</v>
      </c>
      <c r="M3966" t="s">
        <v>45</v>
      </c>
      <c r="N3966" t="s">
        <v>4833</v>
      </c>
      <c r="O3966" t="s">
        <v>4531</v>
      </c>
      <c r="P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Q3966">
        <v>4314</v>
      </c>
    </row>
    <row r="3967" spans="1:17" ht="17" hidden="1">
      <c r="A3967" s="7" t="s">
        <v>8266</v>
      </c>
      <c r="B3967" s="7" t="s">
        <v>11113</v>
      </c>
      <c r="C3967" s="7"/>
      <c r="D3967" s="7" t="b">
        <f>COUNTIF(Table_Beispiel[relWort], Table_Nomen[[#This Row],[wortKey]]) &gt; 0</f>
        <v>0</v>
      </c>
      <c r="G3967" t="str">
        <f t="shared" si="44"/>
        <v/>
      </c>
      <c r="K3967" t="s">
        <v>10333</v>
      </c>
      <c r="L3967" t="s">
        <v>4546</v>
      </c>
      <c r="M3967" t="s">
        <v>45</v>
      </c>
      <c r="N3967" t="s">
        <v>4833</v>
      </c>
      <c r="O3967" t="s">
        <v>4531</v>
      </c>
      <c r="P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Q3967">
        <v>4315</v>
      </c>
    </row>
    <row r="3968" spans="1:17" ht="17" hidden="1">
      <c r="A3968" s="7" t="s">
        <v>8267</v>
      </c>
      <c r="B3968" s="7" t="s">
        <v>11114</v>
      </c>
      <c r="C3968" s="7"/>
      <c r="D3968" s="7" t="b">
        <f>COUNTIF(Table_Beispiel[relWort], Table_Nomen[[#This Row],[wortKey]]) &gt; 0</f>
        <v>0</v>
      </c>
      <c r="G3968" t="str">
        <f t="shared" si="44"/>
        <v/>
      </c>
      <c r="K3968" t="s">
        <v>10333</v>
      </c>
      <c r="L3968" t="s">
        <v>4547</v>
      </c>
      <c r="M3968" t="s">
        <v>45</v>
      </c>
      <c r="N3968" t="s">
        <v>4833</v>
      </c>
      <c r="O3968" t="s">
        <v>4531</v>
      </c>
      <c r="P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Q3968">
        <v>4316</v>
      </c>
    </row>
    <row r="3969" spans="1:17" ht="17" hidden="1">
      <c r="A3969" s="7" t="s">
        <v>8268</v>
      </c>
      <c r="B3969" s="7" t="s">
        <v>11115</v>
      </c>
      <c r="C3969" s="7"/>
      <c r="D3969" s="7" t="b">
        <f>COUNTIF(Table_Beispiel[relWort], Table_Nomen[[#This Row],[wortKey]]) &gt; 0</f>
        <v>0</v>
      </c>
      <c r="G3969" t="str">
        <f t="shared" si="44"/>
        <v/>
      </c>
      <c r="K3969" t="s">
        <v>10333</v>
      </c>
      <c r="L3969" t="s">
        <v>4548</v>
      </c>
      <c r="M3969" t="s">
        <v>45</v>
      </c>
      <c r="N3969" t="s">
        <v>4833</v>
      </c>
      <c r="O3969" t="s">
        <v>4531</v>
      </c>
      <c r="P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Q3969">
        <v>4317</v>
      </c>
    </row>
    <row r="3970" spans="1:17" ht="17" hidden="1">
      <c r="A3970" s="7" t="s">
        <v>8269</v>
      </c>
      <c r="B3970" s="7" t="s">
        <v>11116</v>
      </c>
      <c r="C3970" s="7"/>
      <c r="D3970" s="7" t="b">
        <f>COUNTIF(Table_Beispiel[relWort], Table_Nomen[[#This Row],[wortKey]]) &gt; 0</f>
        <v>0</v>
      </c>
      <c r="G3970" t="str">
        <f t="shared" si="44"/>
        <v/>
      </c>
      <c r="K3970" t="s">
        <v>10333</v>
      </c>
      <c r="L3970" t="s">
        <v>4549</v>
      </c>
      <c r="M3970" t="s">
        <v>45</v>
      </c>
      <c r="N3970" t="s">
        <v>4833</v>
      </c>
      <c r="O3970" t="s">
        <v>4531</v>
      </c>
      <c r="P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Q3970">
        <v>4318</v>
      </c>
    </row>
    <row r="3971" spans="1:17" ht="17" hidden="1">
      <c r="A3971" s="7" t="s">
        <v>8270</v>
      </c>
      <c r="B3971" s="7" t="s">
        <v>11117</v>
      </c>
      <c r="C3971" s="7"/>
      <c r="D3971" s="7" t="b">
        <f>COUNTIF(Table_Beispiel[relWort], Table_Nomen[[#This Row],[wortKey]]) &gt; 0</f>
        <v>0</v>
      </c>
      <c r="G3971" t="str">
        <f t="shared" si="44"/>
        <v/>
      </c>
      <c r="K3971" t="s">
        <v>10333</v>
      </c>
      <c r="L3971" t="s">
        <v>4550</v>
      </c>
      <c r="M3971" t="s">
        <v>45</v>
      </c>
      <c r="N3971" t="s">
        <v>4833</v>
      </c>
      <c r="O3971" t="s">
        <v>4531</v>
      </c>
      <c r="P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Q3971">
        <v>4319</v>
      </c>
    </row>
    <row r="3972" spans="1:17" ht="17" hidden="1">
      <c r="A3972" s="7" t="s">
        <v>8271</v>
      </c>
      <c r="B3972" s="7" t="s">
        <v>11118</v>
      </c>
      <c r="C3972" s="7"/>
      <c r="D3972" s="7" t="b">
        <f>COUNTIF(Table_Beispiel[relWort], Table_Nomen[[#This Row],[wortKey]]) &gt; 0</f>
        <v>0</v>
      </c>
      <c r="G3972" t="str">
        <f t="shared" si="44"/>
        <v/>
      </c>
      <c r="K3972" t="s">
        <v>10333</v>
      </c>
      <c r="L3972" t="s">
        <v>4551</v>
      </c>
      <c r="M3972" t="s">
        <v>45</v>
      </c>
      <c r="N3972" t="s">
        <v>4833</v>
      </c>
      <c r="O3972" t="s">
        <v>4531</v>
      </c>
      <c r="P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Q3972">
        <v>4320</v>
      </c>
    </row>
    <row r="3973" spans="1:17" ht="17" hidden="1">
      <c r="A3973" s="7" t="s">
        <v>8272</v>
      </c>
      <c r="B3973" s="7" t="s">
        <v>11119</v>
      </c>
      <c r="C3973" s="7"/>
      <c r="D3973" s="7" t="b">
        <f>COUNTIF(Table_Beispiel[relWort], Table_Nomen[[#This Row],[wortKey]]) &gt; 0</f>
        <v>0</v>
      </c>
      <c r="G3973" t="str">
        <f t="shared" si="44"/>
        <v/>
      </c>
      <c r="K3973" t="s">
        <v>10333</v>
      </c>
      <c r="L3973" t="s">
        <v>4552</v>
      </c>
      <c r="M3973" t="s">
        <v>45</v>
      </c>
      <c r="N3973" t="s">
        <v>4833</v>
      </c>
      <c r="O3973" t="s">
        <v>4531</v>
      </c>
      <c r="P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Q3973">
        <v>4321</v>
      </c>
    </row>
    <row r="3974" spans="1:17" ht="17" hidden="1">
      <c r="A3974" s="7" t="s">
        <v>8273</v>
      </c>
      <c r="B3974" s="7" t="s">
        <v>11120</v>
      </c>
      <c r="C3974" s="7"/>
      <c r="D3974" s="7" t="b">
        <f>COUNTIF(Table_Beispiel[relWort], Table_Nomen[[#This Row],[wortKey]]) &gt; 0</f>
        <v>0</v>
      </c>
      <c r="G3974" t="str">
        <f t="shared" si="44"/>
        <v/>
      </c>
      <c r="K3974" t="s">
        <v>10333</v>
      </c>
      <c r="L3974" t="s">
        <v>4553</v>
      </c>
      <c r="M3974" t="s">
        <v>45</v>
      </c>
      <c r="N3974" t="s">
        <v>4833</v>
      </c>
      <c r="O3974" t="s">
        <v>4531</v>
      </c>
      <c r="P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Q3974">
        <v>4322</v>
      </c>
    </row>
    <row r="3975" spans="1:17" ht="17" hidden="1">
      <c r="A3975" s="7" t="s">
        <v>8274</v>
      </c>
      <c r="B3975" s="7" t="s">
        <v>11106</v>
      </c>
      <c r="C3975" s="7"/>
      <c r="D3975" s="7" t="b">
        <f>COUNTIF(Table_Beispiel[relWort], Table_Nomen[[#This Row],[wortKey]]) &gt; 0</f>
        <v>0</v>
      </c>
      <c r="G3975" t="str">
        <f t="shared" si="44"/>
        <v/>
      </c>
      <c r="K3975" t="s">
        <v>10333</v>
      </c>
      <c r="L3975" t="s">
        <v>4554</v>
      </c>
      <c r="M3975" t="s">
        <v>45</v>
      </c>
      <c r="N3975" t="s">
        <v>4833</v>
      </c>
      <c r="O3975" t="s">
        <v>4531</v>
      </c>
      <c r="P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Q3975">
        <v>4323</v>
      </c>
    </row>
    <row r="3976" spans="1:17" ht="17" hidden="1">
      <c r="A3976" s="7" t="s">
        <v>8275</v>
      </c>
      <c r="B3976" s="7" t="s">
        <v>11121</v>
      </c>
      <c r="C3976" s="7"/>
      <c r="D3976" s="7" t="b">
        <f>COUNTIF(Table_Beispiel[relWort], Table_Nomen[[#This Row],[wortKey]]) &gt; 0</f>
        <v>0</v>
      </c>
      <c r="G3976" t="str">
        <f t="shared" si="44"/>
        <v/>
      </c>
      <c r="K3976" t="s">
        <v>10333</v>
      </c>
      <c r="L3976" t="s">
        <v>4555</v>
      </c>
      <c r="M3976" t="s">
        <v>45</v>
      </c>
      <c r="N3976" t="s">
        <v>4833</v>
      </c>
      <c r="O3976" t="s">
        <v>4531</v>
      </c>
      <c r="P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Q3976">
        <v>4324</v>
      </c>
    </row>
    <row r="3977" spans="1:17" ht="17" hidden="1">
      <c r="A3977" s="7" t="s">
        <v>8276</v>
      </c>
      <c r="B3977" s="7" t="s">
        <v>11122</v>
      </c>
      <c r="C3977" s="7"/>
      <c r="D3977" s="7" t="b">
        <f>COUNTIF(Table_Beispiel[relWort], Table_Nomen[[#This Row],[wortKey]]) &gt; 0</f>
        <v>0</v>
      </c>
      <c r="G3977" t="str">
        <f t="shared" si="44"/>
        <v/>
      </c>
      <c r="K3977" t="s">
        <v>10333</v>
      </c>
      <c r="L3977" t="s">
        <v>4556</v>
      </c>
      <c r="M3977" t="s">
        <v>45</v>
      </c>
      <c r="N3977" t="s">
        <v>4833</v>
      </c>
      <c r="O3977" t="s">
        <v>4531</v>
      </c>
      <c r="P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Q3977">
        <v>4325</v>
      </c>
    </row>
    <row r="3978" spans="1:17" ht="17" hidden="1">
      <c r="A3978" s="7" t="s">
        <v>8277</v>
      </c>
      <c r="B3978" s="7" t="s">
        <v>11123</v>
      </c>
      <c r="C3978" s="7"/>
      <c r="D3978" s="7" t="b">
        <f>COUNTIF(Table_Beispiel[relWort], Table_Nomen[[#This Row],[wortKey]]) &gt; 0</f>
        <v>0</v>
      </c>
      <c r="G3978" t="str">
        <f t="shared" si="44"/>
        <v/>
      </c>
      <c r="K3978" t="s">
        <v>10333</v>
      </c>
      <c r="L3978" t="s">
        <v>4557</v>
      </c>
      <c r="M3978" t="s">
        <v>45</v>
      </c>
      <c r="N3978" t="s">
        <v>4833</v>
      </c>
      <c r="O3978" t="s">
        <v>4531</v>
      </c>
      <c r="P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Q3978">
        <v>4326</v>
      </c>
    </row>
    <row r="3979" spans="1:17" ht="17" hidden="1">
      <c r="A3979" s="7" t="s">
        <v>8278</v>
      </c>
      <c r="B3979" s="7" t="s">
        <v>11124</v>
      </c>
      <c r="C3979" s="7"/>
      <c r="D3979" s="7" t="b">
        <f>COUNTIF(Table_Beispiel[relWort], Table_Nomen[[#This Row],[wortKey]]) &gt; 0</f>
        <v>0</v>
      </c>
      <c r="G3979" t="str">
        <f t="shared" si="44"/>
        <v/>
      </c>
      <c r="K3979" t="s">
        <v>10333</v>
      </c>
      <c r="L3979" t="s">
        <v>4558</v>
      </c>
      <c r="M3979" t="s">
        <v>45</v>
      </c>
      <c r="N3979" t="s">
        <v>4833</v>
      </c>
      <c r="O3979" t="s">
        <v>4531</v>
      </c>
      <c r="P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Q3979">
        <v>4327</v>
      </c>
    </row>
    <row r="3980" spans="1:17" ht="17" hidden="1">
      <c r="A3980" s="7" t="s">
        <v>8279</v>
      </c>
      <c r="B3980" s="7" t="s">
        <v>11125</v>
      </c>
      <c r="C3980" s="7"/>
      <c r="D3980" s="7" t="b">
        <f>COUNTIF(Table_Beispiel[relWort], Table_Nomen[[#This Row],[wortKey]]) &gt; 0</f>
        <v>0</v>
      </c>
      <c r="G3980" t="str">
        <f t="shared" si="44"/>
        <v/>
      </c>
      <c r="K3980" t="s">
        <v>10333</v>
      </c>
      <c r="L3980" t="s">
        <v>4559</v>
      </c>
      <c r="M3980" t="s">
        <v>45</v>
      </c>
      <c r="N3980" t="s">
        <v>4833</v>
      </c>
      <c r="O3980" t="s">
        <v>4531</v>
      </c>
      <c r="P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Q3980">
        <v>4328</v>
      </c>
    </row>
    <row r="3981" spans="1:17" ht="17" hidden="1">
      <c r="A3981" s="7" t="s">
        <v>8280</v>
      </c>
      <c r="B3981" s="7" t="s">
        <v>11126</v>
      </c>
      <c r="C3981" s="7"/>
      <c r="D3981" s="7" t="b">
        <f>COUNTIF(Table_Beispiel[relWort], Table_Nomen[[#This Row],[wortKey]]) &gt; 0</f>
        <v>0</v>
      </c>
      <c r="G3981" t="str">
        <f t="shared" si="44"/>
        <v/>
      </c>
      <c r="K3981" t="s">
        <v>10333</v>
      </c>
      <c r="L3981" t="s">
        <v>4560</v>
      </c>
      <c r="M3981" t="s">
        <v>45</v>
      </c>
      <c r="N3981" t="s">
        <v>4833</v>
      </c>
      <c r="O3981" t="s">
        <v>4531</v>
      </c>
      <c r="P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Q3981">
        <v>4329</v>
      </c>
    </row>
    <row r="3982" spans="1:17" ht="17" hidden="1">
      <c r="A3982" s="7" t="s">
        <v>8281</v>
      </c>
      <c r="B3982" s="7" t="s">
        <v>11127</v>
      </c>
      <c r="C3982" s="7"/>
      <c r="D3982" s="7" t="b">
        <f>COUNTIF(Table_Beispiel[relWort], Table_Nomen[[#This Row],[wortKey]]) &gt; 0</f>
        <v>0</v>
      </c>
      <c r="G3982" t="str">
        <f t="shared" si="44"/>
        <v/>
      </c>
      <c r="K3982" t="s">
        <v>10333</v>
      </c>
      <c r="L3982" t="s">
        <v>4561</v>
      </c>
      <c r="M3982" t="s">
        <v>45</v>
      </c>
      <c r="N3982" t="s">
        <v>4833</v>
      </c>
      <c r="O3982" t="s">
        <v>4531</v>
      </c>
      <c r="P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Q3982">
        <v>4330</v>
      </c>
    </row>
    <row r="3983" spans="1:17" ht="17" hidden="1">
      <c r="A3983" s="7" t="s">
        <v>8282</v>
      </c>
      <c r="B3983" s="7" t="s">
        <v>11105</v>
      </c>
      <c r="C3983" s="7"/>
      <c r="D3983" s="7" t="b">
        <f>COUNTIF(Table_Beispiel[relWort], Table_Nomen[[#This Row],[wortKey]]) &gt; 0</f>
        <v>0</v>
      </c>
      <c r="G3983" t="str">
        <f t="shared" si="44"/>
        <v/>
      </c>
      <c r="K3983" t="s">
        <v>10333</v>
      </c>
      <c r="L3983" t="s">
        <v>4562</v>
      </c>
      <c r="M3983" t="s">
        <v>45</v>
      </c>
      <c r="N3983" t="s">
        <v>4833</v>
      </c>
      <c r="O3983" t="s">
        <v>4531</v>
      </c>
      <c r="P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Q3983">
        <v>4331</v>
      </c>
    </row>
    <row r="3984" spans="1:17" ht="17" hidden="1">
      <c r="A3984" s="7" t="s">
        <v>8283</v>
      </c>
      <c r="B3984" s="7" t="s">
        <v>11128</v>
      </c>
      <c r="C3984" s="7"/>
      <c r="D3984" s="7" t="b">
        <f>COUNTIF(Table_Beispiel[relWort], Table_Nomen[[#This Row],[wortKey]]) &gt; 0</f>
        <v>0</v>
      </c>
      <c r="G3984" t="str">
        <f t="shared" si="44"/>
        <v/>
      </c>
      <c r="K3984" t="s">
        <v>10333</v>
      </c>
      <c r="L3984" t="s">
        <v>4563</v>
      </c>
      <c r="M3984" t="s">
        <v>45</v>
      </c>
      <c r="N3984" t="s">
        <v>4833</v>
      </c>
      <c r="O3984" t="s">
        <v>4531</v>
      </c>
      <c r="P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Q3984">
        <v>4332</v>
      </c>
    </row>
    <row r="3985" spans="1:17" ht="17" hidden="1">
      <c r="A3985" s="7" t="s">
        <v>8284</v>
      </c>
      <c r="B3985" s="7" t="s">
        <v>11129</v>
      </c>
      <c r="C3985" s="7"/>
      <c r="D3985" s="7" t="b">
        <f>COUNTIF(Table_Beispiel[relWort], Table_Nomen[[#This Row],[wortKey]]) &gt; 0</f>
        <v>0</v>
      </c>
      <c r="G3985" t="str">
        <f t="shared" si="44"/>
        <v/>
      </c>
      <c r="K3985" t="s">
        <v>10333</v>
      </c>
      <c r="L3985" t="s">
        <v>4564</v>
      </c>
      <c r="M3985" t="s">
        <v>45</v>
      </c>
      <c r="N3985" t="s">
        <v>4833</v>
      </c>
      <c r="O3985" t="s">
        <v>4531</v>
      </c>
      <c r="P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Q3985">
        <v>4333</v>
      </c>
    </row>
    <row r="3986" spans="1:17" ht="17" hidden="1">
      <c r="A3986" s="7" t="s">
        <v>8285</v>
      </c>
      <c r="B3986" s="7" t="s">
        <v>11130</v>
      </c>
      <c r="C3986" s="7"/>
      <c r="D3986" s="7" t="b">
        <f>COUNTIF(Table_Beispiel[relWort], Table_Nomen[[#This Row],[wortKey]]) &gt; 0</f>
        <v>0</v>
      </c>
      <c r="G3986" t="str">
        <f t="shared" si="44"/>
        <v/>
      </c>
      <c r="K3986" t="s">
        <v>10333</v>
      </c>
      <c r="L3986" t="s">
        <v>4565</v>
      </c>
      <c r="M3986" t="s">
        <v>45</v>
      </c>
      <c r="N3986" t="s">
        <v>4833</v>
      </c>
      <c r="O3986" t="s">
        <v>4531</v>
      </c>
      <c r="P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Q3986">
        <v>4334</v>
      </c>
    </row>
    <row r="3987" spans="1:17" ht="17" hidden="1">
      <c r="A3987" s="7" t="s">
        <v>8286</v>
      </c>
      <c r="B3987" s="7" t="s">
        <v>11119</v>
      </c>
      <c r="C3987" s="7"/>
      <c r="D3987" s="7" t="b">
        <f>COUNTIF(Table_Beispiel[relWort], Table_Nomen[[#This Row],[wortKey]]) &gt; 0</f>
        <v>0</v>
      </c>
      <c r="G3987" t="str">
        <f t="shared" si="44"/>
        <v/>
      </c>
      <c r="K3987" t="s">
        <v>10333</v>
      </c>
      <c r="L3987" t="s">
        <v>4566</v>
      </c>
      <c r="M3987" t="s">
        <v>45</v>
      </c>
      <c r="N3987" t="s">
        <v>4833</v>
      </c>
      <c r="O3987" t="s">
        <v>4531</v>
      </c>
      <c r="P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Q3987">
        <v>4335</v>
      </c>
    </row>
    <row r="3988" spans="1:17" ht="17" hidden="1">
      <c r="A3988" s="7" t="s">
        <v>8287</v>
      </c>
      <c r="B3988" s="7" t="s">
        <v>11131</v>
      </c>
      <c r="C3988" s="7"/>
      <c r="D3988" s="7" t="b">
        <f>COUNTIF(Table_Beispiel[relWort], Table_Nomen[[#This Row],[wortKey]]) &gt; 0</f>
        <v>0</v>
      </c>
      <c r="G3988" t="str">
        <f t="shared" si="44"/>
        <v/>
      </c>
      <c r="K3988" t="s">
        <v>10333</v>
      </c>
      <c r="L3988" t="s">
        <v>4567</v>
      </c>
      <c r="M3988" t="s">
        <v>45</v>
      </c>
      <c r="N3988" t="s">
        <v>4833</v>
      </c>
      <c r="O3988" t="s">
        <v>4531</v>
      </c>
      <c r="P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Q3988">
        <v>4336</v>
      </c>
    </row>
    <row r="3989" spans="1:17" ht="17" hidden="1">
      <c r="A3989" s="7" t="s">
        <v>8288</v>
      </c>
      <c r="B3989" s="7" t="s">
        <v>11111</v>
      </c>
      <c r="C3989" s="7"/>
      <c r="D3989" s="7" t="b">
        <f>COUNTIF(Table_Beispiel[relWort], Table_Nomen[[#This Row],[wortKey]]) &gt; 0</f>
        <v>0</v>
      </c>
      <c r="G3989" t="str">
        <f t="shared" si="44"/>
        <v/>
      </c>
      <c r="K3989" t="s">
        <v>10333</v>
      </c>
      <c r="L3989" t="s">
        <v>4568</v>
      </c>
      <c r="M3989" t="s">
        <v>45</v>
      </c>
      <c r="N3989" t="s">
        <v>4833</v>
      </c>
      <c r="O3989" t="s">
        <v>4531</v>
      </c>
      <c r="P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Q3989">
        <v>4337</v>
      </c>
    </row>
    <row r="3990" spans="1:17" ht="17" hidden="1">
      <c r="A3990" s="7" t="s">
        <v>8289</v>
      </c>
      <c r="B3990" s="7" t="s">
        <v>11132</v>
      </c>
      <c r="C3990" s="7"/>
      <c r="D3990" s="7" t="b">
        <f>COUNTIF(Table_Beispiel[relWort], Table_Nomen[[#This Row],[wortKey]]) &gt; 0</f>
        <v>0</v>
      </c>
      <c r="G3990" t="str">
        <f t="shared" si="44"/>
        <v/>
      </c>
      <c r="K3990" t="s">
        <v>10333</v>
      </c>
      <c r="L3990" t="s">
        <v>4569</v>
      </c>
      <c r="M3990" t="s">
        <v>45</v>
      </c>
      <c r="N3990" t="s">
        <v>4833</v>
      </c>
      <c r="O3990" t="s">
        <v>4531</v>
      </c>
      <c r="P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Q3990">
        <v>4338</v>
      </c>
    </row>
    <row r="3991" spans="1:17" ht="17" hidden="1">
      <c r="A3991" s="7" t="s">
        <v>8290</v>
      </c>
      <c r="B3991" s="7" t="s">
        <v>11133</v>
      </c>
      <c r="C3991" s="7"/>
      <c r="D3991" s="7" t="b">
        <f>COUNTIF(Table_Beispiel[relWort], Table_Nomen[[#This Row],[wortKey]]) &gt; 0</f>
        <v>0</v>
      </c>
      <c r="G3991" t="str">
        <f t="shared" si="44"/>
        <v/>
      </c>
      <c r="K3991" t="s">
        <v>10333</v>
      </c>
      <c r="L3991" t="s">
        <v>4570</v>
      </c>
      <c r="M3991" t="s">
        <v>45</v>
      </c>
      <c r="N3991" t="s">
        <v>4833</v>
      </c>
      <c r="O3991" t="s">
        <v>4531</v>
      </c>
      <c r="P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Q3991">
        <v>4339</v>
      </c>
    </row>
    <row r="3992" spans="1:17" ht="17" hidden="1">
      <c r="A3992" s="7" t="s">
        <v>8291</v>
      </c>
      <c r="B3992" s="7" t="s">
        <v>11134</v>
      </c>
      <c r="C3992" s="7"/>
      <c r="D3992" s="7" t="b">
        <f>COUNTIF(Table_Beispiel[relWort], Table_Nomen[[#This Row],[wortKey]]) &gt; 0</f>
        <v>0</v>
      </c>
      <c r="G3992" t="str">
        <f t="shared" si="44"/>
        <v/>
      </c>
      <c r="K3992" t="s">
        <v>10333</v>
      </c>
      <c r="L3992" t="s">
        <v>4571</v>
      </c>
      <c r="M3992" t="s">
        <v>45</v>
      </c>
      <c r="N3992" t="s">
        <v>4833</v>
      </c>
      <c r="O3992" t="s">
        <v>4531</v>
      </c>
      <c r="P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Q3992">
        <v>4340</v>
      </c>
    </row>
    <row r="3993" spans="1:17" ht="17" hidden="1">
      <c r="A3993" s="7" t="s">
        <v>8292</v>
      </c>
      <c r="B3993" s="7" t="s">
        <v>11135</v>
      </c>
      <c r="C3993" s="7"/>
      <c r="D3993" s="7" t="b">
        <f>COUNTIF(Table_Beispiel[relWort], Table_Nomen[[#This Row],[wortKey]]) &gt; 0</f>
        <v>0</v>
      </c>
      <c r="G3993" t="str">
        <f t="shared" si="44"/>
        <v/>
      </c>
      <c r="K3993" t="s">
        <v>10333</v>
      </c>
      <c r="L3993" t="s">
        <v>4572</v>
      </c>
      <c r="M3993" t="s">
        <v>45</v>
      </c>
      <c r="N3993" t="s">
        <v>4833</v>
      </c>
      <c r="O3993" t="s">
        <v>4531</v>
      </c>
      <c r="P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Q3993">
        <v>4341</v>
      </c>
    </row>
    <row r="3994" spans="1:17" ht="17" hidden="1">
      <c r="A3994" s="7" t="s">
        <v>8293</v>
      </c>
      <c r="B3994" s="7" t="s">
        <v>11136</v>
      </c>
      <c r="C3994" s="7"/>
      <c r="D3994" s="7" t="b">
        <f>COUNTIF(Table_Beispiel[relWort], Table_Nomen[[#This Row],[wortKey]]) &gt; 0</f>
        <v>0</v>
      </c>
      <c r="G3994" t="str">
        <f t="shared" si="44"/>
        <v/>
      </c>
      <c r="K3994" t="s">
        <v>10333</v>
      </c>
      <c r="L3994" t="s">
        <v>4573</v>
      </c>
      <c r="M3994" t="s">
        <v>45</v>
      </c>
      <c r="N3994" t="s">
        <v>4833</v>
      </c>
      <c r="O3994" t="s">
        <v>4531</v>
      </c>
      <c r="P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Q3994">
        <v>4342</v>
      </c>
    </row>
    <row r="3995" spans="1:17" ht="17" hidden="1">
      <c r="A3995" s="7" t="s">
        <v>8294</v>
      </c>
      <c r="B3995" s="7" t="s">
        <v>11137</v>
      </c>
      <c r="C3995" s="7"/>
      <c r="D3995" s="7" t="b">
        <f>COUNTIF(Table_Beispiel[relWort], Table_Nomen[[#This Row],[wortKey]]) &gt; 0</f>
        <v>0</v>
      </c>
      <c r="G3995" t="str">
        <f t="shared" si="44"/>
        <v/>
      </c>
      <c r="K3995" t="s">
        <v>10333</v>
      </c>
      <c r="L3995" t="s">
        <v>4574</v>
      </c>
      <c r="M3995" t="s">
        <v>45</v>
      </c>
      <c r="N3995" t="s">
        <v>4833</v>
      </c>
      <c r="O3995" t="s">
        <v>4531</v>
      </c>
      <c r="P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Q3995">
        <v>4343</v>
      </c>
    </row>
    <row r="3996" spans="1:17" ht="17" hidden="1">
      <c r="A3996" s="7" t="s">
        <v>8295</v>
      </c>
      <c r="B3996" s="7" t="s">
        <v>11138</v>
      </c>
      <c r="C3996" s="7"/>
      <c r="D3996" s="7" t="b">
        <f>COUNTIF(Table_Beispiel[relWort], Table_Nomen[[#This Row],[wortKey]]) &gt; 0</f>
        <v>0</v>
      </c>
      <c r="G3996" t="str">
        <f t="shared" si="44"/>
        <v/>
      </c>
      <c r="K3996" t="s">
        <v>10333</v>
      </c>
      <c r="L3996" t="s">
        <v>4575</v>
      </c>
      <c r="M3996" t="s">
        <v>45</v>
      </c>
      <c r="N3996" t="s">
        <v>4833</v>
      </c>
      <c r="O3996" t="s">
        <v>4531</v>
      </c>
      <c r="P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Q3996">
        <v>4344</v>
      </c>
    </row>
    <row r="3997" spans="1:17" ht="17" hidden="1">
      <c r="A3997" s="7" t="s">
        <v>8296</v>
      </c>
      <c r="B3997" s="7" t="s">
        <v>11139</v>
      </c>
      <c r="C3997" s="7"/>
      <c r="D3997" s="7" t="b">
        <f>COUNTIF(Table_Beispiel[relWort], Table_Nomen[[#This Row],[wortKey]]) &gt; 0</f>
        <v>0</v>
      </c>
      <c r="G3997" t="str">
        <f t="shared" si="44"/>
        <v/>
      </c>
      <c r="K3997" t="s">
        <v>10333</v>
      </c>
      <c r="L3997" t="s">
        <v>4576</v>
      </c>
      <c r="M3997" t="s">
        <v>45</v>
      </c>
      <c r="N3997" t="s">
        <v>4833</v>
      </c>
      <c r="O3997" t="s">
        <v>4531</v>
      </c>
      <c r="P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Q3997">
        <v>4345</v>
      </c>
    </row>
    <row r="3998" spans="1:17" ht="17" hidden="1">
      <c r="A3998" s="7" t="s">
        <v>8297</v>
      </c>
      <c r="B3998" s="7" t="s">
        <v>11140</v>
      </c>
      <c r="C3998" s="7"/>
      <c r="D3998" s="7" t="b">
        <f>COUNTIF(Table_Beispiel[relWort], Table_Nomen[[#This Row],[wortKey]]) &gt; 0</f>
        <v>0</v>
      </c>
      <c r="G3998" t="str">
        <f t="shared" si="44"/>
        <v/>
      </c>
      <c r="K3998" t="s">
        <v>10333</v>
      </c>
      <c r="L3998" t="s">
        <v>4577</v>
      </c>
      <c r="M3998" t="s">
        <v>45</v>
      </c>
      <c r="N3998" t="s">
        <v>4833</v>
      </c>
      <c r="O3998" t="s">
        <v>4531</v>
      </c>
      <c r="P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Q3998">
        <v>4346</v>
      </c>
    </row>
    <row r="3999" spans="1:17" ht="17" hidden="1">
      <c r="A3999" s="7" t="s">
        <v>8298</v>
      </c>
      <c r="B3999" s="7" t="s">
        <v>11141</v>
      </c>
      <c r="C3999" s="7"/>
      <c r="D3999" s="7" t="b">
        <f>COUNTIF(Table_Beispiel[relWort], Table_Nomen[[#This Row],[wortKey]]) &gt; 0</f>
        <v>0</v>
      </c>
      <c r="G3999" t="str">
        <f t="shared" si="44"/>
        <v/>
      </c>
      <c r="K3999" t="s">
        <v>10333</v>
      </c>
      <c r="L3999" t="s">
        <v>4578</v>
      </c>
      <c r="M3999" t="s">
        <v>45</v>
      </c>
      <c r="N3999" t="s">
        <v>4833</v>
      </c>
      <c r="O3999" t="s">
        <v>4531</v>
      </c>
      <c r="P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Q3999">
        <v>4347</v>
      </c>
    </row>
    <row r="4000" spans="1:17" ht="17" hidden="1">
      <c r="A4000" s="7" t="s">
        <v>8299</v>
      </c>
      <c r="B4000" s="7" t="s">
        <v>11142</v>
      </c>
      <c r="C4000" s="7"/>
      <c r="D4000" s="7" t="b">
        <f>COUNTIF(Table_Beispiel[relWort], Table_Nomen[[#This Row],[wortKey]]) &gt; 0</f>
        <v>0</v>
      </c>
      <c r="G4000" t="str">
        <f t="shared" si="44"/>
        <v/>
      </c>
      <c r="K4000" t="s">
        <v>10333</v>
      </c>
      <c r="L4000" t="s">
        <v>4579</v>
      </c>
      <c r="M4000" t="s">
        <v>45</v>
      </c>
      <c r="N4000" t="s">
        <v>4833</v>
      </c>
      <c r="O4000" t="s">
        <v>4531</v>
      </c>
      <c r="P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Q4000">
        <v>4348</v>
      </c>
    </row>
    <row r="4001" spans="1:17" ht="17" hidden="1">
      <c r="A4001" s="7" t="s">
        <v>8300</v>
      </c>
      <c r="B4001" s="7" t="s">
        <v>11143</v>
      </c>
      <c r="C4001" s="7"/>
      <c r="D4001" s="7" t="b">
        <f>COUNTIF(Table_Beispiel[relWort], Table_Nomen[[#This Row],[wortKey]]) &gt; 0</f>
        <v>0</v>
      </c>
      <c r="G4001" t="str">
        <f t="shared" si="44"/>
        <v/>
      </c>
      <c r="K4001" t="s">
        <v>10333</v>
      </c>
      <c r="L4001" t="s">
        <v>4580</v>
      </c>
      <c r="M4001" t="s">
        <v>45</v>
      </c>
      <c r="N4001" t="s">
        <v>4833</v>
      </c>
      <c r="O4001" t="s">
        <v>4531</v>
      </c>
      <c r="P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Q4001">
        <v>4349</v>
      </c>
    </row>
    <row r="4002" spans="1:17" ht="17" hidden="1">
      <c r="A4002" s="7" t="s">
        <v>8301</v>
      </c>
      <c r="B4002" s="7" t="s">
        <v>11144</v>
      </c>
      <c r="C4002" s="7"/>
      <c r="D4002" s="7" t="b">
        <f>COUNTIF(Table_Beispiel[relWort], Table_Nomen[[#This Row],[wortKey]]) &gt; 0</f>
        <v>0</v>
      </c>
      <c r="G4002" t="str">
        <f t="shared" si="44"/>
        <v/>
      </c>
      <c r="K4002" t="s">
        <v>10333</v>
      </c>
      <c r="L4002" t="s">
        <v>4581</v>
      </c>
      <c r="M4002" t="s">
        <v>45</v>
      </c>
      <c r="N4002" t="s">
        <v>4833</v>
      </c>
      <c r="O4002" t="s">
        <v>4531</v>
      </c>
      <c r="P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Q4002">
        <v>4350</v>
      </c>
    </row>
    <row r="4003" spans="1:17" ht="17" hidden="1">
      <c r="A4003" s="7" t="s">
        <v>8302</v>
      </c>
      <c r="B4003" s="7" t="s">
        <v>5079</v>
      </c>
      <c r="C4003" s="7"/>
      <c r="D4003" s="7" t="b">
        <f>COUNTIF(Table_Beispiel[relWort], Table_Nomen[[#This Row],[wortKey]]) &gt; 0</f>
        <v>0</v>
      </c>
      <c r="G4003" t="str">
        <f t="shared" si="44"/>
        <v/>
      </c>
      <c r="K4003" t="s">
        <v>10333</v>
      </c>
      <c r="L4003" t="s">
        <v>4532</v>
      </c>
      <c r="M4003" t="s">
        <v>46</v>
      </c>
      <c r="N4003" t="s">
        <v>4833</v>
      </c>
      <c r="O4003" t="s">
        <v>4531</v>
      </c>
      <c r="P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Q4003">
        <v>4351</v>
      </c>
    </row>
    <row r="4004" spans="1:17" ht="17" hidden="1">
      <c r="A4004" s="7" t="s">
        <v>4784</v>
      </c>
      <c r="B4004" s="7" t="s">
        <v>5080</v>
      </c>
      <c r="C4004" s="7"/>
      <c r="D4004" s="7" t="b">
        <f>COUNTIF(Table_Beispiel[relWort], Table_Nomen[[#This Row],[wortKey]]) &gt; 0</f>
        <v>0</v>
      </c>
      <c r="G4004" t="str">
        <f t="shared" si="44"/>
        <v/>
      </c>
      <c r="K4004" t="s">
        <v>10333</v>
      </c>
      <c r="L4004" t="s">
        <v>4533</v>
      </c>
      <c r="M4004" t="s">
        <v>46</v>
      </c>
      <c r="N4004" t="s">
        <v>4833</v>
      </c>
      <c r="O4004" t="s">
        <v>4531</v>
      </c>
      <c r="P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Q4004">
        <v>4352</v>
      </c>
    </row>
    <row r="4005" spans="1:17" ht="17" hidden="1">
      <c r="A4005" s="7" t="s">
        <v>4785</v>
      </c>
      <c r="B4005" s="7" t="s">
        <v>11145</v>
      </c>
      <c r="C4005" s="7"/>
      <c r="D4005" s="7" t="b">
        <f>COUNTIF(Table_Beispiel[relWort], Table_Nomen[[#This Row],[wortKey]]) &gt; 0</f>
        <v>0</v>
      </c>
      <c r="G4005" t="str">
        <f t="shared" si="44"/>
        <v/>
      </c>
      <c r="K4005" t="s">
        <v>10333</v>
      </c>
      <c r="L4005" t="s">
        <v>4534</v>
      </c>
      <c r="M4005" t="s">
        <v>46</v>
      </c>
      <c r="N4005" t="s">
        <v>4833</v>
      </c>
      <c r="O4005" t="s">
        <v>4531</v>
      </c>
      <c r="P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Q4005">
        <v>4353</v>
      </c>
    </row>
    <row r="4006" spans="1:17" ht="17" hidden="1">
      <c r="A4006" s="7" t="s">
        <v>4786</v>
      </c>
      <c r="B4006" s="7" t="s">
        <v>5082</v>
      </c>
      <c r="C4006" s="7"/>
      <c r="D4006" s="7" t="b">
        <f>COUNTIF(Table_Beispiel[relWort], Table_Nomen[[#This Row],[wortKey]]) &gt; 0</f>
        <v>0</v>
      </c>
      <c r="G4006" t="str">
        <f t="shared" si="44"/>
        <v/>
      </c>
      <c r="K4006" t="s">
        <v>10333</v>
      </c>
      <c r="L4006" t="s">
        <v>4535</v>
      </c>
      <c r="M4006" t="s">
        <v>46</v>
      </c>
      <c r="N4006" t="s">
        <v>4833</v>
      </c>
      <c r="O4006" t="s">
        <v>4531</v>
      </c>
      <c r="P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Q4006">
        <v>4354</v>
      </c>
    </row>
    <row r="4007" spans="1:17" ht="17" hidden="1">
      <c r="A4007" s="7" t="s">
        <v>4787</v>
      </c>
      <c r="B4007" s="7" t="s">
        <v>5083</v>
      </c>
      <c r="C4007" s="7"/>
      <c r="D4007" s="7" t="b">
        <f>COUNTIF(Table_Beispiel[relWort], Table_Nomen[[#This Row],[wortKey]]) &gt; 0</f>
        <v>0</v>
      </c>
      <c r="G4007" t="str">
        <f t="shared" si="44"/>
        <v/>
      </c>
      <c r="K4007" t="s">
        <v>10333</v>
      </c>
      <c r="L4007" t="s">
        <v>4536</v>
      </c>
      <c r="M4007" t="s">
        <v>46</v>
      </c>
      <c r="N4007" t="s">
        <v>4833</v>
      </c>
      <c r="O4007" t="s">
        <v>4531</v>
      </c>
      <c r="P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Q4007">
        <v>4355</v>
      </c>
    </row>
    <row r="4008" spans="1:17" ht="17" hidden="1">
      <c r="A4008" s="7" t="s">
        <v>4788</v>
      </c>
      <c r="B4008" s="7" t="s">
        <v>5084</v>
      </c>
      <c r="C4008" s="7"/>
      <c r="D4008" s="7" t="b">
        <f>COUNTIF(Table_Beispiel[relWort], Table_Nomen[[#This Row],[wortKey]]) &gt; 0</f>
        <v>0</v>
      </c>
      <c r="G4008" t="str">
        <f t="shared" si="44"/>
        <v/>
      </c>
      <c r="K4008" t="s">
        <v>10333</v>
      </c>
      <c r="L4008" t="s">
        <v>4537</v>
      </c>
      <c r="M4008" t="s">
        <v>46</v>
      </c>
      <c r="N4008" t="s">
        <v>4833</v>
      </c>
      <c r="O4008" t="s">
        <v>4531</v>
      </c>
      <c r="P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Q4008">
        <v>4356</v>
      </c>
    </row>
    <row r="4009" spans="1:17" ht="17" hidden="1">
      <c r="A4009" s="7" t="s">
        <v>4789</v>
      </c>
      <c r="B4009" s="7" t="s">
        <v>5085</v>
      </c>
      <c r="C4009" s="7"/>
      <c r="D4009" s="7" t="b">
        <f>COUNTIF(Table_Beispiel[relWort], Table_Nomen[[#This Row],[wortKey]]) &gt; 0</f>
        <v>0</v>
      </c>
      <c r="G4009" t="str">
        <f t="shared" si="44"/>
        <v/>
      </c>
      <c r="K4009" t="s">
        <v>10333</v>
      </c>
      <c r="L4009" t="s">
        <v>4538</v>
      </c>
      <c r="M4009" t="s">
        <v>46</v>
      </c>
      <c r="N4009" t="s">
        <v>4833</v>
      </c>
      <c r="O4009" t="s">
        <v>4531</v>
      </c>
      <c r="P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Q4009">
        <v>4357</v>
      </c>
    </row>
    <row r="4010" spans="1:17" ht="17" hidden="1">
      <c r="A4010" s="7" t="s">
        <v>4790</v>
      </c>
      <c r="B4010" s="7" t="s">
        <v>5086</v>
      </c>
      <c r="C4010" s="7"/>
      <c r="D4010" s="7" t="b">
        <f>COUNTIF(Table_Beispiel[relWort], Table_Nomen[[#This Row],[wortKey]]) &gt; 0</f>
        <v>0</v>
      </c>
      <c r="G4010" t="str">
        <f t="shared" si="44"/>
        <v/>
      </c>
      <c r="K4010" t="s">
        <v>10333</v>
      </c>
      <c r="L4010" t="s">
        <v>4539</v>
      </c>
      <c r="M4010" t="s">
        <v>46</v>
      </c>
      <c r="N4010" t="s">
        <v>4833</v>
      </c>
      <c r="O4010" t="s">
        <v>4531</v>
      </c>
      <c r="P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Q4010">
        <v>4358</v>
      </c>
    </row>
    <row r="4011" spans="1:17" ht="17" hidden="1">
      <c r="A4011" s="7" t="s">
        <v>4791</v>
      </c>
      <c r="B4011" s="7" t="s">
        <v>5087</v>
      </c>
      <c r="C4011" s="7"/>
      <c r="D4011" s="7" t="b">
        <f>COUNTIF(Table_Beispiel[relWort], Table_Nomen[[#This Row],[wortKey]]) &gt; 0</f>
        <v>0</v>
      </c>
      <c r="G4011" t="str">
        <f t="shared" si="44"/>
        <v/>
      </c>
      <c r="K4011" t="s">
        <v>10333</v>
      </c>
      <c r="L4011" t="s">
        <v>4540</v>
      </c>
      <c r="M4011" t="s">
        <v>46</v>
      </c>
      <c r="N4011" t="s">
        <v>4833</v>
      </c>
      <c r="O4011" t="s">
        <v>4531</v>
      </c>
      <c r="P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Q4011">
        <v>4359</v>
      </c>
    </row>
    <row r="4012" spans="1:17" ht="17" hidden="1">
      <c r="A4012" s="7" t="s">
        <v>4792</v>
      </c>
      <c r="B4012" s="7" t="s">
        <v>5083</v>
      </c>
      <c r="C4012" s="7"/>
      <c r="D4012" s="7" t="b">
        <f>COUNTIF(Table_Beispiel[relWort], Table_Nomen[[#This Row],[wortKey]]) &gt; 0</f>
        <v>0</v>
      </c>
      <c r="G4012" t="str">
        <f t="shared" si="44"/>
        <v/>
      </c>
      <c r="K4012" t="s">
        <v>10333</v>
      </c>
      <c r="L4012" t="s">
        <v>4541</v>
      </c>
      <c r="M4012" t="s">
        <v>46</v>
      </c>
      <c r="N4012" t="s">
        <v>4833</v>
      </c>
      <c r="O4012" t="s">
        <v>4531</v>
      </c>
      <c r="P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Q4012">
        <v>4360</v>
      </c>
    </row>
    <row r="4013" spans="1:17" ht="17" hidden="1">
      <c r="A4013" s="7" t="s">
        <v>4793</v>
      </c>
      <c r="B4013" s="7" t="s">
        <v>5089</v>
      </c>
      <c r="C4013" s="7"/>
      <c r="D4013" s="7" t="b">
        <f>COUNTIF(Table_Beispiel[relWort], Table_Nomen[[#This Row],[wortKey]]) &gt; 0</f>
        <v>0</v>
      </c>
      <c r="G4013" t="str">
        <f t="shared" si="44"/>
        <v/>
      </c>
      <c r="K4013" t="s">
        <v>10333</v>
      </c>
      <c r="L4013" t="s">
        <v>4542</v>
      </c>
      <c r="M4013" t="s">
        <v>46</v>
      </c>
      <c r="N4013" t="s">
        <v>4833</v>
      </c>
      <c r="O4013" t="s">
        <v>4531</v>
      </c>
      <c r="P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Q4013">
        <v>4361</v>
      </c>
    </row>
    <row r="4014" spans="1:17" ht="17" hidden="1">
      <c r="A4014" s="7" t="s">
        <v>4794</v>
      </c>
      <c r="B4014" s="7" t="s">
        <v>5090</v>
      </c>
      <c r="C4014" s="7"/>
      <c r="D4014" s="7" t="b">
        <f>COUNTIF(Table_Beispiel[relWort], Table_Nomen[[#This Row],[wortKey]]) &gt; 0</f>
        <v>0</v>
      </c>
      <c r="G4014" t="str">
        <f t="shared" si="44"/>
        <v/>
      </c>
      <c r="K4014" t="s">
        <v>10333</v>
      </c>
      <c r="L4014" t="s">
        <v>4543</v>
      </c>
      <c r="M4014" t="s">
        <v>46</v>
      </c>
      <c r="N4014" t="s">
        <v>4833</v>
      </c>
      <c r="O4014" t="s">
        <v>4531</v>
      </c>
      <c r="P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Q4014">
        <v>4362</v>
      </c>
    </row>
    <row r="4015" spans="1:17" ht="17" hidden="1">
      <c r="A4015" s="7" t="s">
        <v>4795</v>
      </c>
      <c r="B4015" s="7" t="s">
        <v>5091</v>
      </c>
      <c r="C4015" s="7"/>
      <c r="D4015" s="7" t="b">
        <f>COUNTIF(Table_Beispiel[relWort], Table_Nomen[[#This Row],[wortKey]]) &gt; 0</f>
        <v>0</v>
      </c>
      <c r="G4015" t="str">
        <f t="shared" si="44"/>
        <v/>
      </c>
      <c r="K4015" t="s">
        <v>10333</v>
      </c>
      <c r="L4015" t="s">
        <v>4544</v>
      </c>
      <c r="M4015" t="s">
        <v>46</v>
      </c>
      <c r="N4015" t="s">
        <v>4833</v>
      </c>
      <c r="O4015" t="s">
        <v>4531</v>
      </c>
      <c r="P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Q4015">
        <v>4363</v>
      </c>
    </row>
    <row r="4016" spans="1:17" ht="17" hidden="1">
      <c r="A4016" s="7" t="s">
        <v>4796</v>
      </c>
      <c r="B4016" s="7" t="s">
        <v>5092</v>
      </c>
      <c r="C4016" s="7"/>
      <c r="D4016" s="7" t="b">
        <f>COUNTIF(Table_Beispiel[relWort], Table_Nomen[[#This Row],[wortKey]]) &gt; 0</f>
        <v>0</v>
      </c>
      <c r="G4016" t="str">
        <f t="shared" si="44"/>
        <v/>
      </c>
      <c r="K4016" t="s">
        <v>10333</v>
      </c>
      <c r="L4016" t="s">
        <v>4545</v>
      </c>
      <c r="M4016" t="s">
        <v>46</v>
      </c>
      <c r="N4016" t="s">
        <v>4833</v>
      </c>
      <c r="O4016" t="s">
        <v>4531</v>
      </c>
      <c r="P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Q4016">
        <v>4364</v>
      </c>
    </row>
    <row r="4017" spans="1:17" ht="17" hidden="1">
      <c r="A4017" s="7" t="s">
        <v>4797</v>
      </c>
      <c r="B4017" s="7" t="s">
        <v>11146</v>
      </c>
      <c r="C4017" s="7"/>
      <c r="D4017" s="7" t="b">
        <f>COUNTIF(Table_Beispiel[relWort], Table_Nomen[[#This Row],[wortKey]]) &gt; 0</f>
        <v>0</v>
      </c>
      <c r="G4017" t="str">
        <f t="shared" si="44"/>
        <v/>
      </c>
      <c r="K4017" t="s">
        <v>10333</v>
      </c>
      <c r="L4017" t="s">
        <v>4546</v>
      </c>
      <c r="M4017" t="s">
        <v>46</v>
      </c>
      <c r="N4017" t="s">
        <v>4833</v>
      </c>
      <c r="O4017" t="s">
        <v>4531</v>
      </c>
      <c r="P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Q4017">
        <v>4365</v>
      </c>
    </row>
    <row r="4018" spans="1:17" ht="17" hidden="1">
      <c r="A4018" s="7" t="s">
        <v>4798</v>
      </c>
      <c r="B4018" s="7" t="s">
        <v>5094</v>
      </c>
      <c r="C4018" s="7"/>
      <c r="D4018" s="7" t="b">
        <f>COUNTIF(Table_Beispiel[relWort], Table_Nomen[[#This Row],[wortKey]]) &gt; 0</f>
        <v>0</v>
      </c>
      <c r="G4018" t="str">
        <f t="shared" si="44"/>
        <v/>
      </c>
      <c r="K4018" t="s">
        <v>10333</v>
      </c>
      <c r="L4018" t="s">
        <v>4547</v>
      </c>
      <c r="M4018" t="s">
        <v>46</v>
      </c>
      <c r="N4018" t="s">
        <v>4833</v>
      </c>
      <c r="O4018" t="s">
        <v>4531</v>
      </c>
      <c r="P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Q4018">
        <v>4366</v>
      </c>
    </row>
    <row r="4019" spans="1:17" ht="17" hidden="1">
      <c r="A4019" s="7" t="s">
        <v>4799</v>
      </c>
      <c r="B4019" s="7" t="s">
        <v>5095</v>
      </c>
      <c r="C4019" s="7"/>
      <c r="D4019" s="7" t="b">
        <f>COUNTIF(Table_Beispiel[relWort], Table_Nomen[[#This Row],[wortKey]]) &gt; 0</f>
        <v>0</v>
      </c>
      <c r="G4019" t="str">
        <f t="shared" si="44"/>
        <v/>
      </c>
      <c r="K4019" t="s">
        <v>10333</v>
      </c>
      <c r="L4019" t="s">
        <v>4548</v>
      </c>
      <c r="M4019" t="s">
        <v>46</v>
      </c>
      <c r="N4019" t="s">
        <v>4833</v>
      </c>
      <c r="O4019" t="s">
        <v>4531</v>
      </c>
      <c r="P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Q4019">
        <v>4367</v>
      </c>
    </row>
    <row r="4020" spans="1:17" ht="17" hidden="1">
      <c r="A4020" s="7" t="s">
        <v>4800</v>
      </c>
      <c r="B4020" s="7" t="s">
        <v>5096</v>
      </c>
      <c r="C4020" s="7"/>
      <c r="D4020" s="7" t="b">
        <f>COUNTIF(Table_Beispiel[relWort], Table_Nomen[[#This Row],[wortKey]]) &gt; 0</f>
        <v>0</v>
      </c>
      <c r="G4020" t="str">
        <f t="shared" si="44"/>
        <v/>
      </c>
      <c r="K4020" t="s">
        <v>10333</v>
      </c>
      <c r="L4020" t="s">
        <v>4549</v>
      </c>
      <c r="M4020" t="s">
        <v>46</v>
      </c>
      <c r="N4020" t="s">
        <v>4833</v>
      </c>
      <c r="O4020" t="s">
        <v>4531</v>
      </c>
      <c r="P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Q4020">
        <v>4368</v>
      </c>
    </row>
    <row r="4021" spans="1:17" ht="17" hidden="1">
      <c r="A4021" s="7" t="s">
        <v>4801</v>
      </c>
      <c r="B4021" s="7" t="s">
        <v>5097</v>
      </c>
      <c r="C4021" s="7"/>
      <c r="D4021" s="7" t="b">
        <f>COUNTIF(Table_Beispiel[relWort], Table_Nomen[[#This Row],[wortKey]]) &gt; 0</f>
        <v>0</v>
      </c>
      <c r="G4021" t="str">
        <f t="shared" si="44"/>
        <v/>
      </c>
      <c r="K4021" t="s">
        <v>10333</v>
      </c>
      <c r="L4021" t="s">
        <v>4550</v>
      </c>
      <c r="M4021" t="s">
        <v>46</v>
      </c>
      <c r="N4021" t="s">
        <v>4833</v>
      </c>
      <c r="O4021" t="s">
        <v>4531</v>
      </c>
      <c r="P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Q4021">
        <v>4369</v>
      </c>
    </row>
    <row r="4022" spans="1:17" ht="17" hidden="1">
      <c r="A4022" s="7" t="s">
        <v>4802</v>
      </c>
      <c r="B4022" s="7" t="s">
        <v>11147</v>
      </c>
      <c r="C4022" s="7"/>
      <c r="D4022" s="7" t="b">
        <f>COUNTIF(Table_Beispiel[relWort], Table_Nomen[[#This Row],[wortKey]]) &gt; 0</f>
        <v>0</v>
      </c>
      <c r="G4022" t="str">
        <f t="shared" si="44"/>
        <v/>
      </c>
      <c r="K4022" t="s">
        <v>10333</v>
      </c>
      <c r="L4022" t="s">
        <v>4551</v>
      </c>
      <c r="M4022" t="s">
        <v>46</v>
      </c>
      <c r="N4022" t="s">
        <v>4833</v>
      </c>
      <c r="O4022" t="s">
        <v>4531</v>
      </c>
      <c r="P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Q4022">
        <v>4370</v>
      </c>
    </row>
    <row r="4023" spans="1:17" ht="17" hidden="1">
      <c r="A4023" s="7" t="s">
        <v>4803</v>
      </c>
      <c r="B4023" s="7" t="s">
        <v>5099</v>
      </c>
      <c r="C4023" s="7"/>
      <c r="D4023" s="7" t="b">
        <f>COUNTIF(Table_Beispiel[relWort], Table_Nomen[[#This Row],[wortKey]]) &gt; 0</f>
        <v>0</v>
      </c>
      <c r="G4023" t="str">
        <f t="shared" si="44"/>
        <v/>
      </c>
      <c r="K4023" t="s">
        <v>10333</v>
      </c>
      <c r="L4023" t="s">
        <v>4552</v>
      </c>
      <c r="M4023" t="s">
        <v>46</v>
      </c>
      <c r="N4023" t="s">
        <v>4833</v>
      </c>
      <c r="O4023" t="s">
        <v>4531</v>
      </c>
      <c r="P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Q4023">
        <v>4371</v>
      </c>
    </row>
    <row r="4024" spans="1:17" ht="17" hidden="1">
      <c r="A4024" s="7" t="s">
        <v>4804</v>
      </c>
      <c r="B4024" s="7" t="s">
        <v>5100</v>
      </c>
      <c r="C4024" s="7"/>
      <c r="D4024" s="7" t="b">
        <f>COUNTIF(Table_Beispiel[relWort], Table_Nomen[[#This Row],[wortKey]]) &gt; 0</f>
        <v>0</v>
      </c>
      <c r="G4024" t="str">
        <f t="shared" si="44"/>
        <v/>
      </c>
      <c r="K4024" t="s">
        <v>10333</v>
      </c>
      <c r="L4024" t="s">
        <v>4553</v>
      </c>
      <c r="M4024" t="s">
        <v>46</v>
      </c>
      <c r="N4024" t="s">
        <v>4833</v>
      </c>
      <c r="O4024" t="s">
        <v>4531</v>
      </c>
      <c r="P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Q4024">
        <v>4372</v>
      </c>
    </row>
    <row r="4025" spans="1:17" ht="17" hidden="1">
      <c r="A4025" s="7" t="s">
        <v>4805</v>
      </c>
      <c r="B4025" s="7" t="s">
        <v>5085</v>
      </c>
      <c r="C4025" s="7"/>
      <c r="D4025" s="7" t="b">
        <f>COUNTIF(Table_Beispiel[relWort], Table_Nomen[[#This Row],[wortKey]]) &gt; 0</f>
        <v>0</v>
      </c>
      <c r="G4025" t="str">
        <f t="shared" si="44"/>
        <v/>
      </c>
      <c r="K4025" t="s">
        <v>10333</v>
      </c>
      <c r="L4025" t="s">
        <v>4554</v>
      </c>
      <c r="M4025" t="s">
        <v>46</v>
      </c>
      <c r="N4025" t="s">
        <v>4833</v>
      </c>
      <c r="O4025" t="s">
        <v>4531</v>
      </c>
      <c r="P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Q4025">
        <v>4373</v>
      </c>
    </row>
    <row r="4026" spans="1:17" ht="17" hidden="1">
      <c r="A4026" s="7" t="s">
        <v>4806</v>
      </c>
      <c r="B4026" s="7" t="s">
        <v>11148</v>
      </c>
      <c r="C4026" s="7"/>
      <c r="D4026" s="7" t="b">
        <f>COUNTIF(Table_Beispiel[relWort], Table_Nomen[[#This Row],[wortKey]]) &gt; 0</f>
        <v>0</v>
      </c>
      <c r="G4026" t="str">
        <f t="shared" si="44"/>
        <v/>
      </c>
      <c r="K4026" t="s">
        <v>10333</v>
      </c>
      <c r="L4026" t="s">
        <v>4555</v>
      </c>
      <c r="M4026" t="s">
        <v>46</v>
      </c>
      <c r="N4026" t="s">
        <v>4833</v>
      </c>
      <c r="O4026" t="s">
        <v>4531</v>
      </c>
      <c r="P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Q4026">
        <v>4374</v>
      </c>
    </row>
    <row r="4027" spans="1:17" ht="17" hidden="1">
      <c r="A4027" s="7" t="s">
        <v>4807</v>
      </c>
      <c r="B4027" s="7" t="s">
        <v>5102</v>
      </c>
      <c r="C4027" s="7"/>
      <c r="D4027" s="7" t="b">
        <f>COUNTIF(Table_Beispiel[relWort], Table_Nomen[[#This Row],[wortKey]]) &gt; 0</f>
        <v>0</v>
      </c>
      <c r="G4027" t="str">
        <f t="shared" si="44"/>
        <v/>
      </c>
      <c r="K4027" t="s">
        <v>10333</v>
      </c>
      <c r="L4027" t="s">
        <v>4556</v>
      </c>
      <c r="M4027" t="s">
        <v>46</v>
      </c>
      <c r="N4027" t="s">
        <v>4833</v>
      </c>
      <c r="O4027" t="s">
        <v>4531</v>
      </c>
      <c r="P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Q4027">
        <v>4375</v>
      </c>
    </row>
    <row r="4028" spans="1:17" ht="17" hidden="1">
      <c r="A4028" s="7" t="s">
        <v>4808</v>
      </c>
      <c r="B4028" s="7" t="s">
        <v>5103</v>
      </c>
      <c r="C4028" s="7"/>
      <c r="D4028" s="7" t="b">
        <f>COUNTIF(Table_Beispiel[relWort], Table_Nomen[[#This Row],[wortKey]]) &gt; 0</f>
        <v>0</v>
      </c>
      <c r="G4028" t="str">
        <f t="shared" si="44"/>
        <v/>
      </c>
      <c r="K4028" t="s">
        <v>10333</v>
      </c>
      <c r="L4028" t="s">
        <v>4557</v>
      </c>
      <c r="M4028" t="s">
        <v>46</v>
      </c>
      <c r="N4028" t="s">
        <v>4833</v>
      </c>
      <c r="O4028" t="s">
        <v>4531</v>
      </c>
      <c r="P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Q4028">
        <v>4376</v>
      </c>
    </row>
    <row r="4029" spans="1:17" ht="17" hidden="1">
      <c r="A4029" s="7" t="s">
        <v>4809</v>
      </c>
      <c r="B4029" s="7" t="s">
        <v>5104</v>
      </c>
      <c r="C4029" s="7"/>
      <c r="D4029" s="7" t="b">
        <f>COUNTIF(Table_Beispiel[relWort], Table_Nomen[[#This Row],[wortKey]]) &gt; 0</f>
        <v>0</v>
      </c>
      <c r="G4029" t="str">
        <f t="shared" si="44"/>
        <v/>
      </c>
      <c r="K4029" t="s">
        <v>10333</v>
      </c>
      <c r="L4029" t="s">
        <v>4558</v>
      </c>
      <c r="M4029" t="s">
        <v>46</v>
      </c>
      <c r="N4029" t="s">
        <v>4833</v>
      </c>
      <c r="O4029" t="s">
        <v>4531</v>
      </c>
      <c r="P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Q4029">
        <v>4377</v>
      </c>
    </row>
    <row r="4030" spans="1:17" ht="17" hidden="1">
      <c r="A4030" s="7" t="s">
        <v>4810</v>
      </c>
      <c r="B4030" s="7" t="s">
        <v>11149</v>
      </c>
      <c r="C4030" s="7"/>
      <c r="D4030" s="7" t="b">
        <f>COUNTIF(Table_Beispiel[relWort], Table_Nomen[[#This Row],[wortKey]]) &gt; 0</f>
        <v>0</v>
      </c>
      <c r="G4030" t="str">
        <f t="shared" ref="G4030:G4093" si="45"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K4030" t="s">
        <v>10333</v>
      </c>
      <c r="L4030" t="s">
        <v>4559</v>
      </c>
      <c r="M4030" t="s">
        <v>46</v>
      </c>
      <c r="N4030" t="s">
        <v>4833</v>
      </c>
      <c r="O4030" t="s">
        <v>4531</v>
      </c>
      <c r="P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Q4030">
        <v>4378</v>
      </c>
    </row>
    <row r="4031" spans="1:17" ht="17" hidden="1">
      <c r="A4031" s="7" t="s">
        <v>4811</v>
      </c>
      <c r="B4031" s="7" t="s">
        <v>5106</v>
      </c>
      <c r="C4031" s="7"/>
      <c r="D4031" s="7" t="b">
        <f>COUNTIF(Table_Beispiel[relWort], Table_Nomen[[#This Row],[wortKey]]) &gt; 0</f>
        <v>0</v>
      </c>
      <c r="G4031" t="str">
        <f t="shared" si="45"/>
        <v/>
      </c>
      <c r="K4031" t="s">
        <v>10333</v>
      </c>
      <c r="L4031" t="s">
        <v>4560</v>
      </c>
      <c r="M4031" t="s">
        <v>46</v>
      </c>
      <c r="N4031" t="s">
        <v>4833</v>
      </c>
      <c r="O4031" t="s">
        <v>4531</v>
      </c>
      <c r="P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Q4031">
        <v>4379</v>
      </c>
    </row>
    <row r="4032" spans="1:17" ht="17" hidden="1">
      <c r="A4032" s="7" t="s">
        <v>4812</v>
      </c>
      <c r="B4032" s="7" t="s">
        <v>5107</v>
      </c>
      <c r="C4032" s="7"/>
      <c r="D4032" s="7" t="b">
        <f>COUNTIF(Table_Beispiel[relWort], Table_Nomen[[#This Row],[wortKey]]) &gt; 0</f>
        <v>0</v>
      </c>
      <c r="G4032" t="str">
        <f t="shared" si="45"/>
        <v/>
      </c>
      <c r="K4032" t="s">
        <v>10333</v>
      </c>
      <c r="L4032" t="s">
        <v>4561</v>
      </c>
      <c r="M4032" t="s">
        <v>46</v>
      </c>
      <c r="N4032" t="s">
        <v>4833</v>
      </c>
      <c r="O4032" t="s">
        <v>4531</v>
      </c>
      <c r="P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Q4032">
        <v>4380</v>
      </c>
    </row>
    <row r="4033" spans="1:17" ht="17" hidden="1">
      <c r="A4033" s="7" t="s">
        <v>4813</v>
      </c>
      <c r="B4033" s="7" t="s">
        <v>5084</v>
      </c>
      <c r="C4033" s="7"/>
      <c r="D4033" s="7" t="b">
        <f>COUNTIF(Table_Beispiel[relWort], Table_Nomen[[#This Row],[wortKey]]) &gt; 0</f>
        <v>0</v>
      </c>
      <c r="G4033" t="str">
        <f t="shared" si="45"/>
        <v/>
      </c>
      <c r="K4033" t="s">
        <v>10333</v>
      </c>
      <c r="L4033" t="s">
        <v>4562</v>
      </c>
      <c r="M4033" t="s">
        <v>46</v>
      </c>
      <c r="N4033" t="s">
        <v>4833</v>
      </c>
      <c r="O4033" t="s">
        <v>4531</v>
      </c>
      <c r="P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Q4033">
        <v>4381</v>
      </c>
    </row>
    <row r="4034" spans="1:17" ht="17" hidden="1">
      <c r="A4034" s="7" t="s">
        <v>4814</v>
      </c>
      <c r="B4034" s="7" t="s">
        <v>5109</v>
      </c>
      <c r="C4034" s="7"/>
      <c r="D4034" s="7" t="b">
        <f>COUNTIF(Table_Beispiel[relWort], Table_Nomen[[#This Row],[wortKey]]) &gt; 0</f>
        <v>0</v>
      </c>
      <c r="G4034" t="str">
        <f t="shared" si="45"/>
        <v/>
      </c>
      <c r="K4034" t="s">
        <v>10333</v>
      </c>
      <c r="L4034" t="s">
        <v>4563</v>
      </c>
      <c r="M4034" t="s">
        <v>46</v>
      </c>
      <c r="N4034" t="s">
        <v>4833</v>
      </c>
      <c r="O4034" t="s">
        <v>4531</v>
      </c>
      <c r="P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Q4034">
        <v>4382</v>
      </c>
    </row>
    <row r="4035" spans="1:17" ht="17" hidden="1">
      <c r="A4035" s="7" t="s">
        <v>4815</v>
      </c>
      <c r="B4035" s="7" t="s">
        <v>5110</v>
      </c>
      <c r="C4035" s="7"/>
      <c r="D4035" s="7" t="b">
        <f>COUNTIF(Table_Beispiel[relWort], Table_Nomen[[#This Row],[wortKey]]) &gt; 0</f>
        <v>0</v>
      </c>
      <c r="G4035" t="str">
        <f t="shared" si="45"/>
        <v/>
      </c>
      <c r="K4035" t="s">
        <v>10333</v>
      </c>
      <c r="L4035" t="s">
        <v>4564</v>
      </c>
      <c r="M4035" t="s">
        <v>46</v>
      </c>
      <c r="N4035" t="s">
        <v>4833</v>
      </c>
      <c r="O4035" t="s">
        <v>4531</v>
      </c>
      <c r="P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Q4035">
        <v>4383</v>
      </c>
    </row>
    <row r="4036" spans="1:17" ht="17" hidden="1">
      <c r="A4036" s="7" t="s">
        <v>4816</v>
      </c>
      <c r="B4036" s="7" t="s">
        <v>11150</v>
      </c>
      <c r="C4036" s="7"/>
      <c r="D4036" s="7" t="b">
        <f>COUNTIF(Table_Beispiel[relWort], Table_Nomen[[#This Row],[wortKey]]) &gt; 0</f>
        <v>0</v>
      </c>
      <c r="G4036" t="str">
        <f t="shared" si="45"/>
        <v/>
      </c>
      <c r="K4036" t="s">
        <v>10333</v>
      </c>
      <c r="L4036" t="s">
        <v>4565</v>
      </c>
      <c r="M4036" t="s">
        <v>46</v>
      </c>
      <c r="N4036" t="s">
        <v>4833</v>
      </c>
      <c r="O4036" t="s">
        <v>4531</v>
      </c>
      <c r="P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Q4036">
        <v>4384</v>
      </c>
    </row>
    <row r="4037" spans="1:17" ht="17" hidden="1">
      <c r="A4037" s="7" t="s">
        <v>4817</v>
      </c>
      <c r="B4037" s="7" t="s">
        <v>5099</v>
      </c>
      <c r="C4037" s="7"/>
      <c r="D4037" s="7" t="b">
        <f>COUNTIF(Table_Beispiel[relWort], Table_Nomen[[#This Row],[wortKey]]) &gt; 0</f>
        <v>0</v>
      </c>
      <c r="G4037" t="str">
        <f t="shared" si="45"/>
        <v/>
      </c>
      <c r="K4037" t="s">
        <v>10333</v>
      </c>
      <c r="L4037" t="s">
        <v>4566</v>
      </c>
      <c r="M4037" t="s">
        <v>46</v>
      </c>
      <c r="N4037" t="s">
        <v>4833</v>
      </c>
      <c r="O4037" t="s">
        <v>4531</v>
      </c>
      <c r="P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Q4037">
        <v>4385</v>
      </c>
    </row>
    <row r="4038" spans="1:17" ht="17" hidden="1">
      <c r="A4038" s="7" t="s">
        <v>4818</v>
      </c>
      <c r="B4038" s="7" t="s">
        <v>5113</v>
      </c>
      <c r="C4038" s="7"/>
      <c r="D4038" s="7" t="b">
        <f>COUNTIF(Table_Beispiel[relWort], Table_Nomen[[#This Row],[wortKey]]) &gt; 0</f>
        <v>0</v>
      </c>
      <c r="G4038" t="str">
        <f t="shared" si="45"/>
        <v/>
      </c>
      <c r="K4038" t="s">
        <v>10333</v>
      </c>
      <c r="L4038" t="s">
        <v>4567</v>
      </c>
      <c r="M4038" t="s">
        <v>46</v>
      </c>
      <c r="N4038" t="s">
        <v>4833</v>
      </c>
      <c r="O4038" t="s">
        <v>4531</v>
      </c>
      <c r="P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Q4038">
        <v>4386</v>
      </c>
    </row>
    <row r="4039" spans="1:17" ht="17" hidden="1">
      <c r="A4039" s="7" t="s">
        <v>4819</v>
      </c>
      <c r="B4039" s="7" t="s">
        <v>5091</v>
      </c>
      <c r="C4039" s="7"/>
      <c r="D4039" s="7" t="b">
        <f>COUNTIF(Table_Beispiel[relWort], Table_Nomen[[#This Row],[wortKey]]) &gt; 0</f>
        <v>0</v>
      </c>
      <c r="G4039" t="str">
        <f t="shared" si="45"/>
        <v/>
      </c>
      <c r="K4039" t="s">
        <v>10333</v>
      </c>
      <c r="L4039" t="s">
        <v>4568</v>
      </c>
      <c r="M4039" t="s">
        <v>46</v>
      </c>
      <c r="N4039" t="s">
        <v>4833</v>
      </c>
      <c r="O4039" t="s">
        <v>4531</v>
      </c>
      <c r="P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Q4039">
        <v>4387</v>
      </c>
    </row>
    <row r="4040" spans="1:17" ht="17" hidden="1">
      <c r="A4040" s="7" t="s">
        <v>4820</v>
      </c>
      <c r="B4040" s="7" t="s">
        <v>11151</v>
      </c>
      <c r="C4040" s="7"/>
      <c r="D4040" s="7" t="b">
        <f>COUNTIF(Table_Beispiel[relWort], Table_Nomen[[#This Row],[wortKey]]) &gt; 0</f>
        <v>0</v>
      </c>
      <c r="G4040" t="str">
        <f t="shared" si="45"/>
        <v/>
      </c>
      <c r="K4040" t="s">
        <v>10333</v>
      </c>
      <c r="L4040" t="s">
        <v>4569</v>
      </c>
      <c r="M4040" t="s">
        <v>46</v>
      </c>
      <c r="N4040" t="s">
        <v>4833</v>
      </c>
      <c r="O4040" t="s">
        <v>4531</v>
      </c>
      <c r="P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Q4040">
        <v>4388</v>
      </c>
    </row>
    <row r="4041" spans="1:17" ht="17" hidden="1">
      <c r="A4041" s="7" t="s">
        <v>4821</v>
      </c>
      <c r="B4041" s="7" t="s">
        <v>5116</v>
      </c>
      <c r="C4041" s="7"/>
      <c r="D4041" s="7" t="b">
        <f>COUNTIF(Table_Beispiel[relWort], Table_Nomen[[#This Row],[wortKey]]) &gt; 0</f>
        <v>0</v>
      </c>
      <c r="G4041" t="str">
        <f t="shared" si="45"/>
        <v/>
      </c>
      <c r="K4041" t="s">
        <v>10333</v>
      </c>
      <c r="L4041" t="s">
        <v>4570</v>
      </c>
      <c r="M4041" t="s">
        <v>46</v>
      </c>
      <c r="N4041" t="s">
        <v>4833</v>
      </c>
      <c r="O4041" t="s">
        <v>4531</v>
      </c>
      <c r="P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Q4041">
        <v>4389</v>
      </c>
    </row>
    <row r="4042" spans="1:17" ht="17" hidden="1">
      <c r="A4042" s="7" t="s">
        <v>4822</v>
      </c>
      <c r="B4042" s="7" t="s">
        <v>5117</v>
      </c>
      <c r="C4042" s="7"/>
      <c r="D4042" s="7" t="b">
        <f>COUNTIF(Table_Beispiel[relWort], Table_Nomen[[#This Row],[wortKey]]) &gt; 0</f>
        <v>0</v>
      </c>
      <c r="G4042" t="str">
        <f t="shared" si="45"/>
        <v/>
      </c>
      <c r="K4042" t="s">
        <v>10333</v>
      </c>
      <c r="L4042" t="s">
        <v>4571</v>
      </c>
      <c r="M4042" t="s">
        <v>46</v>
      </c>
      <c r="N4042" t="s">
        <v>4833</v>
      </c>
      <c r="O4042" t="s">
        <v>4531</v>
      </c>
      <c r="P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Q4042">
        <v>4390</v>
      </c>
    </row>
    <row r="4043" spans="1:17" ht="17" hidden="1">
      <c r="A4043" s="7" t="s">
        <v>4823</v>
      </c>
      <c r="B4043" s="7" t="s">
        <v>5118</v>
      </c>
      <c r="C4043" s="7"/>
      <c r="D4043" s="7" t="b">
        <f>COUNTIF(Table_Beispiel[relWort], Table_Nomen[[#This Row],[wortKey]]) &gt; 0</f>
        <v>0</v>
      </c>
      <c r="G4043" t="str">
        <f t="shared" si="45"/>
        <v/>
      </c>
      <c r="K4043" t="s">
        <v>10333</v>
      </c>
      <c r="L4043" t="s">
        <v>4572</v>
      </c>
      <c r="M4043" t="s">
        <v>46</v>
      </c>
      <c r="N4043" t="s">
        <v>4833</v>
      </c>
      <c r="O4043" t="s">
        <v>4531</v>
      </c>
      <c r="P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Q4043">
        <v>4391</v>
      </c>
    </row>
    <row r="4044" spans="1:17" ht="17" hidden="1">
      <c r="A4044" s="7" t="s">
        <v>4824</v>
      </c>
      <c r="B4044" s="7" t="s">
        <v>11152</v>
      </c>
      <c r="C4044" s="7"/>
      <c r="D4044" s="7" t="b">
        <f>COUNTIF(Table_Beispiel[relWort], Table_Nomen[[#This Row],[wortKey]]) &gt; 0</f>
        <v>0</v>
      </c>
      <c r="G4044" t="str">
        <f t="shared" si="45"/>
        <v/>
      </c>
      <c r="K4044" t="s">
        <v>10333</v>
      </c>
      <c r="L4044" t="s">
        <v>4573</v>
      </c>
      <c r="M4044" t="s">
        <v>46</v>
      </c>
      <c r="N4044" t="s">
        <v>4833</v>
      </c>
      <c r="O4044" t="s">
        <v>4531</v>
      </c>
      <c r="P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Q4044">
        <v>4392</v>
      </c>
    </row>
    <row r="4045" spans="1:17" ht="17" hidden="1">
      <c r="A4045" s="7" t="s">
        <v>4825</v>
      </c>
      <c r="B4045" s="7" t="s">
        <v>5120</v>
      </c>
      <c r="C4045" s="7"/>
      <c r="D4045" s="7" t="b">
        <f>COUNTIF(Table_Beispiel[relWort], Table_Nomen[[#This Row],[wortKey]]) &gt; 0</f>
        <v>0</v>
      </c>
      <c r="G4045" t="str">
        <f t="shared" si="45"/>
        <v/>
      </c>
      <c r="K4045" t="s">
        <v>10333</v>
      </c>
      <c r="L4045" t="s">
        <v>4574</v>
      </c>
      <c r="M4045" t="s">
        <v>46</v>
      </c>
      <c r="N4045" t="s">
        <v>4833</v>
      </c>
      <c r="O4045" t="s">
        <v>4531</v>
      </c>
      <c r="P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Q4045">
        <v>4393</v>
      </c>
    </row>
    <row r="4046" spans="1:17" ht="17" hidden="1">
      <c r="A4046" s="7" t="s">
        <v>4826</v>
      </c>
      <c r="B4046" s="7" t="s">
        <v>5121</v>
      </c>
      <c r="C4046" s="7"/>
      <c r="D4046" s="7" t="b">
        <f>COUNTIF(Table_Beispiel[relWort], Table_Nomen[[#This Row],[wortKey]]) &gt; 0</f>
        <v>0</v>
      </c>
      <c r="G4046" t="str">
        <f t="shared" si="45"/>
        <v/>
      </c>
      <c r="K4046" t="s">
        <v>10333</v>
      </c>
      <c r="L4046" t="s">
        <v>4575</v>
      </c>
      <c r="M4046" t="s">
        <v>46</v>
      </c>
      <c r="N4046" t="s">
        <v>4833</v>
      </c>
      <c r="O4046" t="s">
        <v>4531</v>
      </c>
      <c r="P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Q4046">
        <v>4394</v>
      </c>
    </row>
    <row r="4047" spans="1:17" ht="17" hidden="1">
      <c r="A4047" s="7" t="s">
        <v>4827</v>
      </c>
      <c r="B4047" s="7" t="s">
        <v>11153</v>
      </c>
      <c r="C4047" s="7"/>
      <c r="D4047" s="7" t="b">
        <f>COUNTIF(Table_Beispiel[relWort], Table_Nomen[[#This Row],[wortKey]]) &gt; 0</f>
        <v>0</v>
      </c>
      <c r="G4047" t="str">
        <f t="shared" si="45"/>
        <v/>
      </c>
      <c r="K4047" t="s">
        <v>10333</v>
      </c>
      <c r="L4047" t="s">
        <v>4576</v>
      </c>
      <c r="M4047" t="s">
        <v>46</v>
      </c>
      <c r="N4047" t="s">
        <v>4833</v>
      </c>
      <c r="O4047" t="s">
        <v>4531</v>
      </c>
      <c r="P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Q4047">
        <v>4395</v>
      </c>
    </row>
    <row r="4048" spans="1:17" ht="17" hidden="1">
      <c r="A4048" s="7" t="s">
        <v>4828</v>
      </c>
      <c r="B4048" s="7" t="s">
        <v>5123</v>
      </c>
      <c r="C4048" s="7"/>
      <c r="D4048" s="7" t="b">
        <f>COUNTIF(Table_Beispiel[relWort], Table_Nomen[[#This Row],[wortKey]]) &gt; 0</f>
        <v>0</v>
      </c>
      <c r="G4048" t="str">
        <f t="shared" si="45"/>
        <v/>
      </c>
      <c r="K4048" t="s">
        <v>10333</v>
      </c>
      <c r="L4048" t="s">
        <v>4577</v>
      </c>
      <c r="M4048" t="s">
        <v>46</v>
      </c>
      <c r="N4048" t="s">
        <v>4833</v>
      </c>
      <c r="O4048" t="s">
        <v>4531</v>
      </c>
      <c r="P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Q4048">
        <v>4396</v>
      </c>
    </row>
    <row r="4049" spans="1:17" ht="17" hidden="1">
      <c r="A4049" s="7" t="s">
        <v>4829</v>
      </c>
      <c r="B4049" s="7" t="s">
        <v>11154</v>
      </c>
      <c r="C4049" s="7"/>
      <c r="D4049" s="7" t="b">
        <f>COUNTIF(Table_Beispiel[relWort], Table_Nomen[[#This Row],[wortKey]]) &gt; 0</f>
        <v>0</v>
      </c>
      <c r="G4049" t="str">
        <f t="shared" si="45"/>
        <v/>
      </c>
      <c r="K4049" t="s">
        <v>10333</v>
      </c>
      <c r="L4049" t="s">
        <v>4578</v>
      </c>
      <c r="M4049" t="s">
        <v>46</v>
      </c>
      <c r="N4049" t="s">
        <v>4833</v>
      </c>
      <c r="O4049" t="s">
        <v>4531</v>
      </c>
      <c r="P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Q4049">
        <v>4397</v>
      </c>
    </row>
    <row r="4050" spans="1:17" ht="17" hidden="1">
      <c r="A4050" s="7" t="s">
        <v>4830</v>
      </c>
      <c r="B4050" s="7" t="s">
        <v>5125</v>
      </c>
      <c r="C4050" s="7"/>
      <c r="D4050" s="7" t="b">
        <f>COUNTIF(Table_Beispiel[relWort], Table_Nomen[[#This Row],[wortKey]]) &gt; 0</f>
        <v>0</v>
      </c>
      <c r="G4050" t="str">
        <f t="shared" si="45"/>
        <v/>
      </c>
      <c r="K4050" t="s">
        <v>10333</v>
      </c>
      <c r="L4050" t="s">
        <v>4579</v>
      </c>
      <c r="M4050" t="s">
        <v>46</v>
      </c>
      <c r="N4050" t="s">
        <v>4833</v>
      </c>
      <c r="O4050" t="s">
        <v>4531</v>
      </c>
      <c r="P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Q4050">
        <v>4398</v>
      </c>
    </row>
    <row r="4051" spans="1:17" ht="17" hidden="1">
      <c r="A4051" s="7" t="s">
        <v>4831</v>
      </c>
      <c r="B4051" s="7" t="s">
        <v>5126</v>
      </c>
      <c r="C4051" s="7"/>
      <c r="D4051" s="7" t="b">
        <f>COUNTIF(Table_Beispiel[relWort], Table_Nomen[[#This Row],[wortKey]]) &gt; 0</f>
        <v>0</v>
      </c>
      <c r="G4051" t="str">
        <f t="shared" si="45"/>
        <v/>
      </c>
      <c r="K4051" t="s">
        <v>10333</v>
      </c>
      <c r="L4051" t="s">
        <v>4580</v>
      </c>
      <c r="M4051" t="s">
        <v>46</v>
      </c>
      <c r="N4051" t="s">
        <v>4833</v>
      </c>
      <c r="O4051" t="s">
        <v>4531</v>
      </c>
      <c r="P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Q4051">
        <v>4399</v>
      </c>
    </row>
    <row r="4052" spans="1:17" ht="17" hidden="1">
      <c r="A4052" s="7" t="s">
        <v>4832</v>
      </c>
      <c r="B4052" s="7" t="s">
        <v>5127</v>
      </c>
      <c r="C4052" s="7"/>
      <c r="D4052" s="7" t="b">
        <f>COUNTIF(Table_Beispiel[relWort], Table_Nomen[[#This Row],[wortKey]]) &gt; 0</f>
        <v>0</v>
      </c>
      <c r="G4052" t="str">
        <f t="shared" si="45"/>
        <v/>
      </c>
      <c r="K4052" t="s">
        <v>10333</v>
      </c>
      <c r="L4052" t="s">
        <v>4581</v>
      </c>
      <c r="M4052" t="s">
        <v>46</v>
      </c>
      <c r="N4052" t="s">
        <v>4833</v>
      </c>
      <c r="O4052" t="s">
        <v>4531</v>
      </c>
      <c r="P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Q4052">
        <v>4400</v>
      </c>
    </row>
    <row r="4053" spans="1:17" ht="17" hidden="1">
      <c r="A4053" s="7" t="s">
        <v>8472</v>
      </c>
      <c r="B4053" s="7" t="s">
        <v>9485</v>
      </c>
      <c r="C4053" s="7"/>
      <c r="D4053" s="7" t="b">
        <f>COUNTIF(Table_Beispiel[relWort], Table_Nomen[[#This Row],[wortKey]]) &gt; 0</f>
        <v>0</v>
      </c>
      <c r="G4053" t="str">
        <f t="shared" si="45"/>
        <v/>
      </c>
      <c r="K4053" t="s">
        <v>10333</v>
      </c>
      <c r="L4053" t="s">
        <v>4532</v>
      </c>
      <c r="M4053" t="s">
        <v>45</v>
      </c>
      <c r="N4053" t="s">
        <v>4530</v>
      </c>
      <c r="O4053" t="s">
        <v>6843</v>
      </c>
      <c r="P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Q4053">
        <v>4401</v>
      </c>
    </row>
    <row r="4054" spans="1:17" ht="17" hidden="1">
      <c r="A4054" s="7" t="s">
        <v>6954</v>
      </c>
      <c r="B4054" s="7" t="s">
        <v>9486</v>
      </c>
      <c r="C4054" s="7"/>
      <c r="D4054" s="7" t="b">
        <f>COUNTIF(Table_Beispiel[relWort], Table_Nomen[[#This Row],[wortKey]]) &gt; 0</f>
        <v>0</v>
      </c>
      <c r="G4054" t="str">
        <f t="shared" si="45"/>
        <v/>
      </c>
      <c r="K4054" t="s">
        <v>10333</v>
      </c>
      <c r="L4054" t="s">
        <v>4533</v>
      </c>
      <c r="M4054" t="s">
        <v>45</v>
      </c>
      <c r="N4054" t="s">
        <v>4530</v>
      </c>
      <c r="O4054" t="s">
        <v>6843</v>
      </c>
      <c r="P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Q4054">
        <v>4402</v>
      </c>
    </row>
    <row r="4055" spans="1:17" ht="17" hidden="1">
      <c r="A4055" s="7" t="s">
        <v>8473</v>
      </c>
      <c r="B4055" s="7" t="s">
        <v>9487</v>
      </c>
      <c r="C4055" s="7"/>
      <c r="D4055" s="7" t="b">
        <f>COUNTIF(Table_Beispiel[relWort], Table_Nomen[[#This Row],[wortKey]]) &gt; 0</f>
        <v>0</v>
      </c>
      <c r="G4055" t="str">
        <f t="shared" si="45"/>
        <v/>
      </c>
      <c r="K4055" t="s">
        <v>10333</v>
      </c>
      <c r="L4055" t="s">
        <v>4534</v>
      </c>
      <c r="M4055" t="s">
        <v>45</v>
      </c>
      <c r="N4055" t="s">
        <v>4530</v>
      </c>
      <c r="O4055" t="s">
        <v>6843</v>
      </c>
      <c r="P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Q4055">
        <v>4403</v>
      </c>
    </row>
    <row r="4056" spans="1:17" ht="17" hidden="1">
      <c r="A4056" s="7" t="s">
        <v>6956</v>
      </c>
      <c r="B4056" s="7" t="s">
        <v>9488</v>
      </c>
      <c r="C4056" s="7"/>
      <c r="D4056" s="7" t="b">
        <f>COUNTIF(Table_Beispiel[relWort], Table_Nomen[[#This Row],[wortKey]]) &gt; 0</f>
        <v>0</v>
      </c>
      <c r="G4056" t="str">
        <f t="shared" si="45"/>
        <v/>
      </c>
      <c r="K4056" t="s">
        <v>10333</v>
      </c>
      <c r="L4056" t="s">
        <v>4535</v>
      </c>
      <c r="M4056" t="s">
        <v>45</v>
      </c>
      <c r="N4056" t="s">
        <v>4530</v>
      </c>
      <c r="O4056" t="s">
        <v>6843</v>
      </c>
      <c r="P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Q4056">
        <v>4404</v>
      </c>
    </row>
    <row r="4057" spans="1:17" ht="17" hidden="1">
      <c r="A4057" s="7" t="s">
        <v>6957</v>
      </c>
      <c r="B4057" s="7" t="s">
        <v>9489</v>
      </c>
      <c r="C4057" s="7"/>
      <c r="D4057" s="7" t="b">
        <f>COUNTIF(Table_Beispiel[relWort], Table_Nomen[[#This Row],[wortKey]]) &gt; 0</f>
        <v>0</v>
      </c>
      <c r="G4057" t="str">
        <f t="shared" si="45"/>
        <v/>
      </c>
      <c r="K4057" t="s">
        <v>10333</v>
      </c>
      <c r="L4057" t="s">
        <v>4536</v>
      </c>
      <c r="M4057" t="s">
        <v>45</v>
      </c>
      <c r="N4057" t="s">
        <v>4530</v>
      </c>
      <c r="O4057" t="s">
        <v>6843</v>
      </c>
      <c r="P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Q4057">
        <v>4405</v>
      </c>
    </row>
    <row r="4058" spans="1:17" ht="17" hidden="1">
      <c r="A4058" s="7" t="s">
        <v>6958</v>
      </c>
      <c r="B4058" s="7" t="s">
        <v>9490</v>
      </c>
      <c r="C4058" s="7"/>
      <c r="D4058" s="7" t="b">
        <f>COUNTIF(Table_Beispiel[relWort], Table_Nomen[[#This Row],[wortKey]]) &gt; 0</f>
        <v>0</v>
      </c>
      <c r="G4058" t="str">
        <f t="shared" si="45"/>
        <v/>
      </c>
      <c r="K4058" t="s">
        <v>10333</v>
      </c>
      <c r="L4058" t="s">
        <v>4537</v>
      </c>
      <c r="M4058" t="s">
        <v>45</v>
      </c>
      <c r="N4058" t="s">
        <v>4530</v>
      </c>
      <c r="O4058" t="s">
        <v>6843</v>
      </c>
      <c r="P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Q4058">
        <v>4406</v>
      </c>
    </row>
    <row r="4059" spans="1:17" ht="17" hidden="1">
      <c r="A4059" s="7" t="s">
        <v>6959</v>
      </c>
      <c r="B4059" s="7" t="s">
        <v>9491</v>
      </c>
      <c r="C4059" s="7"/>
      <c r="D4059" s="7" t="b">
        <f>COUNTIF(Table_Beispiel[relWort], Table_Nomen[[#This Row],[wortKey]]) &gt; 0</f>
        <v>0</v>
      </c>
      <c r="G4059" t="str">
        <f t="shared" si="45"/>
        <v/>
      </c>
      <c r="K4059" t="s">
        <v>10333</v>
      </c>
      <c r="L4059" t="s">
        <v>4538</v>
      </c>
      <c r="M4059" t="s">
        <v>45</v>
      </c>
      <c r="N4059" t="s">
        <v>4530</v>
      </c>
      <c r="O4059" t="s">
        <v>6843</v>
      </c>
      <c r="P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Q4059">
        <v>4407</v>
      </c>
    </row>
    <row r="4060" spans="1:17" ht="17" hidden="1">
      <c r="A4060" s="7" t="s">
        <v>6960</v>
      </c>
      <c r="B4060" s="7" t="s">
        <v>9492</v>
      </c>
      <c r="C4060" s="7"/>
      <c r="D4060" s="7" t="b">
        <f>COUNTIF(Table_Beispiel[relWort], Table_Nomen[[#This Row],[wortKey]]) &gt; 0</f>
        <v>0</v>
      </c>
      <c r="G4060" t="str">
        <f t="shared" si="45"/>
        <v/>
      </c>
      <c r="K4060" t="s">
        <v>10333</v>
      </c>
      <c r="L4060" t="s">
        <v>4539</v>
      </c>
      <c r="M4060" t="s">
        <v>45</v>
      </c>
      <c r="N4060" t="s">
        <v>4530</v>
      </c>
      <c r="O4060" t="s">
        <v>6843</v>
      </c>
      <c r="P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Q4060">
        <v>4408</v>
      </c>
    </row>
    <row r="4061" spans="1:17" ht="17" hidden="1">
      <c r="A4061" s="7" t="s">
        <v>8474</v>
      </c>
      <c r="B4061" s="7" t="s">
        <v>9493</v>
      </c>
      <c r="C4061" s="7"/>
      <c r="D4061" s="7" t="b">
        <f>COUNTIF(Table_Beispiel[relWort], Table_Nomen[[#This Row],[wortKey]]) &gt; 0</f>
        <v>0</v>
      </c>
      <c r="G4061" t="str">
        <f t="shared" si="45"/>
        <v/>
      </c>
      <c r="K4061" t="s">
        <v>10333</v>
      </c>
      <c r="L4061" t="s">
        <v>4540</v>
      </c>
      <c r="M4061" t="s">
        <v>45</v>
      </c>
      <c r="N4061" t="s">
        <v>4530</v>
      </c>
      <c r="O4061" t="s">
        <v>6843</v>
      </c>
      <c r="P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Q4061">
        <v>4409</v>
      </c>
    </row>
    <row r="4062" spans="1:17" ht="17" hidden="1">
      <c r="A4062" s="7" t="s">
        <v>6962</v>
      </c>
      <c r="B4062" s="7" t="s">
        <v>9489</v>
      </c>
      <c r="C4062" s="7"/>
      <c r="D4062" s="7" t="b">
        <f>COUNTIF(Table_Beispiel[relWort], Table_Nomen[[#This Row],[wortKey]]) &gt; 0</f>
        <v>0</v>
      </c>
      <c r="G4062" t="str">
        <f t="shared" si="45"/>
        <v/>
      </c>
      <c r="K4062" t="s">
        <v>10333</v>
      </c>
      <c r="L4062" t="s">
        <v>4541</v>
      </c>
      <c r="M4062" t="s">
        <v>45</v>
      </c>
      <c r="N4062" t="s">
        <v>4530</v>
      </c>
      <c r="O4062" t="s">
        <v>6843</v>
      </c>
      <c r="P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Q4062">
        <v>4410</v>
      </c>
    </row>
    <row r="4063" spans="1:17" ht="17" hidden="1">
      <c r="A4063" s="7" t="s">
        <v>6963</v>
      </c>
      <c r="B4063" s="7" t="s">
        <v>9494</v>
      </c>
      <c r="C4063" s="7"/>
      <c r="D4063" s="7" t="b">
        <f>COUNTIF(Table_Beispiel[relWort], Table_Nomen[[#This Row],[wortKey]]) &gt; 0</f>
        <v>0</v>
      </c>
      <c r="G4063" t="str">
        <f t="shared" si="45"/>
        <v/>
      </c>
      <c r="K4063" t="s">
        <v>10333</v>
      </c>
      <c r="L4063" t="s">
        <v>4542</v>
      </c>
      <c r="M4063" t="s">
        <v>45</v>
      </c>
      <c r="N4063" t="s">
        <v>4530</v>
      </c>
      <c r="O4063" t="s">
        <v>6843</v>
      </c>
      <c r="P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Q4063">
        <v>4411</v>
      </c>
    </row>
    <row r="4064" spans="1:17" ht="17" hidden="1">
      <c r="A4064" s="7" t="s">
        <v>8475</v>
      </c>
      <c r="B4064" s="7" t="s">
        <v>9495</v>
      </c>
      <c r="C4064" s="7"/>
      <c r="D4064" s="7" t="b">
        <f>COUNTIF(Table_Beispiel[relWort], Table_Nomen[[#This Row],[wortKey]]) &gt; 0</f>
        <v>0</v>
      </c>
      <c r="G4064" t="str">
        <f t="shared" si="45"/>
        <v/>
      </c>
      <c r="K4064" t="s">
        <v>10333</v>
      </c>
      <c r="L4064" t="s">
        <v>4543</v>
      </c>
      <c r="M4064" t="s">
        <v>45</v>
      </c>
      <c r="N4064" t="s">
        <v>4530</v>
      </c>
      <c r="O4064" t="s">
        <v>6843</v>
      </c>
      <c r="P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Q4064">
        <v>4412</v>
      </c>
    </row>
    <row r="4065" spans="1:17" ht="17" hidden="1">
      <c r="A4065" s="7" t="s">
        <v>6965</v>
      </c>
      <c r="B4065" s="7" t="s">
        <v>9496</v>
      </c>
      <c r="C4065" s="7"/>
      <c r="D4065" s="7" t="b">
        <f>COUNTIF(Table_Beispiel[relWort], Table_Nomen[[#This Row],[wortKey]]) &gt; 0</f>
        <v>0</v>
      </c>
      <c r="G4065" t="str">
        <f t="shared" si="45"/>
        <v/>
      </c>
      <c r="K4065" t="s">
        <v>10333</v>
      </c>
      <c r="L4065" t="s">
        <v>4544</v>
      </c>
      <c r="M4065" t="s">
        <v>45</v>
      </c>
      <c r="N4065" t="s">
        <v>4530</v>
      </c>
      <c r="O4065" t="s">
        <v>6843</v>
      </c>
      <c r="P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Q4065">
        <v>4413</v>
      </c>
    </row>
    <row r="4066" spans="1:17" ht="17" hidden="1">
      <c r="A4066" s="7" t="s">
        <v>6966</v>
      </c>
      <c r="B4066" s="7" t="s">
        <v>11155</v>
      </c>
      <c r="C4066" s="7"/>
      <c r="D4066" s="7" t="b">
        <f>COUNTIF(Table_Beispiel[relWort], Table_Nomen[[#This Row],[wortKey]]) &gt; 0</f>
        <v>0</v>
      </c>
      <c r="G4066" t="str">
        <f t="shared" si="45"/>
        <v/>
      </c>
      <c r="K4066" t="s">
        <v>10333</v>
      </c>
      <c r="L4066" t="s">
        <v>4545</v>
      </c>
      <c r="M4066" t="s">
        <v>45</v>
      </c>
      <c r="N4066" t="s">
        <v>4530</v>
      </c>
      <c r="O4066" t="s">
        <v>6843</v>
      </c>
      <c r="P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Q4066">
        <v>4414</v>
      </c>
    </row>
    <row r="4067" spans="1:17" ht="17" hidden="1">
      <c r="A4067" s="7" t="s">
        <v>6967</v>
      </c>
      <c r="B4067" s="7" t="s">
        <v>9498</v>
      </c>
      <c r="C4067" s="7"/>
      <c r="D4067" s="7" t="b">
        <f>COUNTIF(Table_Beispiel[relWort], Table_Nomen[[#This Row],[wortKey]]) &gt; 0</f>
        <v>0</v>
      </c>
      <c r="G4067" t="str">
        <f t="shared" si="45"/>
        <v/>
      </c>
      <c r="K4067" t="s">
        <v>10333</v>
      </c>
      <c r="L4067" t="s">
        <v>4546</v>
      </c>
      <c r="M4067" t="s">
        <v>45</v>
      </c>
      <c r="N4067" t="s">
        <v>4530</v>
      </c>
      <c r="O4067" t="s">
        <v>6843</v>
      </c>
      <c r="P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Q4067">
        <v>4415</v>
      </c>
    </row>
    <row r="4068" spans="1:17" ht="17" hidden="1">
      <c r="A4068" s="7" t="s">
        <v>6968</v>
      </c>
      <c r="B4068" s="7" t="s">
        <v>9499</v>
      </c>
      <c r="C4068" s="7"/>
      <c r="D4068" s="7" t="b">
        <f>COUNTIF(Table_Beispiel[relWort], Table_Nomen[[#This Row],[wortKey]]) &gt; 0</f>
        <v>0</v>
      </c>
      <c r="G4068" t="str">
        <f t="shared" si="45"/>
        <v/>
      </c>
      <c r="K4068" t="s">
        <v>10333</v>
      </c>
      <c r="L4068" t="s">
        <v>4547</v>
      </c>
      <c r="M4068" t="s">
        <v>45</v>
      </c>
      <c r="N4068" t="s">
        <v>4530</v>
      </c>
      <c r="O4068" t="s">
        <v>6843</v>
      </c>
      <c r="P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Q4068">
        <v>4416</v>
      </c>
    </row>
    <row r="4069" spans="1:17" ht="17" hidden="1">
      <c r="A4069" s="7" t="s">
        <v>6969</v>
      </c>
      <c r="B4069" s="7" t="s">
        <v>9500</v>
      </c>
      <c r="C4069" s="7"/>
      <c r="D4069" s="7" t="b">
        <f>COUNTIF(Table_Beispiel[relWort], Table_Nomen[[#This Row],[wortKey]]) &gt; 0</f>
        <v>0</v>
      </c>
      <c r="G4069" t="str">
        <f t="shared" si="45"/>
        <v/>
      </c>
      <c r="K4069" t="s">
        <v>10333</v>
      </c>
      <c r="L4069" t="s">
        <v>4548</v>
      </c>
      <c r="M4069" t="s">
        <v>45</v>
      </c>
      <c r="N4069" t="s">
        <v>4530</v>
      </c>
      <c r="O4069" t="s">
        <v>6843</v>
      </c>
      <c r="P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Q4069">
        <v>4417</v>
      </c>
    </row>
    <row r="4070" spans="1:17" ht="17" hidden="1">
      <c r="A4070" s="7" t="s">
        <v>8476</v>
      </c>
      <c r="B4070" s="7" t="s">
        <v>9501</v>
      </c>
      <c r="C4070" s="7"/>
      <c r="D4070" s="7" t="b">
        <f>COUNTIF(Table_Beispiel[relWort], Table_Nomen[[#This Row],[wortKey]]) &gt; 0</f>
        <v>0</v>
      </c>
      <c r="G4070" t="str">
        <f t="shared" si="45"/>
        <v/>
      </c>
      <c r="K4070" t="s">
        <v>10333</v>
      </c>
      <c r="L4070" t="s">
        <v>4549</v>
      </c>
      <c r="M4070" t="s">
        <v>45</v>
      </c>
      <c r="N4070" t="s">
        <v>4530</v>
      </c>
      <c r="O4070" t="s">
        <v>6843</v>
      </c>
      <c r="P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Q4070">
        <v>4418</v>
      </c>
    </row>
    <row r="4071" spans="1:17" ht="17" hidden="1">
      <c r="A4071" s="7" t="s">
        <v>6971</v>
      </c>
      <c r="B4071" s="7" t="s">
        <v>9502</v>
      </c>
      <c r="C4071" s="7"/>
      <c r="D4071" s="7" t="b">
        <f>COUNTIF(Table_Beispiel[relWort], Table_Nomen[[#This Row],[wortKey]]) &gt; 0</f>
        <v>0</v>
      </c>
      <c r="G4071" t="str">
        <f t="shared" si="45"/>
        <v/>
      </c>
      <c r="K4071" t="s">
        <v>10333</v>
      </c>
      <c r="L4071" t="s">
        <v>4550</v>
      </c>
      <c r="M4071" t="s">
        <v>45</v>
      </c>
      <c r="N4071" t="s">
        <v>4530</v>
      </c>
      <c r="O4071" t="s">
        <v>6843</v>
      </c>
      <c r="P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Q4071">
        <v>4419</v>
      </c>
    </row>
    <row r="4072" spans="1:17" ht="17" hidden="1">
      <c r="A4072" s="7" t="s">
        <v>6972</v>
      </c>
      <c r="B4072" s="7" t="s">
        <v>9503</v>
      </c>
      <c r="C4072" s="7"/>
      <c r="D4072" s="7" t="b">
        <f>COUNTIF(Table_Beispiel[relWort], Table_Nomen[[#This Row],[wortKey]]) &gt; 0</f>
        <v>0</v>
      </c>
      <c r="G4072" t="str">
        <f t="shared" si="45"/>
        <v/>
      </c>
      <c r="K4072" t="s">
        <v>10333</v>
      </c>
      <c r="L4072" t="s">
        <v>4551</v>
      </c>
      <c r="M4072" t="s">
        <v>45</v>
      </c>
      <c r="N4072" t="s">
        <v>4530</v>
      </c>
      <c r="O4072" t="s">
        <v>6843</v>
      </c>
      <c r="P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Q4072">
        <v>4420</v>
      </c>
    </row>
    <row r="4073" spans="1:17" ht="17" hidden="1">
      <c r="A4073" s="7" t="s">
        <v>6973</v>
      </c>
      <c r="B4073" s="7" t="s">
        <v>9504</v>
      </c>
      <c r="C4073" s="7"/>
      <c r="D4073" s="7" t="b">
        <f>COUNTIF(Table_Beispiel[relWort], Table_Nomen[[#This Row],[wortKey]]) &gt; 0</f>
        <v>0</v>
      </c>
      <c r="G4073" t="str">
        <f t="shared" si="45"/>
        <v/>
      </c>
      <c r="K4073" t="s">
        <v>10333</v>
      </c>
      <c r="L4073" t="s">
        <v>4552</v>
      </c>
      <c r="M4073" t="s">
        <v>45</v>
      </c>
      <c r="N4073" t="s">
        <v>4530</v>
      </c>
      <c r="O4073" t="s">
        <v>6843</v>
      </c>
      <c r="P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Q4073">
        <v>4421</v>
      </c>
    </row>
    <row r="4074" spans="1:17" ht="17" hidden="1">
      <c r="A4074" s="7" t="s">
        <v>6974</v>
      </c>
      <c r="B4074" s="7" t="s">
        <v>9505</v>
      </c>
      <c r="C4074" s="7"/>
      <c r="D4074" s="7" t="b">
        <f>COUNTIF(Table_Beispiel[relWort], Table_Nomen[[#This Row],[wortKey]]) &gt; 0</f>
        <v>0</v>
      </c>
      <c r="G4074" t="str">
        <f t="shared" si="45"/>
        <v/>
      </c>
      <c r="K4074" t="s">
        <v>10333</v>
      </c>
      <c r="L4074" t="s">
        <v>4553</v>
      </c>
      <c r="M4074" t="s">
        <v>45</v>
      </c>
      <c r="N4074" t="s">
        <v>4530</v>
      </c>
      <c r="O4074" t="s">
        <v>6843</v>
      </c>
      <c r="P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Q4074">
        <v>4422</v>
      </c>
    </row>
    <row r="4075" spans="1:17" ht="17" hidden="1">
      <c r="A4075" s="7" t="s">
        <v>6975</v>
      </c>
      <c r="B4075" s="7" t="s">
        <v>9491</v>
      </c>
      <c r="C4075" s="7"/>
      <c r="D4075" s="7" t="b">
        <f>COUNTIF(Table_Beispiel[relWort], Table_Nomen[[#This Row],[wortKey]]) &gt; 0</f>
        <v>0</v>
      </c>
      <c r="G4075" t="str">
        <f t="shared" si="45"/>
        <v/>
      </c>
      <c r="K4075" t="s">
        <v>10333</v>
      </c>
      <c r="L4075" t="s">
        <v>4554</v>
      </c>
      <c r="M4075" t="s">
        <v>45</v>
      </c>
      <c r="N4075" t="s">
        <v>4530</v>
      </c>
      <c r="O4075" t="s">
        <v>6843</v>
      </c>
      <c r="P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Q4075">
        <v>4423</v>
      </c>
    </row>
    <row r="4076" spans="1:17" ht="17" hidden="1">
      <c r="A4076" s="7" t="s">
        <v>6976</v>
      </c>
      <c r="B4076" s="7" t="s">
        <v>11156</v>
      </c>
      <c r="C4076" s="7"/>
      <c r="D4076" s="7" t="b">
        <f>COUNTIF(Table_Beispiel[relWort], Table_Nomen[[#This Row],[wortKey]]) &gt; 0</f>
        <v>0</v>
      </c>
      <c r="G4076" t="str">
        <f t="shared" si="45"/>
        <v/>
      </c>
      <c r="K4076" t="s">
        <v>10333</v>
      </c>
      <c r="L4076" t="s">
        <v>4555</v>
      </c>
      <c r="M4076" t="s">
        <v>45</v>
      </c>
      <c r="N4076" t="s">
        <v>4530</v>
      </c>
      <c r="O4076" t="s">
        <v>6843</v>
      </c>
      <c r="P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Q4076">
        <v>4424</v>
      </c>
    </row>
    <row r="4077" spans="1:17" ht="17" hidden="1">
      <c r="A4077" s="7" t="s">
        <v>6977</v>
      </c>
      <c r="B4077" s="7" t="s">
        <v>9507</v>
      </c>
      <c r="C4077" s="7"/>
      <c r="D4077" s="7" t="b">
        <f>COUNTIF(Table_Beispiel[relWort], Table_Nomen[[#This Row],[wortKey]]) &gt; 0</f>
        <v>0</v>
      </c>
      <c r="G4077" t="str">
        <f t="shared" si="45"/>
        <v/>
      </c>
      <c r="K4077" t="s">
        <v>10333</v>
      </c>
      <c r="L4077" t="s">
        <v>4556</v>
      </c>
      <c r="M4077" t="s">
        <v>45</v>
      </c>
      <c r="N4077" t="s">
        <v>4530</v>
      </c>
      <c r="O4077" t="s">
        <v>6843</v>
      </c>
      <c r="P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Q4077">
        <v>4425</v>
      </c>
    </row>
    <row r="4078" spans="1:17" ht="17" hidden="1">
      <c r="A4078" s="7" t="s">
        <v>6978</v>
      </c>
      <c r="B4078" s="7" t="s">
        <v>9508</v>
      </c>
      <c r="C4078" s="7"/>
      <c r="D4078" s="7" t="b">
        <f>COUNTIF(Table_Beispiel[relWort], Table_Nomen[[#This Row],[wortKey]]) &gt; 0</f>
        <v>0</v>
      </c>
      <c r="G4078" t="str">
        <f t="shared" si="45"/>
        <v/>
      </c>
      <c r="K4078" t="s">
        <v>10333</v>
      </c>
      <c r="L4078" t="s">
        <v>4557</v>
      </c>
      <c r="M4078" t="s">
        <v>45</v>
      </c>
      <c r="N4078" t="s">
        <v>4530</v>
      </c>
      <c r="O4078" t="s">
        <v>6843</v>
      </c>
      <c r="P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Q4078">
        <v>4426</v>
      </c>
    </row>
    <row r="4079" spans="1:17" ht="17" hidden="1">
      <c r="A4079" s="7" t="s">
        <v>6979</v>
      </c>
      <c r="B4079" s="7" t="s">
        <v>9509</v>
      </c>
      <c r="C4079" s="7"/>
      <c r="D4079" s="7" t="b">
        <f>COUNTIF(Table_Beispiel[relWort], Table_Nomen[[#This Row],[wortKey]]) &gt; 0</f>
        <v>0</v>
      </c>
      <c r="G4079" t="str">
        <f t="shared" si="45"/>
        <v/>
      </c>
      <c r="K4079" t="s">
        <v>10333</v>
      </c>
      <c r="L4079" t="s">
        <v>4558</v>
      </c>
      <c r="M4079" t="s">
        <v>45</v>
      </c>
      <c r="N4079" t="s">
        <v>4530</v>
      </c>
      <c r="O4079" t="s">
        <v>6843</v>
      </c>
      <c r="P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Q4079">
        <v>4427</v>
      </c>
    </row>
    <row r="4080" spans="1:17" ht="17" hidden="1">
      <c r="A4080" s="7" t="s">
        <v>6980</v>
      </c>
      <c r="B4080" s="7" t="s">
        <v>11157</v>
      </c>
      <c r="C4080" s="7"/>
      <c r="D4080" s="7" t="b">
        <f>COUNTIF(Table_Beispiel[relWort], Table_Nomen[[#This Row],[wortKey]]) &gt; 0</f>
        <v>0</v>
      </c>
      <c r="G4080" t="str">
        <f t="shared" si="45"/>
        <v/>
      </c>
      <c r="K4080" t="s">
        <v>10333</v>
      </c>
      <c r="L4080" t="s">
        <v>4559</v>
      </c>
      <c r="M4080" t="s">
        <v>45</v>
      </c>
      <c r="N4080" t="s">
        <v>4530</v>
      </c>
      <c r="O4080" t="s">
        <v>6843</v>
      </c>
      <c r="P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Q4080">
        <v>4428</v>
      </c>
    </row>
    <row r="4081" spans="1:17" ht="17" hidden="1">
      <c r="A4081" s="7" t="s">
        <v>6981</v>
      </c>
      <c r="B4081" s="7" t="s">
        <v>9511</v>
      </c>
      <c r="C4081" s="7"/>
      <c r="D4081" s="7" t="b">
        <f>COUNTIF(Table_Beispiel[relWort], Table_Nomen[[#This Row],[wortKey]]) &gt; 0</f>
        <v>0</v>
      </c>
      <c r="G4081" t="str">
        <f t="shared" si="45"/>
        <v/>
      </c>
      <c r="K4081" t="s">
        <v>10333</v>
      </c>
      <c r="L4081" t="s">
        <v>4560</v>
      </c>
      <c r="M4081" t="s">
        <v>45</v>
      </c>
      <c r="N4081" t="s">
        <v>4530</v>
      </c>
      <c r="O4081" t="s">
        <v>6843</v>
      </c>
      <c r="P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Q4081">
        <v>4429</v>
      </c>
    </row>
    <row r="4082" spans="1:17" ht="17" hidden="1">
      <c r="A4082" s="7" t="s">
        <v>6982</v>
      </c>
      <c r="B4082" s="7" t="s">
        <v>9512</v>
      </c>
      <c r="C4082" s="7"/>
      <c r="D4082" s="7" t="b">
        <f>COUNTIF(Table_Beispiel[relWort], Table_Nomen[[#This Row],[wortKey]]) &gt; 0</f>
        <v>0</v>
      </c>
      <c r="G4082" t="str">
        <f t="shared" si="45"/>
        <v/>
      </c>
      <c r="K4082" t="s">
        <v>10333</v>
      </c>
      <c r="L4082" t="s">
        <v>4561</v>
      </c>
      <c r="M4082" t="s">
        <v>45</v>
      </c>
      <c r="N4082" t="s">
        <v>4530</v>
      </c>
      <c r="O4082" t="s">
        <v>6843</v>
      </c>
      <c r="P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Q4082">
        <v>4430</v>
      </c>
    </row>
    <row r="4083" spans="1:17" ht="17" hidden="1">
      <c r="A4083" s="7" t="s">
        <v>6983</v>
      </c>
      <c r="B4083" s="7" t="s">
        <v>9513</v>
      </c>
      <c r="C4083" s="7"/>
      <c r="D4083" s="7" t="b">
        <f>COUNTIF(Table_Beispiel[relWort], Table_Nomen[[#This Row],[wortKey]]) &gt; 0</f>
        <v>0</v>
      </c>
      <c r="G4083" t="str">
        <f t="shared" si="45"/>
        <v/>
      </c>
      <c r="K4083" t="s">
        <v>10333</v>
      </c>
      <c r="L4083" t="s">
        <v>4562</v>
      </c>
      <c r="M4083" t="s">
        <v>45</v>
      </c>
      <c r="N4083" t="s">
        <v>4530</v>
      </c>
      <c r="O4083" t="s">
        <v>6843</v>
      </c>
      <c r="P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Q4083">
        <v>4431</v>
      </c>
    </row>
    <row r="4084" spans="1:17" ht="17" hidden="1">
      <c r="A4084" s="7" t="s">
        <v>6984</v>
      </c>
      <c r="B4084" s="7" t="s">
        <v>9514</v>
      </c>
      <c r="C4084" s="7"/>
      <c r="D4084" s="7" t="b">
        <f>COUNTIF(Table_Beispiel[relWort], Table_Nomen[[#This Row],[wortKey]]) &gt; 0</f>
        <v>0</v>
      </c>
      <c r="G4084" t="str">
        <f t="shared" si="45"/>
        <v/>
      </c>
      <c r="K4084" t="s">
        <v>10333</v>
      </c>
      <c r="L4084" t="s">
        <v>4563</v>
      </c>
      <c r="M4084" t="s">
        <v>45</v>
      </c>
      <c r="N4084" t="s">
        <v>4530</v>
      </c>
      <c r="O4084" t="s">
        <v>6843</v>
      </c>
      <c r="P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Q4084">
        <v>4432</v>
      </c>
    </row>
    <row r="4085" spans="1:17" ht="17" hidden="1">
      <c r="A4085" s="7" t="s">
        <v>6985</v>
      </c>
      <c r="B4085" s="7" t="s">
        <v>9515</v>
      </c>
      <c r="C4085" s="7"/>
      <c r="D4085" s="7" t="b">
        <f>COUNTIF(Table_Beispiel[relWort], Table_Nomen[[#This Row],[wortKey]]) &gt; 0</f>
        <v>0</v>
      </c>
      <c r="G4085" t="str">
        <f t="shared" si="45"/>
        <v/>
      </c>
      <c r="K4085" t="s">
        <v>10333</v>
      </c>
      <c r="L4085" t="s">
        <v>4564</v>
      </c>
      <c r="M4085" t="s">
        <v>45</v>
      </c>
      <c r="N4085" t="s">
        <v>4530</v>
      </c>
      <c r="O4085" t="s">
        <v>6843</v>
      </c>
      <c r="P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Q4085">
        <v>4433</v>
      </c>
    </row>
    <row r="4086" spans="1:17" ht="17" hidden="1">
      <c r="A4086" s="7" t="s">
        <v>8477</v>
      </c>
      <c r="B4086" s="7" t="s">
        <v>9516</v>
      </c>
      <c r="C4086" s="7"/>
      <c r="D4086" s="7" t="b">
        <f>COUNTIF(Table_Beispiel[relWort], Table_Nomen[[#This Row],[wortKey]]) &gt; 0</f>
        <v>0</v>
      </c>
      <c r="G4086" t="str">
        <f t="shared" si="45"/>
        <v/>
      </c>
      <c r="K4086" t="s">
        <v>10333</v>
      </c>
      <c r="L4086" t="s">
        <v>4565</v>
      </c>
      <c r="M4086" t="s">
        <v>45</v>
      </c>
      <c r="N4086" t="s">
        <v>4530</v>
      </c>
      <c r="O4086" t="s">
        <v>6843</v>
      </c>
      <c r="P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Q4086">
        <v>4434</v>
      </c>
    </row>
    <row r="4087" spans="1:17" ht="17" hidden="1">
      <c r="A4087" s="7" t="s">
        <v>6987</v>
      </c>
      <c r="B4087" s="7" t="s">
        <v>11158</v>
      </c>
      <c r="C4087" s="7"/>
      <c r="D4087" s="7" t="b">
        <f>COUNTIF(Table_Beispiel[relWort], Table_Nomen[[#This Row],[wortKey]]) &gt; 0</f>
        <v>0</v>
      </c>
      <c r="G4087" t="str">
        <f t="shared" si="45"/>
        <v/>
      </c>
      <c r="K4087" t="s">
        <v>10333</v>
      </c>
      <c r="L4087" t="s">
        <v>4566</v>
      </c>
      <c r="M4087" t="s">
        <v>45</v>
      </c>
      <c r="N4087" t="s">
        <v>4530</v>
      </c>
      <c r="O4087" t="s">
        <v>6843</v>
      </c>
      <c r="P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Q4087">
        <v>4435</v>
      </c>
    </row>
    <row r="4088" spans="1:17" ht="17" hidden="1">
      <c r="A4088" s="7" t="s">
        <v>6988</v>
      </c>
      <c r="B4088" s="7" t="s">
        <v>9518</v>
      </c>
      <c r="C4088" s="7"/>
      <c r="D4088" s="7" t="b">
        <f>COUNTIF(Table_Beispiel[relWort], Table_Nomen[[#This Row],[wortKey]]) &gt; 0</f>
        <v>0</v>
      </c>
      <c r="G4088" t="str">
        <f t="shared" si="45"/>
        <v/>
      </c>
      <c r="K4088" t="s">
        <v>10333</v>
      </c>
      <c r="L4088" t="s">
        <v>4567</v>
      </c>
      <c r="M4088" t="s">
        <v>45</v>
      </c>
      <c r="N4088" t="s">
        <v>4530</v>
      </c>
      <c r="O4088" t="s">
        <v>6843</v>
      </c>
      <c r="P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Q4088">
        <v>4436</v>
      </c>
    </row>
    <row r="4089" spans="1:17" ht="17" hidden="1">
      <c r="A4089" s="7" t="s">
        <v>6989</v>
      </c>
      <c r="B4089" s="7" t="s">
        <v>9496</v>
      </c>
      <c r="C4089" s="7"/>
      <c r="D4089" s="7" t="b">
        <f>COUNTIF(Table_Beispiel[relWort], Table_Nomen[[#This Row],[wortKey]]) &gt; 0</f>
        <v>0</v>
      </c>
      <c r="G4089" t="str">
        <f t="shared" si="45"/>
        <v/>
      </c>
      <c r="K4089" t="s">
        <v>10333</v>
      </c>
      <c r="L4089" t="s">
        <v>4568</v>
      </c>
      <c r="M4089" t="s">
        <v>45</v>
      </c>
      <c r="N4089" t="s">
        <v>4530</v>
      </c>
      <c r="O4089" t="s">
        <v>6843</v>
      </c>
      <c r="P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Q4089">
        <v>4437</v>
      </c>
    </row>
    <row r="4090" spans="1:17" ht="17" hidden="1">
      <c r="A4090" s="7" t="s">
        <v>6990</v>
      </c>
      <c r="B4090" s="7" t="s">
        <v>11159</v>
      </c>
      <c r="C4090" s="7"/>
      <c r="D4090" s="7" t="b">
        <f>COUNTIF(Table_Beispiel[relWort], Table_Nomen[[#This Row],[wortKey]]) &gt; 0</f>
        <v>0</v>
      </c>
      <c r="G4090" t="str">
        <f t="shared" si="45"/>
        <v/>
      </c>
      <c r="K4090" t="s">
        <v>10333</v>
      </c>
      <c r="L4090" t="s">
        <v>4569</v>
      </c>
      <c r="M4090" t="s">
        <v>45</v>
      </c>
      <c r="N4090" t="s">
        <v>4530</v>
      </c>
      <c r="O4090" t="s">
        <v>6843</v>
      </c>
      <c r="P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Q4090">
        <v>4438</v>
      </c>
    </row>
    <row r="4091" spans="1:17" ht="17" hidden="1">
      <c r="A4091" s="7" t="s">
        <v>6991</v>
      </c>
      <c r="B4091" s="7" t="s">
        <v>9520</v>
      </c>
      <c r="C4091" s="7"/>
      <c r="D4091" s="7" t="b">
        <f>COUNTIF(Table_Beispiel[relWort], Table_Nomen[[#This Row],[wortKey]]) &gt; 0</f>
        <v>0</v>
      </c>
      <c r="G4091" t="str">
        <f t="shared" si="45"/>
        <v/>
      </c>
      <c r="K4091" t="s">
        <v>10333</v>
      </c>
      <c r="L4091" t="s">
        <v>4570</v>
      </c>
      <c r="M4091" t="s">
        <v>45</v>
      </c>
      <c r="N4091" t="s">
        <v>4530</v>
      </c>
      <c r="O4091" t="s">
        <v>6843</v>
      </c>
      <c r="P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Q4091">
        <v>4439</v>
      </c>
    </row>
    <row r="4092" spans="1:17" ht="17" hidden="1">
      <c r="A4092" s="7" t="s">
        <v>6992</v>
      </c>
      <c r="B4092" s="7" t="s">
        <v>9521</v>
      </c>
      <c r="C4092" s="7"/>
      <c r="D4092" s="7" t="b">
        <f>COUNTIF(Table_Beispiel[relWort], Table_Nomen[[#This Row],[wortKey]]) &gt; 0</f>
        <v>0</v>
      </c>
      <c r="G4092" t="str">
        <f t="shared" si="45"/>
        <v/>
      </c>
      <c r="K4092" t="s">
        <v>10333</v>
      </c>
      <c r="L4092" t="s">
        <v>4571</v>
      </c>
      <c r="M4092" t="s">
        <v>45</v>
      </c>
      <c r="N4092" t="s">
        <v>4530</v>
      </c>
      <c r="O4092" t="s">
        <v>6843</v>
      </c>
      <c r="P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Q4092">
        <v>4440</v>
      </c>
    </row>
    <row r="4093" spans="1:17" ht="17" hidden="1">
      <c r="A4093" s="7" t="s">
        <v>6993</v>
      </c>
      <c r="B4093" s="7" t="s">
        <v>9522</v>
      </c>
      <c r="C4093" s="7"/>
      <c r="D4093" s="7" t="b">
        <f>COUNTIF(Table_Beispiel[relWort], Table_Nomen[[#This Row],[wortKey]]) &gt; 0</f>
        <v>0</v>
      </c>
      <c r="G4093" t="str">
        <f t="shared" si="45"/>
        <v/>
      </c>
      <c r="K4093" t="s">
        <v>10333</v>
      </c>
      <c r="L4093" t="s">
        <v>4572</v>
      </c>
      <c r="M4093" t="s">
        <v>45</v>
      </c>
      <c r="N4093" t="s">
        <v>4530</v>
      </c>
      <c r="O4093" t="s">
        <v>6843</v>
      </c>
      <c r="P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Q4093">
        <v>4441</v>
      </c>
    </row>
    <row r="4094" spans="1:17" ht="17" hidden="1">
      <c r="A4094" s="7" t="s">
        <v>6994</v>
      </c>
      <c r="B4094" s="7" t="s">
        <v>9523</v>
      </c>
      <c r="C4094" s="7"/>
      <c r="D4094" s="7" t="b">
        <f>COUNTIF(Table_Beispiel[relWort], Table_Nomen[[#This Row],[wortKey]]) &gt; 0</f>
        <v>0</v>
      </c>
      <c r="G4094" t="str">
        <f t="shared" ref="G4094:G4157" si="46"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K4094" t="s">
        <v>10333</v>
      </c>
      <c r="L4094" t="s">
        <v>4573</v>
      </c>
      <c r="M4094" t="s">
        <v>45</v>
      </c>
      <c r="N4094" t="s">
        <v>4530</v>
      </c>
      <c r="O4094" t="s">
        <v>6843</v>
      </c>
      <c r="P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Q4094">
        <v>4442</v>
      </c>
    </row>
    <row r="4095" spans="1:17" ht="17" hidden="1">
      <c r="A4095" s="7" t="s">
        <v>8478</v>
      </c>
      <c r="B4095" s="7" t="s">
        <v>9768</v>
      </c>
      <c r="C4095" s="7"/>
      <c r="D4095" s="7" t="b">
        <f>COUNTIF(Table_Beispiel[relWort], Table_Nomen[[#This Row],[wortKey]]) &gt; 0</f>
        <v>0</v>
      </c>
      <c r="G4095" t="str">
        <f t="shared" si="46"/>
        <v/>
      </c>
      <c r="K4095" t="s">
        <v>10333</v>
      </c>
      <c r="L4095" t="s">
        <v>4574</v>
      </c>
      <c r="M4095" t="s">
        <v>45</v>
      </c>
      <c r="N4095" t="s">
        <v>4530</v>
      </c>
      <c r="O4095" t="s">
        <v>6843</v>
      </c>
      <c r="P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Q4095">
        <v>4443</v>
      </c>
    </row>
    <row r="4096" spans="1:17" ht="17" hidden="1">
      <c r="A4096" s="7" t="s">
        <v>6996</v>
      </c>
      <c r="B4096" s="7" t="s">
        <v>11160</v>
      </c>
      <c r="C4096" s="7"/>
      <c r="D4096" s="7" t="b">
        <f>COUNTIF(Table_Beispiel[relWort], Table_Nomen[[#This Row],[wortKey]]) &gt; 0</f>
        <v>0</v>
      </c>
      <c r="G4096" t="str">
        <f t="shared" si="46"/>
        <v/>
      </c>
      <c r="K4096" t="s">
        <v>10333</v>
      </c>
      <c r="L4096" t="s">
        <v>4575</v>
      </c>
      <c r="M4096" t="s">
        <v>45</v>
      </c>
      <c r="N4096" t="s">
        <v>4530</v>
      </c>
      <c r="O4096" t="s">
        <v>6843</v>
      </c>
      <c r="P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Q4096">
        <v>4444</v>
      </c>
    </row>
    <row r="4097" spans="1:17" ht="17" hidden="1">
      <c r="A4097" s="7" t="s">
        <v>6997</v>
      </c>
      <c r="B4097" s="7" t="s">
        <v>11161</v>
      </c>
      <c r="C4097" s="7"/>
      <c r="D4097" s="7" t="b">
        <f>COUNTIF(Table_Beispiel[relWort], Table_Nomen[[#This Row],[wortKey]]) &gt; 0</f>
        <v>0</v>
      </c>
      <c r="G4097" t="str">
        <f t="shared" si="46"/>
        <v/>
      </c>
      <c r="K4097" t="s">
        <v>10333</v>
      </c>
      <c r="L4097" t="s">
        <v>4576</v>
      </c>
      <c r="M4097" t="s">
        <v>45</v>
      </c>
      <c r="N4097" t="s">
        <v>4530</v>
      </c>
      <c r="O4097" t="s">
        <v>6843</v>
      </c>
      <c r="P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Q4097">
        <v>4445</v>
      </c>
    </row>
    <row r="4098" spans="1:17" ht="17" hidden="1">
      <c r="A4098" s="7" t="s">
        <v>6998</v>
      </c>
      <c r="B4098" s="7" t="s">
        <v>9527</v>
      </c>
      <c r="C4098" s="7"/>
      <c r="D4098" s="7" t="b">
        <f>COUNTIF(Table_Beispiel[relWort], Table_Nomen[[#This Row],[wortKey]]) &gt; 0</f>
        <v>0</v>
      </c>
      <c r="G4098" t="str">
        <f t="shared" si="46"/>
        <v/>
      </c>
      <c r="K4098" t="s">
        <v>10333</v>
      </c>
      <c r="L4098" t="s">
        <v>4577</v>
      </c>
      <c r="M4098" t="s">
        <v>45</v>
      </c>
      <c r="N4098" t="s">
        <v>4530</v>
      </c>
      <c r="O4098" t="s">
        <v>6843</v>
      </c>
      <c r="P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Q4098">
        <v>4446</v>
      </c>
    </row>
    <row r="4099" spans="1:17" ht="17" hidden="1">
      <c r="A4099" s="7" t="s">
        <v>6999</v>
      </c>
      <c r="B4099" s="7" t="s">
        <v>11162</v>
      </c>
      <c r="C4099" s="7"/>
      <c r="D4099" s="7" t="b">
        <f>COUNTIF(Table_Beispiel[relWort], Table_Nomen[[#This Row],[wortKey]]) &gt; 0</f>
        <v>0</v>
      </c>
      <c r="G4099" t="str">
        <f t="shared" si="46"/>
        <v/>
      </c>
      <c r="K4099" t="s">
        <v>10333</v>
      </c>
      <c r="L4099" t="s">
        <v>4578</v>
      </c>
      <c r="M4099" t="s">
        <v>45</v>
      </c>
      <c r="N4099" t="s">
        <v>4530</v>
      </c>
      <c r="O4099" t="s">
        <v>6843</v>
      </c>
      <c r="P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Q4099">
        <v>4447</v>
      </c>
    </row>
    <row r="4100" spans="1:17" ht="17" hidden="1">
      <c r="A4100" s="7" t="s">
        <v>7000</v>
      </c>
      <c r="B4100" s="7" t="s">
        <v>9529</v>
      </c>
      <c r="C4100" s="7"/>
      <c r="D4100" s="7" t="b">
        <f>COUNTIF(Table_Beispiel[relWort], Table_Nomen[[#This Row],[wortKey]]) &gt; 0</f>
        <v>0</v>
      </c>
      <c r="G4100" t="str">
        <f t="shared" si="46"/>
        <v/>
      </c>
      <c r="K4100" t="s">
        <v>10333</v>
      </c>
      <c r="L4100" t="s">
        <v>4579</v>
      </c>
      <c r="M4100" t="s">
        <v>45</v>
      </c>
      <c r="N4100" t="s">
        <v>4530</v>
      </c>
      <c r="O4100" t="s">
        <v>6843</v>
      </c>
      <c r="P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Q4100">
        <v>4448</v>
      </c>
    </row>
    <row r="4101" spans="1:17" ht="17" hidden="1">
      <c r="A4101" s="7" t="s">
        <v>7001</v>
      </c>
      <c r="B4101" s="7" t="s">
        <v>9530</v>
      </c>
      <c r="C4101" s="7"/>
      <c r="D4101" s="7" t="b">
        <f>COUNTIF(Table_Beispiel[relWort], Table_Nomen[[#This Row],[wortKey]]) &gt; 0</f>
        <v>0</v>
      </c>
      <c r="G4101" t="str">
        <f t="shared" si="46"/>
        <v/>
      </c>
      <c r="K4101" t="s">
        <v>10333</v>
      </c>
      <c r="L4101" t="s">
        <v>4580</v>
      </c>
      <c r="M4101" t="s">
        <v>45</v>
      </c>
      <c r="N4101" t="s">
        <v>4530</v>
      </c>
      <c r="O4101" t="s">
        <v>6843</v>
      </c>
      <c r="P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Q4101">
        <v>4449</v>
      </c>
    </row>
    <row r="4102" spans="1:17" ht="17" hidden="1">
      <c r="A4102" s="7" t="s">
        <v>7002</v>
      </c>
      <c r="B4102" s="7" t="s">
        <v>9531</v>
      </c>
      <c r="C4102" s="7"/>
      <c r="D4102" s="7" t="b">
        <f>COUNTIF(Table_Beispiel[relWort], Table_Nomen[[#This Row],[wortKey]]) &gt; 0</f>
        <v>0</v>
      </c>
      <c r="G4102" t="str">
        <f t="shared" si="46"/>
        <v/>
      </c>
      <c r="K4102" t="s">
        <v>10333</v>
      </c>
      <c r="L4102" t="s">
        <v>4581</v>
      </c>
      <c r="M4102" t="s">
        <v>45</v>
      </c>
      <c r="N4102" t="s">
        <v>4530</v>
      </c>
      <c r="O4102" t="s">
        <v>6843</v>
      </c>
      <c r="P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Q4102">
        <v>4450</v>
      </c>
    </row>
    <row r="4103" spans="1:17" ht="17" hidden="1">
      <c r="A4103" s="7" t="s">
        <v>8479</v>
      </c>
      <c r="B4103" s="7" t="s">
        <v>9532</v>
      </c>
      <c r="C4103" s="7"/>
      <c r="D4103" s="7" t="b">
        <f>COUNTIF(Table_Beispiel[relWort], Table_Nomen[[#This Row],[wortKey]]) &gt; 0</f>
        <v>0</v>
      </c>
      <c r="G4103" t="str">
        <f t="shared" si="46"/>
        <v/>
      </c>
      <c r="K4103" t="s">
        <v>10333</v>
      </c>
      <c r="L4103" t="s">
        <v>4532</v>
      </c>
      <c r="M4103" t="s">
        <v>46</v>
      </c>
      <c r="N4103" t="s">
        <v>4530</v>
      </c>
      <c r="O4103" t="s">
        <v>6843</v>
      </c>
      <c r="P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Q4103">
        <v>4451</v>
      </c>
    </row>
    <row r="4104" spans="1:17" ht="17" hidden="1">
      <c r="A4104" s="7" t="s">
        <v>7004</v>
      </c>
      <c r="B4104" s="7" t="s">
        <v>9533</v>
      </c>
      <c r="C4104" s="7"/>
      <c r="D4104" s="7" t="b">
        <f>COUNTIF(Table_Beispiel[relWort], Table_Nomen[[#This Row],[wortKey]]) &gt; 0</f>
        <v>0</v>
      </c>
      <c r="G4104" t="str">
        <f t="shared" si="46"/>
        <v/>
      </c>
      <c r="K4104" t="s">
        <v>10333</v>
      </c>
      <c r="L4104" t="s">
        <v>4533</v>
      </c>
      <c r="M4104" t="s">
        <v>46</v>
      </c>
      <c r="N4104" t="s">
        <v>4530</v>
      </c>
      <c r="O4104" t="s">
        <v>6843</v>
      </c>
      <c r="P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Q4104">
        <v>4452</v>
      </c>
    </row>
    <row r="4105" spans="1:17" ht="17" hidden="1">
      <c r="A4105" s="7" t="s">
        <v>8480</v>
      </c>
      <c r="B4105" s="7" t="s">
        <v>9534</v>
      </c>
      <c r="C4105" s="7"/>
      <c r="D4105" s="7" t="b">
        <f>COUNTIF(Table_Beispiel[relWort], Table_Nomen[[#This Row],[wortKey]]) &gt; 0</f>
        <v>0</v>
      </c>
      <c r="G4105" t="str">
        <f t="shared" si="46"/>
        <v/>
      </c>
      <c r="K4105" t="s">
        <v>10333</v>
      </c>
      <c r="L4105" t="s">
        <v>4534</v>
      </c>
      <c r="M4105" t="s">
        <v>46</v>
      </c>
      <c r="N4105" t="s">
        <v>4530</v>
      </c>
      <c r="O4105" t="s">
        <v>6843</v>
      </c>
      <c r="P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Q4105">
        <v>4453</v>
      </c>
    </row>
    <row r="4106" spans="1:17" ht="17" hidden="1">
      <c r="A4106" s="7" t="s">
        <v>7006</v>
      </c>
      <c r="B4106" s="7" t="s">
        <v>9535</v>
      </c>
      <c r="C4106" s="7"/>
      <c r="D4106" s="7" t="b">
        <f>COUNTIF(Table_Beispiel[relWort], Table_Nomen[[#This Row],[wortKey]]) &gt; 0</f>
        <v>0</v>
      </c>
      <c r="G4106" t="str">
        <f t="shared" si="46"/>
        <v/>
      </c>
      <c r="K4106" t="s">
        <v>10333</v>
      </c>
      <c r="L4106" t="s">
        <v>4535</v>
      </c>
      <c r="M4106" t="s">
        <v>46</v>
      </c>
      <c r="N4106" t="s">
        <v>4530</v>
      </c>
      <c r="O4106" t="s">
        <v>6843</v>
      </c>
      <c r="P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Q4106">
        <v>4454</v>
      </c>
    </row>
    <row r="4107" spans="1:17" ht="17" hidden="1">
      <c r="A4107" s="7" t="s">
        <v>7007</v>
      </c>
      <c r="B4107" s="7" t="s">
        <v>9536</v>
      </c>
      <c r="C4107" s="7"/>
      <c r="D4107" s="7" t="b">
        <f>COUNTIF(Table_Beispiel[relWort], Table_Nomen[[#This Row],[wortKey]]) &gt; 0</f>
        <v>0</v>
      </c>
      <c r="G4107" t="str">
        <f t="shared" si="46"/>
        <v/>
      </c>
      <c r="K4107" t="s">
        <v>10333</v>
      </c>
      <c r="L4107" t="s">
        <v>4536</v>
      </c>
      <c r="M4107" t="s">
        <v>46</v>
      </c>
      <c r="N4107" t="s">
        <v>4530</v>
      </c>
      <c r="O4107" t="s">
        <v>6843</v>
      </c>
      <c r="P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Q4107">
        <v>4455</v>
      </c>
    </row>
    <row r="4108" spans="1:17" ht="17" hidden="1">
      <c r="A4108" s="7" t="s">
        <v>7008</v>
      </c>
      <c r="B4108" s="7" t="s">
        <v>9537</v>
      </c>
      <c r="C4108" s="7"/>
      <c r="D4108" s="7" t="b">
        <f>COUNTIF(Table_Beispiel[relWort], Table_Nomen[[#This Row],[wortKey]]) &gt; 0</f>
        <v>0</v>
      </c>
      <c r="G4108" t="str">
        <f t="shared" si="46"/>
        <v/>
      </c>
      <c r="K4108" t="s">
        <v>10333</v>
      </c>
      <c r="L4108" t="s">
        <v>4537</v>
      </c>
      <c r="M4108" t="s">
        <v>46</v>
      </c>
      <c r="N4108" t="s">
        <v>4530</v>
      </c>
      <c r="O4108" t="s">
        <v>6843</v>
      </c>
      <c r="P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Q4108">
        <v>4456</v>
      </c>
    </row>
    <row r="4109" spans="1:17" ht="17" hidden="1">
      <c r="A4109" s="7" t="s">
        <v>7009</v>
      </c>
      <c r="B4109" s="7" t="s">
        <v>9538</v>
      </c>
      <c r="C4109" s="7"/>
      <c r="D4109" s="7" t="b">
        <f>COUNTIF(Table_Beispiel[relWort], Table_Nomen[[#This Row],[wortKey]]) &gt; 0</f>
        <v>0</v>
      </c>
      <c r="G4109" t="str">
        <f t="shared" si="46"/>
        <v/>
      </c>
      <c r="K4109" t="s">
        <v>10333</v>
      </c>
      <c r="L4109" t="s">
        <v>4538</v>
      </c>
      <c r="M4109" t="s">
        <v>46</v>
      </c>
      <c r="N4109" t="s">
        <v>4530</v>
      </c>
      <c r="O4109" t="s">
        <v>6843</v>
      </c>
      <c r="P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Q4109">
        <v>4457</v>
      </c>
    </row>
    <row r="4110" spans="1:17" ht="17" hidden="1">
      <c r="A4110" s="7" t="s">
        <v>7010</v>
      </c>
      <c r="B4110" s="7" t="s">
        <v>9539</v>
      </c>
      <c r="C4110" s="7"/>
      <c r="D4110" s="7" t="b">
        <f>COUNTIF(Table_Beispiel[relWort], Table_Nomen[[#This Row],[wortKey]]) &gt; 0</f>
        <v>0</v>
      </c>
      <c r="G4110" t="str">
        <f t="shared" si="46"/>
        <v/>
      </c>
      <c r="K4110" t="s">
        <v>10333</v>
      </c>
      <c r="L4110" t="s">
        <v>4539</v>
      </c>
      <c r="M4110" t="s">
        <v>46</v>
      </c>
      <c r="N4110" t="s">
        <v>4530</v>
      </c>
      <c r="O4110" t="s">
        <v>6843</v>
      </c>
      <c r="P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Q4110">
        <v>4458</v>
      </c>
    </row>
    <row r="4111" spans="1:17" ht="17" hidden="1">
      <c r="A4111" s="7" t="s">
        <v>8481</v>
      </c>
      <c r="B4111" s="7" t="s">
        <v>9540</v>
      </c>
      <c r="C4111" s="7"/>
      <c r="D4111" s="7" t="b">
        <f>COUNTIF(Table_Beispiel[relWort], Table_Nomen[[#This Row],[wortKey]]) &gt; 0</f>
        <v>0</v>
      </c>
      <c r="G4111" t="str">
        <f t="shared" si="46"/>
        <v/>
      </c>
      <c r="K4111" t="s">
        <v>10333</v>
      </c>
      <c r="L4111" t="s">
        <v>4540</v>
      </c>
      <c r="M4111" t="s">
        <v>46</v>
      </c>
      <c r="N4111" t="s">
        <v>4530</v>
      </c>
      <c r="O4111" t="s">
        <v>6843</v>
      </c>
      <c r="P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Q4111">
        <v>4459</v>
      </c>
    </row>
    <row r="4112" spans="1:17" ht="17" hidden="1">
      <c r="A4112" s="7" t="s">
        <v>7012</v>
      </c>
      <c r="B4112" s="7" t="s">
        <v>9536</v>
      </c>
      <c r="C4112" s="7"/>
      <c r="D4112" s="7" t="b">
        <f>COUNTIF(Table_Beispiel[relWort], Table_Nomen[[#This Row],[wortKey]]) &gt; 0</f>
        <v>0</v>
      </c>
      <c r="G4112" t="str">
        <f t="shared" si="46"/>
        <v/>
      </c>
      <c r="K4112" t="s">
        <v>10333</v>
      </c>
      <c r="L4112" t="s">
        <v>4541</v>
      </c>
      <c r="M4112" t="s">
        <v>46</v>
      </c>
      <c r="N4112" t="s">
        <v>4530</v>
      </c>
      <c r="O4112" t="s">
        <v>6843</v>
      </c>
      <c r="P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Q4112">
        <v>4460</v>
      </c>
    </row>
    <row r="4113" spans="1:17" ht="17" hidden="1">
      <c r="A4113" s="7" t="s">
        <v>7013</v>
      </c>
      <c r="B4113" s="7" t="s">
        <v>9541</v>
      </c>
      <c r="C4113" s="7"/>
      <c r="D4113" s="7" t="b">
        <f>COUNTIF(Table_Beispiel[relWort], Table_Nomen[[#This Row],[wortKey]]) &gt; 0</f>
        <v>0</v>
      </c>
      <c r="G4113" t="str">
        <f t="shared" si="46"/>
        <v/>
      </c>
      <c r="K4113" t="s">
        <v>10333</v>
      </c>
      <c r="L4113" t="s">
        <v>4542</v>
      </c>
      <c r="M4113" t="s">
        <v>46</v>
      </c>
      <c r="N4113" t="s">
        <v>4530</v>
      </c>
      <c r="O4113" t="s">
        <v>6843</v>
      </c>
      <c r="P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Q4113">
        <v>4461</v>
      </c>
    </row>
    <row r="4114" spans="1:17" ht="17" hidden="1">
      <c r="A4114" s="7" t="s">
        <v>8482</v>
      </c>
      <c r="B4114" s="7" t="s">
        <v>9542</v>
      </c>
      <c r="C4114" s="7"/>
      <c r="D4114" s="7" t="b">
        <f>COUNTIF(Table_Beispiel[relWort], Table_Nomen[[#This Row],[wortKey]]) &gt; 0</f>
        <v>0</v>
      </c>
      <c r="G4114" t="str">
        <f t="shared" si="46"/>
        <v/>
      </c>
      <c r="K4114" t="s">
        <v>10333</v>
      </c>
      <c r="L4114" t="s">
        <v>4543</v>
      </c>
      <c r="M4114" t="s">
        <v>46</v>
      </c>
      <c r="N4114" t="s">
        <v>4530</v>
      </c>
      <c r="O4114" t="s">
        <v>6843</v>
      </c>
      <c r="P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Q4114">
        <v>4462</v>
      </c>
    </row>
    <row r="4115" spans="1:17" ht="17" hidden="1">
      <c r="A4115" s="7" t="s">
        <v>7015</v>
      </c>
      <c r="B4115" s="7" t="s">
        <v>9543</v>
      </c>
      <c r="C4115" s="7"/>
      <c r="D4115" s="7" t="b">
        <f>COUNTIF(Table_Beispiel[relWort], Table_Nomen[[#This Row],[wortKey]]) &gt; 0</f>
        <v>0</v>
      </c>
      <c r="G4115" t="str">
        <f t="shared" si="46"/>
        <v/>
      </c>
      <c r="K4115" t="s">
        <v>10333</v>
      </c>
      <c r="L4115" t="s">
        <v>4544</v>
      </c>
      <c r="M4115" t="s">
        <v>46</v>
      </c>
      <c r="N4115" t="s">
        <v>4530</v>
      </c>
      <c r="O4115" t="s">
        <v>6843</v>
      </c>
      <c r="P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Q4115">
        <v>4463</v>
      </c>
    </row>
    <row r="4116" spans="1:17" ht="17" hidden="1">
      <c r="A4116" s="7" t="s">
        <v>7016</v>
      </c>
      <c r="B4116" s="7" t="s">
        <v>11163</v>
      </c>
      <c r="C4116" s="7"/>
      <c r="D4116" s="7" t="b">
        <f>COUNTIF(Table_Beispiel[relWort], Table_Nomen[[#This Row],[wortKey]]) &gt; 0</f>
        <v>0</v>
      </c>
      <c r="G4116" t="str">
        <f t="shared" si="46"/>
        <v/>
      </c>
      <c r="K4116" t="s">
        <v>10333</v>
      </c>
      <c r="L4116" t="s">
        <v>4545</v>
      </c>
      <c r="M4116" t="s">
        <v>46</v>
      </c>
      <c r="N4116" t="s">
        <v>4530</v>
      </c>
      <c r="O4116" t="s">
        <v>6843</v>
      </c>
      <c r="P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Q4116">
        <v>4464</v>
      </c>
    </row>
    <row r="4117" spans="1:17" ht="17" hidden="1">
      <c r="A4117" s="7" t="s">
        <v>7017</v>
      </c>
      <c r="B4117" s="7" t="s">
        <v>9545</v>
      </c>
      <c r="C4117" s="7"/>
      <c r="D4117" s="7" t="b">
        <f>COUNTIF(Table_Beispiel[relWort], Table_Nomen[[#This Row],[wortKey]]) &gt; 0</f>
        <v>0</v>
      </c>
      <c r="G4117" t="str">
        <f t="shared" si="46"/>
        <v/>
      </c>
      <c r="K4117" t="s">
        <v>10333</v>
      </c>
      <c r="L4117" t="s">
        <v>4546</v>
      </c>
      <c r="M4117" t="s">
        <v>46</v>
      </c>
      <c r="N4117" t="s">
        <v>4530</v>
      </c>
      <c r="O4117" t="s">
        <v>6843</v>
      </c>
      <c r="P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Q4117">
        <v>4465</v>
      </c>
    </row>
    <row r="4118" spans="1:17" ht="17" hidden="1">
      <c r="A4118" s="7" t="s">
        <v>7018</v>
      </c>
      <c r="B4118" s="7" t="s">
        <v>9546</v>
      </c>
      <c r="C4118" s="7"/>
      <c r="D4118" s="7" t="b">
        <f>COUNTIF(Table_Beispiel[relWort], Table_Nomen[[#This Row],[wortKey]]) &gt; 0</f>
        <v>0</v>
      </c>
      <c r="G4118" t="str">
        <f t="shared" si="46"/>
        <v/>
      </c>
      <c r="K4118" t="s">
        <v>10333</v>
      </c>
      <c r="L4118" t="s">
        <v>4547</v>
      </c>
      <c r="M4118" t="s">
        <v>46</v>
      </c>
      <c r="N4118" t="s">
        <v>4530</v>
      </c>
      <c r="O4118" t="s">
        <v>6843</v>
      </c>
      <c r="P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Q4118">
        <v>4466</v>
      </c>
    </row>
    <row r="4119" spans="1:17" ht="17" hidden="1">
      <c r="A4119" s="7" t="s">
        <v>7019</v>
      </c>
      <c r="B4119" s="7" t="s">
        <v>9547</v>
      </c>
      <c r="C4119" s="7"/>
      <c r="D4119" s="7" t="b">
        <f>COUNTIF(Table_Beispiel[relWort], Table_Nomen[[#This Row],[wortKey]]) &gt; 0</f>
        <v>0</v>
      </c>
      <c r="G4119" t="str">
        <f t="shared" si="46"/>
        <v/>
      </c>
      <c r="K4119" t="s">
        <v>10333</v>
      </c>
      <c r="L4119" t="s">
        <v>4548</v>
      </c>
      <c r="M4119" t="s">
        <v>46</v>
      </c>
      <c r="N4119" t="s">
        <v>4530</v>
      </c>
      <c r="O4119" t="s">
        <v>6843</v>
      </c>
      <c r="P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Q4119">
        <v>4467</v>
      </c>
    </row>
    <row r="4120" spans="1:17" ht="17" hidden="1">
      <c r="A4120" s="7" t="s">
        <v>8483</v>
      </c>
      <c r="B4120" s="7" t="s">
        <v>9548</v>
      </c>
      <c r="C4120" s="7"/>
      <c r="D4120" s="7" t="b">
        <f>COUNTIF(Table_Beispiel[relWort], Table_Nomen[[#This Row],[wortKey]]) &gt; 0</f>
        <v>0</v>
      </c>
      <c r="G4120" t="str">
        <f t="shared" si="46"/>
        <v/>
      </c>
      <c r="K4120" t="s">
        <v>10333</v>
      </c>
      <c r="L4120" t="s">
        <v>4549</v>
      </c>
      <c r="M4120" t="s">
        <v>46</v>
      </c>
      <c r="N4120" t="s">
        <v>4530</v>
      </c>
      <c r="O4120" t="s">
        <v>6843</v>
      </c>
      <c r="P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Q4120">
        <v>4468</v>
      </c>
    </row>
    <row r="4121" spans="1:17" ht="17" hidden="1">
      <c r="A4121" s="7" t="s">
        <v>7021</v>
      </c>
      <c r="B4121" s="7" t="s">
        <v>9549</v>
      </c>
      <c r="C4121" s="7"/>
      <c r="D4121" s="7" t="b">
        <f>COUNTIF(Table_Beispiel[relWort], Table_Nomen[[#This Row],[wortKey]]) &gt; 0</f>
        <v>0</v>
      </c>
      <c r="G4121" t="str">
        <f t="shared" si="46"/>
        <v/>
      </c>
      <c r="K4121" t="s">
        <v>10333</v>
      </c>
      <c r="L4121" t="s">
        <v>4550</v>
      </c>
      <c r="M4121" t="s">
        <v>46</v>
      </c>
      <c r="N4121" t="s">
        <v>4530</v>
      </c>
      <c r="O4121" t="s">
        <v>6843</v>
      </c>
      <c r="P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Q4121">
        <v>4469</v>
      </c>
    </row>
    <row r="4122" spans="1:17" ht="17" hidden="1">
      <c r="A4122" s="7" t="s">
        <v>7022</v>
      </c>
      <c r="B4122" s="7" t="s">
        <v>9550</v>
      </c>
      <c r="C4122" s="7"/>
      <c r="D4122" s="7" t="b">
        <f>COUNTIF(Table_Beispiel[relWort], Table_Nomen[[#This Row],[wortKey]]) &gt; 0</f>
        <v>0</v>
      </c>
      <c r="G4122" t="str">
        <f t="shared" si="46"/>
        <v/>
      </c>
      <c r="K4122" t="s">
        <v>10333</v>
      </c>
      <c r="L4122" t="s">
        <v>4551</v>
      </c>
      <c r="M4122" t="s">
        <v>46</v>
      </c>
      <c r="N4122" t="s">
        <v>4530</v>
      </c>
      <c r="O4122" t="s">
        <v>6843</v>
      </c>
      <c r="P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Q4122">
        <v>4470</v>
      </c>
    </row>
    <row r="4123" spans="1:17" ht="17" hidden="1">
      <c r="A4123" s="7" t="s">
        <v>7023</v>
      </c>
      <c r="B4123" s="7" t="s">
        <v>9551</v>
      </c>
      <c r="C4123" s="7"/>
      <c r="D4123" s="7" t="b">
        <f>COUNTIF(Table_Beispiel[relWort], Table_Nomen[[#This Row],[wortKey]]) &gt; 0</f>
        <v>0</v>
      </c>
      <c r="G4123" t="str">
        <f t="shared" si="46"/>
        <v/>
      </c>
      <c r="K4123" t="s">
        <v>10333</v>
      </c>
      <c r="L4123" t="s">
        <v>4552</v>
      </c>
      <c r="M4123" t="s">
        <v>46</v>
      </c>
      <c r="N4123" t="s">
        <v>4530</v>
      </c>
      <c r="O4123" t="s">
        <v>6843</v>
      </c>
      <c r="P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Q4123">
        <v>4471</v>
      </c>
    </row>
    <row r="4124" spans="1:17" ht="17" hidden="1">
      <c r="A4124" s="7" t="s">
        <v>7024</v>
      </c>
      <c r="B4124" s="7" t="s">
        <v>9552</v>
      </c>
      <c r="C4124" s="7"/>
      <c r="D4124" s="7" t="b">
        <f>COUNTIF(Table_Beispiel[relWort], Table_Nomen[[#This Row],[wortKey]]) &gt; 0</f>
        <v>0</v>
      </c>
      <c r="G4124" t="str">
        <f t="shared" si="46"/>
        <v/>
      </c>
      <c r="K4124" t="s">
        <v>10333</v>
      </c>
      <c r="L4124" t="s">
        <v>4553</v>
      </c>
      <c r="M4124" t="s">
        <v>46</v>
      </c>
      <c r="N4124" t="s">
        <v>4530</v>
      </c>
      <c r="O4124" t="s">
        <v>6843</v>
      </c>
      <c r="P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Q4124">
        <v>4472</v>
      </c>
    </row>
    <row r="4125" spans="1:17" ht="17" hidden="1">
      <c r="A4125" s="7" t="s">
        <v>7025</v>
      </c>
      <c r="B4125" s="7" t="s">
        <v>9538</v>
      </c>
      <c r="C4125" s="7"/>
      <c r="D4125" s="7" t="b">
        <f>COUNTIF(Table_Beispiel[relWort], Table_Nomen[[#This Row],[wortKey]]) &gt; 0</f>
        <v>0</v>
      </c>
      <c r="G4125" t="str">
        <f t="shared" si="46"/>
        <v/>
      </c>
      <c r="K4125" t="s">
        <v>10333</v>
      </c>
      <c r="L4125" t="s">
        <v>4554</v>
      </c>
      <c r="M4125" t="s">
        <v>46</v>
      </c>
      <c r="N4125" t="s">
        <v>4530</v>
      </c>
      <c r="O4125" t="s">
        <v>6843</v>
      </c>
      <c r="P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Q4125">
        <v>4473</v>
      </c>
    </row>
    <row r="4126" spans="1:17" ht="17" hidden="1">
      <c r="A4126" s="7" t="s">
        <v>7026</v>
      </c>
      <c r="B4126" s="7" t="s">
        <v>11164</v>
      </c>
      <c r="C4126" s="7"/>
      <c r="D4126" s="7" t="b">
        <f>COUNTIF(Table_Beispiel[relWort], Table_Nomen[[#This Row],[wortKey]]) &gt; 0</f>
        <v>0</v>
      </c>
      <c r="G4126" t="str">
        <f t="shared" si="46"/>
        <v/>
      </c>
      <c r="K4126" t="s">
        <v>10333</v>
      </c>
      <c r="L4126" t="s">
        <v>4555</v>
      </c>
      <c r="M4126" t="s">
        <v>46</v>
      </c>
      <c r="N4126" t="s">
        <v>4530</v>
      </c>
      <c r="O4126" t="s">
        <v>6843</v>
      </c>
      <c r="P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Q4126">
        <v>4474</v>
      </c>
    </row>
    <row r="4127" spans="1:17" ht="17" hidden="1">
      <c r="A4127" s="7" t="s">
        <v>7027</v>
      </c>
      <c r="B4127" s="7" t="s">
        <v>9554</v>
      </c>
      <c r="C4127" s="7"/>
      <c r="D4127" s="7" t="b">
        <f>COUNTIF(Table_Beispiel[relWort], Table_Nomen[[#This Row],[wortKey]]) &gt; 0</f>
        <v>0</v>
      </c>
      <c r="G4127" t="str">
        <f t="shared" si="46"/>
        <v/>
      </c>
      <c r="K4127" t="s">
        <v>10333</v>
      </c>
      <c r="L4127" t="s">
        <v>4556</v>
      </c>
      <c r="M4127" t="s">
        <v>46</v>
      </c>
      <c r="N4127" t="s">
        <v>4530</v>
      </c>
      <c r="O4127" t="s">
        <v>6843</v>
      </c>
      <c r="P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Q4127">
        <v>4475</v>
      </c>
    </row>
    <row r="4128" spans="1:17" ht="17" hidden="1">
      <c r="A4128" s="7" t="s">
        <v>7028</v>
      </c>
      <c r="B4128" s="7" t="s">
        <v>9555</v>
      </c>
      <c r="C4128" s="7"/>
      <c r="D4128" s="7" t="b">
        <f>COUNTIF(Table_Beispiel[relWort], Table_Nomen[[#This Row],[wortKey]]) &gt; 0</f>
        <v>0</v>
      </c>
      <c r="G4128" t="str">
        <f t="shared" si="46"/>
        <v/>
      </c>
      <c r="K4128" t="s">
        <v>10333</v>
      </c>
      <c r="L4128" t="s">
        <v>4557</v>
      </c>
      <c r="M4128" t="s">
        <v>46</v>
      </c>
      <c r="N4128" t="s">
        <v>4530</v>
      </c>
      <c r="O4128" t="s">
        <v>6843</v>
      </c>
      <c r="P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Q4128">
        <v>4476</v>
      </c>
    </row>
    <row r="4129" spans="1:17" ht="17" hidden="1">
      <c r="A4129" s="7" t="s">
        <v>7029</v>
      </c>
      <c r="B4129" s="7" t="s">
        <v>9556</v>
      </c>
      <c r="C4129" s="7"/>
      <c r="D4129" s="7" t="b">
        <f>COUNTIF(Table_Beispiel[relWort], Table_Nomen[[#This Row],[wortKey]]) &gt; 0</f>
        <v>0</v>
      </c>
      <c r="G4129" t="str">
        <f t="shared" si="46"/>
        <v/>
      </c>
      <c r="K4129" t="s">
        <v>10333</v>
      </c>
      <c r="L4129" t="s">
        <v>4558</v>
      </c>
      <c r="M4129" t="s">
        <v>46</v>
      </c>
      <c r="N4129" t="s">
        <v>4530</v>
      </c>
      <c r="O4129" t="s">
        <v>6843</v>
      </c>
      <c r="P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Q4129">
        <v>4477</v>
      </c>
    </row>
    <row r="4130" spans="1:17" ht="17" hidden="1">
      <c r="A4130" s="7" t="s">
        <v>7030</v>
      </c>
      <c r="B4130" s="7" t="s">
        <v>11165</v>
      </c>
      <c r="C4130" s="7"/>
      <c r="D4130" s="7" t="b">
        <f>COUNTIF(Table_Beispiel[relWort], Table_Nomen[[#This Row],[wortKey]]) &gt; 0</f>
        <v>0</v>
      </c>
      <c r="G4130" t="str">
        <f t="shared" si="46"/>
        <v/>
      </c>
      <c r="K4130" t="s">
        <v>10333</v>
      </c>
      <c r="L4130" t="s">
        <v>4559</v>
      </c>
      <c r="M4130" t="s">
        <v>46</v>
      </c>
      <c r="N4130" t="s">
        <v>4530</v>
      </c>
      <c r="O4130" t="s">
        <v>6843</v>
      </c>
      <c r="P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Q4130">
        <v>4478</v>
      </c>
    </row>
    <row r="4131" spans="1:17" ht="17" hidden="1">
      <c r="A4131" s="7" t="s">
        <v>7031</v>
      </c>
      <c r="B4131" s="7" t="s">
        <v>9558</v>
      </c>
      <c r="C4131" s="7"/>
      <c r="D4131" s="7" t="b">
        <f>COUNTIF(Table_Beispiel[relWort], Table_Nomen[[#This Row],[wortKey]]) &gt; 0</f>
        <v>0</v>
      </c>
      <c r="G4131" t="str">
        <f t="shared" si="46"/>
        <v/>
      </c>
      <c r="K4131" t="s">
        <v>10333</v>
      </c>
      <c r="L4131" t="s">
        <v>4560</v>
      </c>
      <c r="M4131" t="s">
        <v>46</v>
      </c>
      <c r="N4131" t="s">
        <v>4530</v>
      </c>
      <c r="O4131" t="s">
        <v>6843</v>
      </c>
      <c r="P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Q4131">
        <v>4479</v>
      </c>
    </row>
    <row r="4132" spans="1:17" ht="17" hidden="1">
      <c r="A4132" s="7" t="s">
        <v>7032</v>
      </c>
      <c r="B4132" s="7" t="s">
        <v>9559</v>
      </c>
      <c r="C4132" s="7"/>
      <c r="D4132" s="7" t="b">
        <f>COUNTIF(Table_Beispiel[relWort], Table_Nomen[[#This Row],[wortKey]]) &gt; 0</f>
        <v>0</v>
      </c>
      <c r="G4132" t="str">
        <f t="shared" si="46"/>
        <v/>
      </c>
      <c r="K4132" t="s">
        <v>10333</v>
      </c>
      <c r="L4132" t="s">
        <v>4561</v>
      </c>
      <c r="M4132" t="s">
        <v>46</v>
      </c>
      <c r="N4132" t="s">
        <v>4530</v>
      </c>
      <c r="O4132" t="s">
        <v>6843</v>
      </c>
      <c r="P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Q4132">
        <v>4480</v>
      </c>
    </row>
    <row r="4133" spans="1:17" ht="17" hidden="1">
      <c r="A4133" s="7" t="s">
        <v>7033</v>
      </c>
      <c r="B4133" s="7" t="s">
        <v>9560</v>
      </c>
      <c r="C4133" s="7"/>
      <c r="D4133" s="7" t="b">
        <f>COUNTIF(Table_Beispiel[relWort], Table_Nomen[[#This Row],[wortKey]]) &gt; 0</f>
        <v>0</v>
      </c>
      <c r="G4133" t="str">
        <f t="shared" si="46"/>
        <v/>
      </c>
      <c r="K4133" t="s">
        <v>10333</v>
      </c>
      <c r="L4133" t="s">
        <v>4562</v>
      </c>
      <c r="M4133" t="s">
        <v>46</v>
      </c>
      <c r="N4133" t="s">
        <v>4530</v>
      </c>
      <c r="O4133" t="s">
        <v>6843</v>
      </c>
      <c r="P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Q4133">
        <v>4481</v>
      </c>
    </row>
    <row r="4134" spans="1:17" ht="17" hidden="1">
      <c r="A4134" s="7" t="s">
        <v>7034</v>
      </c>
      <c r="B4134" s="7" t="s">
        <v>9561</v>
      </c>
      <c r="C4134" s="7"/>
      <c r="D4134" s="7" t="b">
        <f>COUNTIF(Table_Beispiel[relWort], Table_Nomen[[#This Row],[wortKey]]) &gt; 0</f>
        <v>0</v>
      </c>
      <c r="G4134" t="str">
        <f t="shared" si="46"/>
        <v/>
      </c>
      <c r="K4134" t="s">
        <v>10333</v>
      </c>
      <c r="L4134" t="s">
        <v>4563</v>
      </c>
      <c r="M4134" t="s">
        <v>46</v>
      </c>
      <c r="N4134" t="s">
        <v>4530</v>
      </c>
      <c r="O4134" t="s">
        <v>6843</v>
      </c>
      <c r="P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Q4134">
        <v>4482</v>
      </c>
    </row>
    <row r="4135" spans="1:17" ht="17" hidden="1">
      <c r="A4135" s="7" t="s">
        <v>7035</v>
      </c>
      <c r="B4135" s="7" t="s">
        <v>9562</v>
      </c>
      <c r="C4135" s="7"/>
      <c r="D4135" s="7" t="b">
        <f>COUNTIF(Table_Beispiel[relWort], Table_Nomen[[#This Row],[wortKey]]) &gt; 0</f>
        <v>0</v>
      </c>
      <c r="G4135" t="str">
        <f t="shared" si="46"/>
        <v/>
      </c>
      <c r="K4135" t="s">
        <v>10333</v>
      </c>
      <c r="L4135" t="s">
        <v>4564</v>
      </c>
      <c r="M4135" t="s">
        <v>46</v>
      </c>
      <c r="N4135" t="s">
        <v>4530</v>
      </c>
      <c r="O4135" t="s">
        <v>6843</v>
      </c>
      <c r="P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Q4135">
        <v>4483</v>
      </c>
    </row>
    <row r="4136" spans="1:17" ht="17" hidden="1">
      <c r="A4136" s="7" t="s">
        <v>8484</v>
      </c>
      <c r="B4136" s="7" t="s">
        <v>9563</v>
      </c>
      <c r="C4136" s="7"/>
      <c r="D4136" s="7" t="b">
        <f>COUNTIF(Table_Beispiel[relWort], Table_Nomen[[#This Row],[wortKey]]) &gt; 0</f>
        <v>0</v>
      </c>
      <c r="G4136" t="str">
        <f t="shared" si="46"/>
        <v/>
      </c>
      <c r="K4136" t="s">
        <v>10333</v>
      </c>
      <c r="L4136" t="s">
        <v>4565</v>
      </c>
      <c r="M4136" t="s">
        <v>46</v>
      </c>
      <c r="N4136" t="s">
        <v>4530</v>
      </c>
      <c r="O4136" t="s">
        <v>6843</v>
      </c>
      <c r="P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Q4136">
        <v>4484</v>
      </c>
    </row>
    <row r="4137" spans="1:17" ht="17" hidden="1">
      <c r="A4137" s="7" t="s">
        <v>7037</v>
      </c>
      <c r="B4137" s="7" t="s">
        <v>11166</v>
      </c>
      <c r="C4137" s="7"/>
      <c r="D4137" s="7" t="b">
        <f>COUNTIF(Table_Beispiel[relWort], Table_Nomen[[#This Row],[wortKey]]) &gt; 0</f>
        <v>0</v>
      </c>
      <c r="G4137" t="str">
        <f t="shared" si="46"/>
        <v/>
      </c>
      <c r="K4137" t="s">
        <v>10333</v>
      </c>
      <c r="L4137" t="s">
        <v>4566</v>
      </c>
      <c r="M4137" t="s">
        <v>46</v>
      </c>
      <c r="N4137" t="s">
        <v>4530</v>
      </c>
      <c r="O4137" t="s">
        <v>6843</v>
      </c>
      <c r="P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Q4137">
        <v>4485</v>
      </c>
    </row>
    <row r="4138" spans="1:17" ht="17" hidden="1">
      <c r="A4138" s="7" t="s">
        <v>7038</v>
      </c>
      <c r="B4138" s="7" t="s">
        <v>9565</v>
      </c>
      <c r="C4138" s="7"/>
      <c r="D4138" s="7" t="b">
        <f>COUNTIF(Table_Beispiel[relWort], Table_Nomen[[#This Row],[wortKey]]) &gt; 0</f>
        <v>0</v>
      </c>
      <c r="G4138" t="str">
        <f t="shared" si="46"/>
        <v/>
      </c>
      <c r="K4138" t="s">
        <v>10333</v>
      </c>
      <c r="L4138" t="s">
        <v>4567</v>
      </c>
      <c r="M4138" t="s">
        <v>46</v>
      </c>
      <c r="N4138" t="s">
        <v>4530</v>
      </c>
      <c r="O4138" t="s">
        <v>6843</v>
      </c>
      <c r="P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Q4138">
        <v>4486</v>
      </c>
    </row>
    <row r="4139" spans="1:17" ht="17" hidden="1">
      <c r="A4139" s="7" t="s">
        <v>7039</v>
      </c>
      <c r="B4139" s="7" t="s">
        <v>9543</v>
      </c>
      <c r="C4139" s="7"/>
      <c r="D4139" s="7" t="b">
        <f>COUNTIF(Table_Beispiel[relWort], Table_Nomen[[#This Row],[wortKey]]) &gt; 0</f>
        <v>0</v>
      </c>
      <c r="G4139" t="str">
        <f t="shared" si="46"/>
        <v/>
      </c>
      <c r="K4139" t="s">
        <v>10333</v>
      </c>
      <c r="L4139" t="s">
        <v>4568</v>
      </c>
      <c r="M4139" t="s">
        <v>46</v>
      </c>
      <c r="N4139" t="s">
        <v>4530</v>
      </c>
      <c r="O4139" t="s">
        <v>6843</v>
      </c>
      <c r="P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Q4139">
        <v>4487</v>
      </c>
    </row>
    <row r="4140" spans="1:17" ht="17" hidden="1">
      <c r="A4140" s="7" t="s">
        <v>7040</v>
      </c>
      <c r="B4140" s="7" t="s">
        <v>11167</v>
      </c>
      <c r="C4140" s="7"/>
      <c r="D4140" s="7" t="b">
        <f>COUNTIF(Table_Beispiel[relWort], Table_Nomen[[#This Row],[wortKey]]) &gt; 0</f>
        <v>0</v>
      </c>
      <c r="G4140" t="str">
        <f t="shared" si="46"/>
        <v/>
      </c>
      <c r="K4140" t="s">
        <v>10333</v>
      </c>
      <c r="L4140" t="s">
        <v>4569</v>
      </c>
      <c r="M4140" t="s">
        <v>46</v>
      </c>
      <c r="N4140" t="s">
        <v>4530</v>
      </c>
      <c r="O4140" t="s">
        <v>6843</v>
      </c>
      <c r="P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Q4140">
        <v>4488</v>
      </c>
    </row>
    <row r="4141" spans="1:17" ht="17" hidden="1">
      <c r="A4141" s="7" t="s">
        <v>7041</v>
      </c>
      <c r="B4141" s="7" t="s">
        <v>9567</v>
      </c>
      <c r="C4141" s="7"/>
      <c r="D4141" s="7" t="b">
        <f>COUNTIF(Table_Beispiel[relWort], Table_Nomen[[#This Row],[wortKey]]) &gt; 0</f>
        <v>0</v>
      </c>
      <c r="G4141" t="str">
        <f t="shared" si="46"/>
        <v/>
      </c>
      <c r="K4141" t="s">
        <v>10333</v>
      </c>
      <c r="L4141" t="s">
        <v>4570</v>
      </c>
      <c r="M4141" t="s">
        <v>46</v>
      </c>
      <c r="N4141" t="s">
        <v>4530</v>
      </c>
      <c r="O4141" t="s">
        <v>6843</v>
      </c>
      <c r="P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Q4141">
        <v>4489</v>
      </c>
    </row>
    <row r="4142" spans="1:17" ht="17" hidden="1">
      <c r="A4142" s="7" t="s">
        <v>7042</v>
      </c>
      <c r="B4142" s="7" t="s">
        <v>9568</v>
      </c>
      <c r="C4142" s="7"/>
      <c r="D4142" s="7" t="b">
        <f>COUNTIF(Table_Beispiel[relWort], Table_Nomen[[#This Row],[wortKey]]) &gt; 0</f>
        <v>0</v>
      </c>
      <c r="G4142" t="str">
        <f t="shared" si="46"/>
        <v/>
      </c>
      <c r="K4142" t="s">
        <v>10333</v>
      </c>
      <c r="L4142" t="s">
        <v>4571</v>
      </c>
      <c r="M4142" t="s">
        <v>46</v>
      </c>
      <c r="N4142" t="s">
        <v>4530</v>
      </c>
      <c r="O4142" t="s">
        <v>6843</v>
      </c>
      <c r="P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Q4142">
        <v>4490</v>
      </c>
    </row>
    <row r="4143" spans="1:17" ht="17" hidden="1">
      <c r="A4143" s="7" t="s">
        <v>7043</v>
      </c>
      <c r="B4143" s="7" t="s">
        <v>9569</v>
      </c>
      <c r="C4143" s="7"/>
      <c r="D4143" s="7" t="b">
        <f>COUNTIF(Table_Beispiel[relWort], Table_Nomen[[#This Row],[wortKey]]) &gt; 0</f>
        <v>0</v>
      </c>
      <c r="G4143" t="str">
        <f t="shared" si="46"/>
        <v/>
      </c>
      <c r="K4143" t="s">
        <v>10333</v>
      </c>
      <c r="L4143" t="s">
        <v>4572</v>
      </c>
      <c r="M4143" t="s">
        <v>46</v>
      </c>
      <c r="N4143" t="s">
        <v>4530</v>
      </c>
      <c r="O4143" t="s">
        <v>6843</v>
      </c>
      <c r="P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Q4143">
        <v>4491</v>
      </c>
    </row>
    <row r="4144" spans="1:17" ht="17" hidden="1">
      <c r="A4144" s="7" t="s">
        <v>7044</v>
      </c>
      <c r="B4144" s="7" t="s">
        <v>9570</v>
      </c>
      <c r="C4144" s="7"/>
      <c r="D4144" s="7" t="b">
        <f>COUNTIF(Table_Beispiel[relWort], Table_Nomen[[#This Row],[wortKey]]) &gt; 0</f>
        <v>0</v>
      </c>
      <c r="G4144" t="str">
        <f t="shared" si="46"/>
        <v/>
      </c>
      <c r="K4144" t="s">
        <v>10333</v>
      </c>
      <c r="L4144" t="s">
        <v>4573</v>
      </c>
      <c r="M4144" t="s">
        <v>46</v>
      </c>
      <c r="N4144" t="s">
        <v>4530</v>
      </c>
      <c r="O4144" t="s">
        <v>6843</v>
      </c>
      <c r="P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Q4144">
        <v>4492</v>
      </c>
    </row>
    <row r="4145" spans="1:17" ht="17" hidden="1">
      <c r="A4145" s="7" t="s">
        <v>8485</v>
      </c>
      <c r="B4145" s="7" t="s">
        <v>9771</v>
      </c>
      <c r="C4145" s="7"/>
      <c r="D4145" s="7" t="b">
        <f>COUNTIF(Table_Beispiel[relWort], Table_Nomen[[#This Row],[wortKey]]) &gt; 0</f>
        <v>0</v>
      </c>
      <c r="G4145" t="str">
        <f t="shared" si="46"/>
        <v/>
      </c>
      <c r="K4145" t="s">
        <v>10333</v>
      </c>
      <c r="L4145" t="s">
        <v>4574</v>
      </c>
      <c r="M4145" t="s">
        <v>46</v>
      </c>
      <c r="N4145" t="s">
        <v>4530</v>
      </c>
      <c r="O4145" t="s">
        <v>6843</v>
      </c>
      <c r="P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Q4145">
        <v>4493</v>
      </c>
    </row>
    <row r="4146" spans="1:17" ht="17" hidden="1">
      <c r="A4146" s="7" t="s">
        <v>7046</v>
      </c>
      <c r="B4146" s="7" t="s">
        <v>11168</v>
      </c>
      <c r="C4146" s="7"/>
      <c r="D4146" s="7" t="b">
        <f>COUNTIF(Table_Beispiel[relWort], Table_Nomen[[#This Row],[wortKey]]) &gt; 0</f>
        <v>0</v>
      </c>
      <c r="G4146" t="str">
        <f t="shared" si="46"/>
        <v/>
      </c>
      <c r="K4146" t="s">
        <v>10333</v>
      </c>
      <c r="L4146" t="s">
        <v>4575</v>
      </c>
      <c r="M4146" t="s">
        <v>46</v>
      </c>
      <c r="N4146" t="s">
        <v>4530</v>
      </c>
      <c r="O4146" t="s">
        <v>6843</v>
      </c>
      <c r="P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Q4146">
        <v>4494</v>
      </c>
    </row>
    <row r="4147" spans="1:17" ht="17" hidden="1">
      <c r="A4147" s="7" t="s">
        <v>7047</v>
      </c>
      <c r="B4147" s="7" t="s">
        <v>11169</v>
      </c>
      <c r="C4147" s="7"/>
      <c r="D4147" s="7" t="b">
        <f>COUNTIF(Table_Beispiel[relWort], Table_Nomen[[#This Row],[wortKey]]) &gt; 0</f>
        <v>0</v>
      </c>
      <c r="G4147" t="str">
        <f t="shared" si="46"/>
        <v/>
      </c>
      <c r="K4147" t="s">
        <v>10333</v>
      </c>
      <c r="L4147" t="s">
        <v>4576</v>
      </c>
      <c r="M4147" t="s">
        <v>46</v>
      </c>
      <c r="N4147" t="s">
        <v>4530</v>
      </c>
      <c r="O4147" t="s">
        <v>6843</v>
      </c>
      <c r="P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Q4147">
        <v>4495</v>
      </c>
    </row>
    <row r="4148" spans="1:17" ht="17" hidden="1">
      <c r="A4148" s="7" t="s">
        <v>7048</v>
      </c>
      <c r="B4148" s="7" t="s">
        <v>9574</v>
      </c>
      <c r="C4148" s="7"/>
      <c r="D4148" s="7" t="b">
        <f>COUNTIF(Table_Beispiel[relWort], Table_Nomen[[#This Row],[wortKey]]) &gt; 0</f>
        <v>0</v>
      </c>
      <c r="G4148" t="str">
        <f t="shared" si="46"/>
        <v/>
      </c>
      <c r="K4148" t="s">
        <v>10333</v>
      </c>
      <c r="L4148" t="s">
        <v>4577</v>
      </c>
      <c r="M4148" t="s">
        <v>46</v>
      </c>
      <c r="N4148" t="s">
        <v>4530</v>
      </c>
      <c r="O4148" t="s">
        <v>6843</v>
      </c>
      <c r="P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Q4148">
        <v>4496</v>
      </c>
    </row>
    <row r="4149" spans="1:17" ht="17" hidden="1">
      <c r="A4149" s="7" t="s">
        <v>7049</v>
      </c>
      <c r="B4149" s="7" t="s">
        <v>11170</v>
      </c>
      <c r="C4149" s="7"/>
      <c r="D4149" s="7" t="b">
        <f>COUNTIF(Table_Beispiel[relWort], Table_Nomen[[#This Row],[wortKey]]) &gt; 0</f>
        <v>0</v>
      </c>
      <c r="G4149" t="str">
        <f t="shared" si="46"/>
        <v/>
      </c>
      <c r="K4149" t="s">
        <v>10333</v>
      </c>
      <c r="L4149" t="s">
        <v>4578</v>
      </c>
      <c r="M4149" t="s">
        <v>46</v>
      </c>
      <c r="N4149" t="s">
        <v>4530</v>
      </c>
      <c r="O4149" t="s">
        <v>6843</v>
      </c>
      <c r="P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Q4149">
        <v>4497</v>
      </c>
    </row>
    <row r="4150" spans="1:17" ht="17" hidden="1">
      <c r="A4150" s="7" t="s">
        <v>7050</v>
      </c>
      <c r="B4150" s="7" t="s">
        <v>9576</v>
      </c>
      <c r="C4150" s="7"/>
      <c r="D4150" s="7" t="b">
        <f>COUNTIF(Table_Beispiel[relWort], Table_Nomen[[#This Row],[wortKey]]) &gt; 0</f>
        <v>0</v>
      </c>
      <c r="G4150" t="str">
        <f t="shared" si="46"/>
        <v/>
      </c>
      <c r="K4150" t="s">
        <v>10333</v>
      </c>
      <c r="L4150" t="s">
        <v>4579</v>
      </c>
      <c r="M4150" t="s">
        <v>46</v>
      </c>
      <c r="N4150" t="s">
        <v>4530</v>
      </c>
      <c r="O4150" t="s">
        <v>6843</v>
      </c>
      <c r="P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Q4150">
        <v>4498</v>
      </c>
    </row>
    <row r="4151" spans="1:17" ht="17" hidden="1">
      <c r="A4151" s="7" t="s">
        <v>7051</v>
      </c>
      <c r="B4151" s="7" t="s">
        <v>9577</v>
      </c>
      <c r="C4151" s="7"/>
      <c r="D4151" s="7" t="b">
        <f>COUNTIF(Table_Beispiel[relWort], Table_Nomen[[#This Row],[wortKey]]) &gt; 0</f>
        <v>0</v>
      </c>
      <c r="G4151" t="str">
        <f t="shared" si="46"/>
        <v/>
      </c>
      <c r="K4151" t="s">
        <v>10333</v>
      </c>
      <c r="L4151" t="s">
        <v>4580</v>
      </c>
      <c r="M4151" t="s">
        <v>46</v>
      </c>
      <c r="N4151" t="s">
        <v>4530</v>
      </c>
      <c r="O4151" t="s">
        <v>6843</v>
      </c>
      <c r="P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Q4151">
        <v>4499</v>
      </c>
    </row>
    <row r="4152" spans="1:17" ht="17" hidden="1">
      <c r="A4152" s="7" t="s">
        <v>7052</v>
      </c>
      <c r="B4152" s="7" t="s">
        <v>9578</v>
      </c>
      <c r="C4152" s="7"/>
      <c r="D4152" s="7" t="b">
        <f>COUNTIF(Table_Beispiel[relWort], Table_Nomen[[#This Row],[wortKey]]) &gt; 0</f>
        <v>0</v>
      </c>
      <c r="G4152" t="str">
        <f t="shared" si="46"/>
        <v/>
      </c>
      <c r="K4152" t="s">
        <v>10333</v>
      </c>
      <c r="L4152" t="s">
        <v>4581</v>
      </c>
      <c r="M4152" t="s">
        <v>46</v>
      </c>
      <c r="N4152" t="s">
        <v>4530</v>
      </c>
      <c r="O4152" t="s">
        <v>6843</v>
      </c>
      <c r="P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Q4152">
        <v>4500</v>
      </c>
    </row>
    <row r="4153" spans="1:17" ht="17" hidden="1">
      <c r="A4153" s="7" t="s">
        <v>8486</v>
      </c>
      <c r="B4153" s="7" t="s">
        <v>9579</v>
      </c>
      <c r="C4153" s="7"/>
      <c r="D4153" s="7" t="b">
        <f>COUNTIF(Table_Beispiel[relWort], Table_Nomen[[#This Row],[wortKey]]) &gt; 0</f>
        <v>0</v>
      </c>
      <c r="G4153" t="str">
        <f t="shared" si="46"/>
        <v/>
      </c>
      <c r="K4153" t="s">
        <v>10333</v>
      </c>
      <c r="L4153" t="s">
        <v>4532</v>
      </c>
      <c r="M4153" t="s">
        <v>45</v>
      </c>
      <c r="N4153" t="s">
        <v>4732</v>
      </c>
      <c r="O4153" t="s">
        <v>6843</v>
      </c>
      <c r="P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Q4153">
        <v>4501</v>
      </c>
    </row>
    <row r="4154" spans="1:17" ht="17" hidden="1">
      <c r="A4154" s="7" t="s">
        <v>8487</v>
      </c>
      <c r="B4154" s="7" t="s">
        <v>9580</v>
      </c>
      <c r="C4154" s="7"/>
      <c r="D4154" s="7" t="b">
        <f>COUNTIF(Table_Beispiel[relWort], Table_Nomen[[#This Row],[wortKey]]) &gt; 0</f>
        <v>0</v>
      </c>
      <c r="G4154" t="str">
        <f t="shared" si="46"/>
        <v/>
      </c>
      <c r="K4154" t="s">
        <v>10333</v>
      </c>
      <c r="L4154" t="s">
        <v>4533</v>
      </c>
      <c r="M4154" t="s">
        <v>45</v>
      </c>
      <c r="N4154" t="s">
        <v>4732</v>
      </c>
      <c r="O4154" t="s">
        <v>6843</v>
      </c>
      <c r="P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Q4154">
        <v>4502</v>
      </c>
    </row>
    <row r="4155" spans="1:17" ht="17" hidden="1">
      <c r="A4155" s="7" t="s">
        <v>8488</v>
      </c>
      <c r="B4155" s="7" t="s">
        <v>9581</v>
      </c>
      <c r="C4155" s="7"/>
      <c r="D4155" s="7" t="b">
        <f>COUNTIF(Table_Beispiel[relWort], Table_Nomen[[#This Row],[wortKey]]) &gt; 0</f>
        <v>0</v>
      </c>
      <c r="G4155" t="str">
        <f t="shared" si="46"/>
        <v/>
      </c>
      <c r="K4155" t="s">
        <v>10333</v>
      </c>
      <c r="L4155" t="s">
        <v>4534</v>
      </c>
      <c r="M4155" t="s">
        <v>45</v>
      </c>
      <c r="N4155" t="s">
        <v>4732</v>
      </c>
      <c r="O4155" t="s">
        <v>6843</v>
      </c>
      <c r="P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Q4155">
        <v>4503</v>
      </c>
    </row>
    <row r="4156" spans="1:17" ht="17" hidden="1">
      <c r="A4156" s="7" t="s">
        <v>8489</v>
      </c>
      <c r="B4156" s="7" t="s">
        <v>9582</v>
      </c>
      <c r="C4156" s="7"/>
      <c r="D4156" s="7" t="b">
        <f>COUNTIF(Table_Beispiel[relWort], Table_Nomen[[#This Row],[wortKey]]) &gt; 0</f>
        <v>0</v>
      </c>
      <c r="G4156" t="str">
        <f t="shared" si="46"/>
        <v/>
      </c>
      <c r="K4156" t="s">
        <v>10333</v>
      </c>
      <c r="L4156" t="s">
        <v>4535</v>
      </c>
      <c r="M4156" t="s">
        <v>45</v>
      </c>
      <c r="N4156" t="s">
        <v>4732</v>
      </c>
      <c r="O4156" t="s">
        <v>6843</v>
      </c>
      <c r="P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Q4156">
        <v>4504</v>
      </c>
    </row>
    <row r="4157" spans="1:17" ht="17" hidden="1">
      <c r="A4157" s="7" t="s">
        <v>8490</v>
      </c>
      <c r="B4157" s="7" t="s">
        <v>9583</v>
      </c>
      <c r="C4157" s="7"/>
      <c r="D4157" s="7" t="b">
        <f>COUNTIF(Table_Beispiel[relWort], Table_Nomen[[#This Row],[wortKey]]) &gt; 0</f>
        <v>0</v>
      </c>
      <c r="G4157" t="str">
        <f t="shared" si="46"/>
        <v/>
      </c>
      <c r="K4157" t="s">
        <v>10333</v>
      </c>
      <c r="L4157" t="s">
        <v>4536</v>
      </c>
      <c r="M4157" t="s">
        <v>45</v>
      </c>
      <c r="N4157" t="s">
        <v>4732</v>
      </c>
      <c r="O4157" t="s">
        <v>6843</v>
      </c>
      <c r="P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Q4157">
        <v>4505</v>
      </c>
    </row>
    <row r="4158" spans="1:17" ht="17" hidden="1">
      <c r="A4158" s="7" t="s">
        <v>8491</v>
      </c>
      <c r="B4158" s="7" t="s">
        <v>9584</v>
      </c>
      <c r="C4158" s="7"/>
      <c r="D4158" s="7" t="b">
        <f>COUNTIF(Table_Beispiel[relWort], Table_Nomen[[#This Row],[wortKey]]) &gt; 0</f>
        <v>0</v>
      </c>
      <c r="G4158" t="str">
        <f t="shared" ref="G4158:G4221" si="47"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K4158" t="s">
        <v>10333</v>
      </c>
      <c r="L4158" t="s">
        <v>4537</v>
      </c>
      <c r="M4158" t="s">
        <v>45</v>
      </c>
      <c r="N4158" t="s">
        <v>4732</v>
      </c>
      <c r="O4158" t="s">
        <v>6843</v>
      </c>
      <c r="P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Q4158">
        <v>4506</v>
      </c>
    </row>
    <row r="4159" spans="1:17" ht="17" hidden="1">
      <c r="A4159" s="7" t="s">
        <v>8492</v>
      </c>
      <c r="B4159" s="7" t="s">
        <v>9585</v>
      </c>
      <c r="C4159" s="7"/>
      <c r="D4159" s="7" t="b">
        <f>COUNTIF(Table_Beispiel[relWort], Table_Nomen[[#This Row],[wortKey]]) &gt; 0</f>
        <v>0</v>
      </c>
      <c r="G4159" t="str">
        <f t="shared" si="47"/>
        <v/>
      </c>
      <c r="K4159" t="s">
        <v>10333</v>
      </c>
      <c r="L4159" t="s">
        <v>4538</v>
      </c>
      <c r="M4159" t="s">
        <v>45</v>
      </c>
      <c r="N4159" t="s">
        <v>4732</v>
      </c>
      <c r="O4159" t="s">
        <v>6843</v>
      </c>
      <c r="P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Q4159">
        <v>4507</v>
      </c>
    </row>
    <row r="4160" spans="1:17" ht="17" hidden="1">
      <c r="A4160" s="7" t="s">
        <v>8493</v>
      </c>
      <c r="B4160" s="7" t="s">
        <v>9586</v>
      </c>
      <c r="C4160" s="7"/>
      <c r="D4160" s="7" t="b">
        <f>COUNTIF(Table_Beispiel[relWort], Table_Nomen[[#This Row],[wortKey]]) &gt; 0</f>
        <v>0</v>
      </c>
      <c r="G4160" t="str">
        <f t="shared" si="47"/>
        <v/>
      </c>
      <c r="K4160" t="s">
        <v>10333</v>
      </c>
      <c r="L4160" t="s">
        <v>4539</v>
      </c>
      <c r="M4160" t="s">
        <v>45</v>
      </c>
      <c r="N4160" t="s">
        <v>4732</v>
      </c>
      <c r="O4160" t="s">
        <v>6843</v>
      </c>
      <c r="P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Q4160">
        <v>4508</v>
      </c>
    </row>
    <row r="4161" spans="1:17" ht="17" hidden="1">
      <c r="A4161" s="7" t="s">
        <v>8494</v>
      </c>
      <c r="B4161" s="7" t="s">
        <v>9587</v>
      </c>
      <c r="C4161" s="7"/>
      <c r="D4161" s="7" t="b">
        <f>COUNTIF(Table_Beispiel[relWort], Table_Nomen[[#This Row],[wortKey]]) &gt; 0</f>
        <v>0</v>
      </c>
      <c r="G4161" t="str">
        <f t="shared" si="47"/>
        <v/>
      </c>
      <c r="K4161" t="s">
        <v>10333</v>
      </c>
      <c r="L4161" t="s">
        <v>4540</v>
      </c>
      <c r="M4161" t="s">
        <v>45</v>
      </c>
      <c r="N4161" t="s">
        <v>4732</v>
      </c>
      <c r="O4161" t="s">
        <v>6843</v>
      </c>
      <c r="P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Q4161">
        <v>4509</v>
      </c>
    </row>
    <row r="4162" spans="1:17" ht="17" hidden="1">
      <c r="A4162" s="7" t="s">
        <v>8495</v>
      </c>
      <c r="B4162" s="7" t="s">
        <v>9583</v>
      </c>
      <c r="C4162" s="7"/>
      <c r="D4162" s="7" t="b">
        <f>COUNTIF(Table_Beispiel[relWort], Table_Nomen[[#This Row],[wortKey]]) &gt; 0</f>
        <v>0</v>
      </c>
      <c r="G4162" t="str">
        <f t="shared" si="47"/>
        <v/>
      </c>
      <c r="K4162" t="s">
        <v>10333</v>
      </c>
      <c r="L4162" t="s">
        <v>4541</v>
      </c>
      <c r="M4162" t="s">
        <v>45</v>
      </c>
      <c r="N4162" t="s">
        <v>4732</v>
      </c>
      <c r="O4162" t="s">
        <v>6843</v>
      </c>
      <c r="P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Q4162">
        <v>4510</v>
      </c>
    </row>
    <row r="4163" spans="1:17" ht="17" hidden="1">
      <c r="A4163" s="7" t="s">
        <v>8496</v>
      </c>
      <c r="B4163" s="7" t="s">
        <v>9588</v>
      </c>
      <c r="C4163" s="7"/>
      <c r="D4163" s="7" t="b">
        <f>COUNTIF(Table_Beispiel[relWort], Table_Nomen[[#This Row],[wortKey]]) &gt; 0</f>
        <v>0</v>
      </c>
      <c r="G4163" t="str">
        <f t="shared" si="47"/>
        <v/>
      </c>
      <c r="K4163" t="s">
        <v>10333</v>
      </c>
      <c r="L4163" t="s">
        <v>4542</v>
      </c>
      <c r="M4163" t="s">
        <v>45</v>
      </c>
      <c r="N4163" t="s">
        <v>4732</v>
      </c>
      <c r="O4163" t="s">
        <v>6843</v>
      </c>
      <c r="P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Q4163">
        <v>4511</v>
      </c>
    </row>
    <row r="4164" spans="1:17" ht="17" hidden="1">
      <c r="A4164" s="7" t="s">
        <v>8497</v>
      </c>
      <c r="B4164" s="7" t="s">
        <v>9589</v>
      </c>
      <c r="C4164" s="7"/>
      <c r="D4164" s="7" t="b">
        <f>COUNTIF(Table_Beispiel[relWort], Table_Nomen[[#This Row],[wortKey]]) &gt; 0</f>
        <v>0</v>
      </c>
      <c r="G4164" t="str">
        <f t="shared" si="47"/>
        <v/>
      </c>
      <c r="K4164" t="s">
        <v>10333</v>
      </c>
      <c r="L4164" t="s">
        <v>4543</v>
      </c>
      <c r="M4164" t="s">
        <v>45</v>
      </c>
      <c r="N4164" t="s">
        <v>4732</v>
      </c>
      <c r="O4164" t="s">
        <v>6843</v>
      </c>
      <c r="P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Q4164">
        <v>4512</v>
      </c>
    </row>
    <row r="4165" spans="1:17" ht="17" hidden="1">
      <c r="A4165" s="7" t="s">
        <v>8498</v>
      </c>
      <c r="B4165" s="7" t="s">
        <v>9590</v>
      </c>
      <c r="C4165" s="7"/>
      <c r="D4165" s="7" t="b">
        <f>COUNTIF(Table_Beispiel[relWort], Table_Nomen[[#This Row],[wortKey]]) &gt; 0</f>
        <v>0</v>
      </c>
      <c r="G4165" t="str">
        <f t="shared" si="47"/>
        <v/>
      </c>
      <c r="K4165" t="s">
        <v>10333</v>
      </c>
      <c r="L4165" t="s">
        <v>4544</v>
      </c>
      <c r="M4165" t="s">
        <v>45</v>
      </c>
      <c r="N4165" t="s">
        <v>4732</v>
      </c>
      <c r="O4165" t="s">
        <v>6843</v>
      </c>
      <c r="P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Q4165">
        <v>4513</v>
      </c>
    </row>
    <row r="4166" spans="1:17" ht="17" hidden="1">
      <c r="A4166" s="7" t="s">
        <v>8499</v>
      </c>
      <c r="B4166" s="7" t="s">
        <v>11171</v>
      </c>
      <c r="C4166" s="7"/>
      <c r="D4166" s="7" t="b">
        <f>COUNTIF(Table_Beispiel[relWort], Table_Nomen[[#This Row],[wortKey]]) &gt; 0</f>
        <v>0</v>
      </c>
      <c r="G4166" t="str">
        <f t="shared" si="47"/>
        <v/>
      </c>
      <c r="K4166" t="s">
        <v>10333</v>
      </c>
      <c r="L4166" t="s">
        <v>4545</v>
      </c>
      <c r="M4166" t="s">
        <v>45</v>
      </c>
      <c r="N4166" t="s">
        <v>4732</v>
      </c>
      <c r="O4166" t="s">
        <v>6843</v>
      </c>
      <c r="P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Q4166">
        <v>4514</v>
      </c>
    </row>
    <row r="4167" spans="1:17" ht="17" hidden="1">
      <c r="A4167" s="7" t="s">
        <v>8500</v>
      </c>
      <c r="B4167" s="7" t="s">
        <v>9592</v>
      </c>
      <c r="C4167" s="7"/>
      <c r="D4167" s="7" t="b">
        <f>COUNTIF(Table_Beispiel[relWort], Table_Nomen[[#This Row],[wortKey]]) &gt; 0</f>
        <v>0</v>
      </c>
      <c r="G4167" t="str">
        <f t="shared" si="47"/>
        <v/>
      </c>
      <c r="K4167" t="s">
        <v>10333</v>
      </c>
      <c r="L4167" t="s">
        <v>4546</v>
      </c>
      <c r="M4167" t="s">
        <v>45</v>
      </c>
      <c r="N4167" t="s">
        <v>4732</v>
      </c>
      <c r="O4167" t="s">
        <v>6843</v>
      </c>
      <c r="P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Q4167">
        <v>4515</v>
      </c>
    </row>
    <row r="4168" spans="1:17" ht="17" hidden="1">
      <c r="A4168" s="7" t="s">
        <v>8501</v>
      </c>
      <c r="B4168" s="7" t="s">
        <v>9593</v>
      </c>
      <c r="C4168" s="7"/>
      <c r="D4168" s="7" t="b">
        <f>COUNTIF(Table_Beispiel[relWort], Table_Nomen[[#This Row],[wortKey]]) &gt; 0</f>
        <v>0</v>
      </c>
      <c r="G4168" t="str">
        <f t="shared" si="47"/>
        <v/>
      </c>
      <c r="K4168" t="s">
        <v>10333</v>
      </c>
      <c r="L4168" t="s">
        <v>4547</v>
      </c>
      <c r="M4168" t="s">
        <v>45</v>
      </c>
      <c r="N4168" t="s">
        <v>4732</v>
      </c>
      <c r="O4168" t="s">
        <v>6843</v>
      </c>
      <c r="P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Q4168">
        <v>4516</v>
      </c>
    </row>
    <row r="4169" spans="1:17" ht="17" hidden="1">
      <c r="A4169" s="7" t="s">
        <v>8502</v>
      </c>
      <c r="B4169" s="7" t="s">
        <v>9594</v>
      </c>
      <c r="C4169" s="7"/>
      <c r="D4169" s="7" t="b">
        <f>COUNTIF(Table_Beispiel[relWort], Table_Nomen[[#This Row],[wortKey]]) &gt; 0</f>
        <v>0</v>
      </c>
      <c r="G4169" t="str">
        <f t="shared" si="47"/>
        <v/>
      </c>
      <c r="K4169" t="s">
        <v>10333</v>
      </c>
      <c r="L4169" t="s">
        <v>4548</v>
      </c>
      <c r="M4169" t="s">
        <v>45</v>
      </c>
      <c r="N4169" t="s">
        <v>4732</v>
      </c>
      <c r="O4169" t="s">
        <v>6843</v>
      </c>
      <c r="P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Q4169">
        <v>4517</v>
      </c>
    </row>
    <row r="4170" spans="1:17" ht="17" hidden="1">
      <c r="A4170" s="7" t="s">
        <v>8503</v>
      </c>
      <c r="B4170" s="7" t="s">
        <v>9595</v>
      </c>
      <c r="C4170" s="7"/>
      <c r="D4170" s="7" t="b">
        <f>COUNTIF(Table_Beispiel[relWort], Table_Nomen[[#This Row],[wortKey]]) &gt; 0</f>
        <v>0</v>
      </c>
      <c r="G4170" t="str">
        <f t="shared" si="47"/>
        <v/>
      </c>
      <c r="K4170" t="s">
        <v>10333</v>
      </c>
      <c r="L4170" t="s">
        <v>4549</v>
      </c>
      <c r="M4170" t="s">
        <v>45</v>
      </c>
      <c r="N4170" t="s">
        <v>4732</v>
      </c>
      <c r="O4170" t="s">
        <v>6843</v>
      </c>
      <c r="P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Q4170">
        <v>4518</v>
      </c>
    </row>
    <row r="4171" spans="1:17" ht="17" hidden="1">
      <c r="A4171" s="7" t="s">
        <v>8504</v>
      </c>
      <c r="B4171" s="7" t="s">
        <v>9596</v>
      </c>
      <c r="C4171" s="7"/>
      <c r="D4171" s="7" t="b">
        <f>COUNTIF(Table_Beispiel[relWort], Table_Nomen[[#This Row],[wortKey]]) &gt; 0</f>
        <v>0</v>
      </c>
      <c r="G4171" t="str">
        <f t="shared" si="47"/>
        <v/>
      </c>
      <c r="K4171" t="s">
        <v>10333</v>
      </c>
      <c r="L4171" t="s">
        <v>4550</v>
      </c>
      <c r="M4171" t="s">
        <v>45</v>
      </c>
      <c r="N4171" t="s">
        <v>4732</v>
      </c>
      <c r="O4171" t="s">
        <v>6843</v>
      </c>
      <c r="P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Q4171">
        <v>4519</v>
      </c>
    </row>
    <row r="4172" spans="1:17" ht="17" hidden="1">
      <c r="A4172" s="7" t="s">
        <v>8505</v>
      </c>
      <c r="B4172" s="7" t="s">
        <v>9597</v>
      </c>
      <c r="C4172" s="7"/>
      <c r="D4172" s="7" t="b">
        <f>COUNTIF(Table_Beispiel[relWort], Table_Nomen[[#This Row],[wortKey]]) &gt; 0</f>
        <v>0</v>
      </c>
      <c r="G4172" t="str">
        <f t="shared" si="47"/>
        <v/>
      </c>
      <c r="K4172" t="s">
        <v>10333</v>
      </c>
      <c r="L4172" t="s">
        <v>4551</v>
      </c>
      <c r="M4172" t="s">
        <v>45</v>
      </c>
      <c r="N4172" t="s">
        <v>4732</v>
      </c>
      <c r="O4172" t="s">
        <v>6843</v>
      </c>
      <c r="P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Q4172">
        <v>4520</v>
      </c>
    </row>
    <row r="4173" spans="1:17" ht="17" hidden="1">
      <c r="A4173" s="7" t="s">
        <v>8506</v>
      </c>
      <c r="B4173" s="7" t="s">
        <v>9598</v>
      </c>
      <c r="C4173" s="7"/>
      <c r="D4173" s="7" t="b">
        <f>COUNTIF(Table_Beispiel[relWort], Table_Nomen[[#This Row],[wortKey]]) &gt; 0</f>
        <v>0</v>
      </c>
      <c r="G4173" t="str">
        <f t="shared" si="47"/>
        <v/>
      </c>
      <c r="K4173" t="s">
        <v>10333</v>
      </c>
      <c r="L4173" t="s">
        <v>4552</v>
      </c>
      <c r="M4173" t="s">
        <v>45</v>
      </c>
      <c r="N4173" t="s">
        <v>4732</v>
      </c>
      <c r="O4173" t="s">
        <v>6843</v>
      </c>
      <c r="P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Q4173">
        <v>4521</v>
      </c>
    </row>
    <row r="4174" spans="1:17" ht="17" hidden="1">
      <c r="A4174" s="7" t="s">
        <v>8507</v>
      </c>
      <c r="B4174" s="7" t="s">
        <v>9599</v>
      </c>
      <c r="C4174" s="7"/>
      <c r="D4174" s="7" t="b">
        <f>COUNTIF(Table_Beispiel[relWort], Table_Nomen[[#This Row],[wortKey]]) &gt; 0</f>
        <v>0</v>
      </c>
      <c r="G4174" t="str">
        <f t="shared" si="47"/>
        <v/>
      </c>
      <c r="K4174" t="s">
        <v>10333</v>
      </c>
      <c r="L4174" t="s">
        <v>4553</v>
      </c>
      <c r="M4174" t="s">
        <v>45</v>
      </c>
      <c r="N4174" t="s">
        <v>4732</v>
      </c>
      <c r="O4174" t="s">
        <v>6843</v>
      </c>
      <c r="P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Q4174">
        <v>4522</v>
      </c>
    </row>
    <row r="4175" spans="1:17" ht="17" hidden="1">
      <c r="A4175" s="7" t="s">
        <v>8508</v>
      </c>
      <c r="B4175" s="7" t="s">
        <v>9585</v>
      </c>
      <c r="C4175" s="7"/>
      <c r="D4175" s="7" t="b">
        <f>COUNTIF(Table_Beispiel[relWort], Table_Nomen[[#This Row],[wortKey]]) &gt; 0</f>
        <v>0</v>
      </c>
      <c r="G4175" t="str">
        <f t="shared" si="47"/>
        <v/>
      </c>
      <c r="K4175" t="s">
        <v>10333</v>
      </c>
      <c r="L4175" t="s">
        <v>4554</v>
      </c>
      <c r="M4175" t="s">
        <v>45</v>
      </c>
      <c r="N4175" t="s">
        <v>4732</v>
      </c>
      <c r="O4175" t="s">
        <v>6843</v>
      </c>
      <c r="P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Q4175">
        <v>4523</v>
      </c>
    </row>
    <row r="4176" spans="1:17" ht="17" hidden="1">
      <c r="A4176" s="7" t="s">
        <v>8509</v>
      </c>
      <c r="B4176" s="7" t="s">
        <v>11172</v>
      </c>
      <c r="C4176" s="7"/>
      <c r="D4176" s="7" t="b">
        <f>COUNTIF(Table_Beispiel[relWort], Table_Nomen[[#This Row],[wortKey]]) &gt; 0</f>
        <v>0</v>
      </c>
      <c r="G4176" t="str">
        <f t="shared" si="47"/>
        <v/>
      </c>
      <c r="K4176" t="s">
        <v>10333</v>
      </c>
      <c r="L4176" t="s">
        <v>4555</v>
      </c>
      <c r="M4176" t="s">
        <v>45</v>
      </c>
      <c r="N4176" t="s">
        <v>4732</v>
      </c>
      <c r="O4176" t="s">
        <v>6843</v>
      </c>
      <c r="P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Q4176">
        <v>4524</v>
      </c>
    </row>
    <row r="4177" spans="1:17" ht="17" hidden="1">
      <c r="A4177" s="7" t="s">
        <v>8510</v>
      </c>
      <c r="B4177" s="7" t="s">
        <v>9601</v>
      </c>
      <c r="C4177" s="7"/>
      <c r="D4177" s="7" t="b">
        <f>COUNTIF(Table_Beispiel[relWort], Table_Nomen[[#This Row],[wortKey]]) &gt; 0</f>
        <v>0</v>
      </c>
      <c r="G4177" t="str">
        <f t="shared" si="47"/>
        <v/>
      </c>
      <c r="K4177" t="s">
        <v>10333</v>
      </c>
      <c r="L4177" t="s">
        <v>4556</v>
      </c>
      <c r="M4177" t="s">
        <v>45</v>
      </c>
      <c r="N4177" t="s">
        <v>4732</v>
      </c>
      <c r="O4177" t="s">
        <v>6843</v>
      </c>
      <c r="P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Q4177">
        <v>4525</v>
      </c>
    </row>
    <row r="4178" spans="1:17" ht="17" hidden="1">
      <c r="A4178" s="7" t="s">
        <v>8511</v>
      </c>
      <c r="B4178" s="7" t="s">
        <v>9602</v>
      </c>
      <c r="C4178" s="7"/>
      <c r="D4178" s="7" t="b">
        <f>COUNTIF(Table_Beispiel[relWort], Table_Nomen[[#This Row],[wortKey]]) &gt; 0</f>
        <v>0</v>
      </c>
      <c r="G4178" t="str">
        <f t="shared" si="47"/>
        <v/>
      </c>
      <c r="K4178" t="s">
        <v>10333</v>
      </c>
      <c r="L4178" t="s">
        <v>4557</v>
      </c>
      <c r="M4178" t="s">
        <v>45</v>
      </c>
      <c r="N4178" t="s">
        <v>4732</v>
      </c>
      <c r="O4178" t="s">
        <v>6843</v>
      </c>
      <c r="P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Q4178">
        <v>4526</v>
      </c>
    </row>
    <row r="4179" spans="1:17" ht="17" hidden="1">
      <c r="A4179" s="7" t="s">
        <v>8512</v>
      </c>
      <c r="B4179" s="7" t="s">
        <v>9603</v>
      </c>
      <c r="C4179" s="7"/>
      <c r="D4179" s="7" t="b">
        <f>COUNTIF(Table_Beispiel[relWort], Table_Nomen[[#This Row],[wortKey]]) &gt; 0</f>
        <v>0</v>
      </c>
      <c r="G4179" t="str">
        <f t="shared" si="47"/>
        <v/>
      </c>
      <c r="K4179" t="s">
        <v>10333</v>
      </c>
      <c r="L4179" t="s">
        <v>4558</v>
      </c>
      <c r="M4179" t="s">
        <v>45</v>
      </c>
      <c r="N4179" t="s">
        <v>4732</v>
      </c>
      <c r="O4179" t="s">
        <v>6843</v>
      </c>
      <c r="P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Q4179">
        <v>4527</v>
      </c>
    </row>
    <row r="4180" spans="1:17" ht="17" hidden="1">
      <c r="A4180" s="7" t="s">
        <v>8513</v>
      </c>
      <c r="B4180" s="7" t="s">
        <v>11173</v>
      </c>
      <c r="C4180" s="7"/>
      <c r="D4180" s="7" t="b">
        <f>COUNTIF(Table_Beispiel[relWort], Table_Nomen[[#This Row],[wortKey]]) &gt; 0</f>
        <v>0</v>
      </c>
      <c r="G4180" t="str">
        <f t="shared" si="47"/>
        <v/>
      </c>
      <c r="K4180" t="s">
        <v>10333</v>
      </c>
      <c r="L4180" t="s">
        <v>4559</v>
      </c>
      <c r="M4180" t="s">
        <v>45</v>
      </c>
      <c r="N4180" t="s">
        <v>4732</v>
      </c>
      <c r="O4180" t="s">
        <v>6843</v>
      </c>
      <c r="P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Q4180">
        <v>4528</v>
      </c>
    </row>
    <row r="4181" spans="1:17" ht="17" hidden="1">
      <c r="A4181" s="7" t="s">
        <v>8514</v>
      </c>
      <c r="B4181" s="7" t="s">
        <v>9605</v>
      </c>
      <c r="C4181" s="7"/>
      <c r="D4181" s="7" t="b">
        <f>COUNTIF(Table_Beispiel[relWort], Table_Nomen[[#This Row],[wortKey]]) &gt; 0</f>
        <v>0</v>
      </c>
      <c r="G4181" t="str">
        <f t="shared" si="47"/>
        <v/>
      </c>
      <c r="K4181" t="s">
        <v>10333</v>
      </c>
      <c r="L4181" t="s">
        <v>4560</v>
      </c>
      <c r="M4181" t="s">
        <v>45</v>
      </c>
      <c r="N4181" t="s">
        <v>4732</v>
      </c>
      <c r="O4181" t="s">
        <v>6843</v>
      </c>
      <c r="P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Q4181">
        <v>4529</v>
      </c>
    </row>
    <row r="4182" spans="1:17" ht="17" hidden="1">
      <c r="A4182" s="7" t="s">
        <v>8515</v>
      </c>
      <c r="B4182" s="7" t="s">
        <v>9606</v>
      </c>
      <c r="C4182" s="7"/>
      <c r="D4182" s="7" t="b">
        <f>COUNTIF(Table_Beispiel[relWort], Table_Nomen[[#This Row],[wortKey]]) &gt; 0</f>
        <v>0</v>
      </c>
      <c r="G4182" t="str">
        <f t="shared" si="47"/>
        <v/>
      </c>
      <c r="K4182" t="s">
        <v>10333</v>
      </c>
      <c r="L4182" t="s">
        <v>4561</v>
      </c>
      <c r="M4182" t="s">
        <v>45</v>
      </c>
      <c r="N4182" t="s">
        <v>4732</v>
      </c>
      <c r="O4182" t="s">
        <v>6843</v>
      </c>
      <c r="P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Q4182">
        <v>4530</v>
      </c>
    </row>
    <row r="4183" spans="1:17" ht="17" hidden="1">
      <c r="A4183" s="7" t="s">
        <v>8516</v>
      </c>
      <c r="B4183" s="7" t="s">
        <v>9607</v>
      </c>
      <c r="C4183" s="7"/>
      <c r="D4183" s="7" t="b">
        <f>COUNTIF(Table_Beispiel[relWort], Table_Nomen[[#This Row],[wortKey]]) &gt; 0</f>
        <v>0</v>
      </c>
      <c r="G4183" t="str">
        <f t="shared" si="47"/>
        <v/>
      </c>
      <c r="K4183" t="s">
        <v>10333</v>
      </c>
      <c r="L4183" t="s">
        <v>4562</v>
      </c>
      <c r="M4183" t="s">
        <v>45</v>
      </c>
      <c r="N4183" t="s">
        <v>4732</v>
      </c>
      <c r="O4183" t="s">
        <v>6843</v>
      </c>
      <c r="P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Q4183">
        <v>4531</v>
      </c>
    </row>
    <row r="4184" spans="1:17" ht="17" hidden="1">
      <c r="A4184" s="7" t="s">
        <v>8517</v>
      </c>
      <c r="B4184" s="7" t="s">
        <v>9608</v>
      </c>
      <c r="C4184" s="7"/>
      <c r="D4184" s="7" t="b">
        <f>COUNTIF(Table_Beispiel[relWort], Table_Nomen[[#This Row],[wortKey]]) &gt; 0</f>
        <v>0</v>
      </c>
      <c r="G4184" t="str">
        <f t="shared" si="47"/>
        <v/>
      </c>
      <c r="K4184" t="s">
        <v>10333</v>
      </c>
      <c r="L4184" t="s">
        <v>4563</v>
      </c>
      <c r="M4184" t="s">
        <v>45</v>
      </c>
      <c r="N4184" t="s">
        <v>4732</v>
      </c>
      <c r="O4184" t="s">
        <v>6843</v>
      </c>
      <c r="P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Q4184">
        <v>4532</v>
      </c>
    </row>
    <row r="4185" spans="1:17" ht="17" hidden="1">
      <c r="A4185" s="7" t="s">
        <v>8518</v>
      </c>
      <c r="B4185" s="7" t="s">
        <v>9609</v>
      </c>
      <c r="C4185" s="7"/>
      <c r="D4185" s="7" t="b">
        <f>COUNTIF(Table_Beispiel[relWort], Table_Nomen[[#This Row],[wortKey]]) &gt; 0</f>
        <v>0</v>
      </c>
      <c r="G4185" t="str">
        <f t="shared" si="47"/>
        <v/>
      </c>
      <c r="K4185" t="s">
        <v>10333</v>
      </c>
      <c r="L4185" t="s">
        <v>4564</v>
      </c>
      <c r="M4185" t="s">
        <v>45</v>
      </c>
      <c r="N4185" t="s">
        <v>4732</v>
      </c>
      <c r="O4185" t="s">
        <v>6843</v>
      </c>
      <c r="P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Q4185">
        <v>4533</v>
      </c>
    </row>
    <row r="4186" spans="1:17" ht="17" hidden="1">
      <c r="A4186" s="7" t="s">
        <v>8519</v>
      </c>
      <c r="B4186" s="7" t="s">
        <v>9610</v>
      </c>
      <c r="C4186" s="7"/>
      <c r="D4186" s="7" t="b">
        <f>COUNTIF(Table_Beispiel[relWort], Table_Nomen[[#This Row],[wortKey]]) &gt; 0</f>
        <v>0</v>
      </c>
      <c r="G4186" t="str">
        <f t="shared" si="47"/>
        <v/>
      </c>
      <c r="K4186" t="s">
        <v>10333</v>
      </c>
      <c r="L4186" t="s">
        <v>4565</v>
      </c>
      <c r="M4186" t="s">
        <v>45</v>
      </c>
      <c r="N4186" t="s">
        <v>4732</v>
      </c>
      <c r="O4186" t="s">
        <v>6843</v>
      </c>
      <c r="P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Q4186">
        <v>4534</v>
      </c>
    </row>
    <row r="4187" spans="1:17" ht="17" hidden="1">
      <c r="A4187" s="7" t="s">
        <v>8520</v>
      </c>
      <c r="B4187" s="7" t="s">
        <v>11174</v>
      </c>
      <c r="C4187" s="7"/>
      <c r="D4187" s="7" t="b">
        <f>COUNTIF(Table_Beispiel[relWort], Table_Nomen[[#This Row],[wortKey]]) &gt; 0</f>
        <v>0</v>
      </c>
      <c r="G4187" t="str">
        <f t="shared" si="47"/>
        <v/>
      </c>
      <c r="K4187" t="s">
        <v>10333</v>
      </c>
      <c r="L4187" t="s">
        <v>4566</v>
      </c>
      <c r="M4187" t="s">
        <v>45</v>
      </c>
      <c r="N4187" t="s">
        <v>4732</v>
      </c>
      <c r="O4187" t="s">
        <v>6843</v>
      </c>
      <c r="P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Q4187">
        <v>4535</v>
      </c>
    </row>
    <row r="4188" spans="1:17" ht="17" hidden="1">
      <c r="A4188" s="7" t="s">
        <v>8521</v>
      </c>
      <c r="B4188" s="7" t="s">
        <v>9612</v>
      </c>
      <c r="C4188" s="7"/>
      <c r="D4188" s="7" t="b">
        <f>COUNTIF(Table_Beispiel[relWort], Table_Nomen[[#This Row],[wortKey]]) &gt; 0</f>
        <v>0</v>
      </c>
      <c r="G4188" t="str">
        <f t="shared" si="47"/>
        <v/>
      </c>
      <c r="K4188" t="s">
        <v>10333</v>
      </c>
      <c r="L4188" t="s">
        <v>4567</v>
      </c>
      <c r="M4188" t="s">
        <v>45</v>
      </c>
      <c r="N4188" t="s">
        <v>4732</v>
      </c>
      <c r="O4188" t="s">
        <v>6843</v>
      </c>
      <c r="P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Q4188">
        <v>4536</v>
      </c>
    </row>
    <row r="4189" spans="1:17" ht="17" hidden="1">
      <c r="A4189" s="7" t="s">
        <v>8522</v>
      </c>
      <c r="B4189" s="7" t="s">
        <v>9590</v>
      </c>
      <c r="C4189" s="7"/>
      <c r="D4189" s="7" t="b">
        <f>COUNTIF(Table_Beispiel[relWort], Table_Nomen[[#This Row],[wortKey]]) &gt; 0</f>
        <v>0</v>
      </c>
      <c r="G4189" t="str">
        <f t="shared" si="47"/>
        <v/>
      </c>
      <c r="K4189" t="s">
        <v>10333</v>
      </c>
      <c r="L4189" t="s">
        <v>4568</v>
      </c>
      <c r="M4189" t="s">
        <v>45</v>
      </c>
      <c r="N4189" t="s">
        <v>4732</v>
      </c>
      <c r="O4189" t="s">
        <v>6843</v>
      </c>
      <c r="P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Q4189">
        <v>4537</v>
      </c>
    </row>
    <row r="4190" spans="1:17" ht="17" hidden="1">
      <c r="A4190" s="7" t="s">
        <v>8523</v>
      </c>
      <c r="B4190" s="7" t="s">
        <v>11175</v>
      </c>
      <c r="C4190" s="7"/>
      <c r="D4190" s="7" t="b">
        <f>COUNTIF(Table_Beispiel[relWort], Table_Nomen[[#This Row],[wortKey]]) &gt; 0</f>
        <v>0</v>
      </c>
      <c r="G4190" t="str">
        <f t="shared" si="47"/>
        <v/>
      </c>
      <c r="K4190" t="s">
        <v>10333</v>
      </c>
      <c r="L4190" t="s">
        <v>4569</v>
      </c>
      <c r="M4190" t="s">
        <v>45</v>
      </c>
      <c r="N4190" t="s">
        <v>4732</v>
      </c>
      <c r="O4190" t="s">
        <v>6843</v>
      </c>
      <c r="P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Q4190">
        <v>4538</v>
      </c>
    </row>
    <row r="4191" spans="1:17" ht="17" hidden="1">
      <c r="A4191" s="7" t="s">
        <v>8524</v>
      </c>
      <c r="B4191" s="7" t="s">
        <v>9614</v>
      </c>
      <c r="C4191" s="7"/>
      <c r="D4191" s="7" t="b">
        <f>COUNTIF(Table_Beispiel[relWort], Table_Nomen[[#This Row],[wortKey]]) &gt; 0</f>
        <v>0</v>
      </c>
      <c r="G4191" t="str">
        <f t="shared" si="47"/>
        <v/>
      </c>
      <c r="K4191" t="s">
        <v>10333</v>
      </c>
      <c r="L4191" t="s">
        <v>4570</v>
      </c>
      <c r="M4191" t="s">
        <v>45</v>
      </c>
      <c r="N4191" t="s">
        <v>4732</v>
      </c>
      <c r="O4191" t="s">
        <v>6843</v>
      </c>
      <c r="P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Q4191">
        <v>4539</v>
      </c>
    </row>
    <row r="4192" spans="1:17" ht="17" hidden="1">
      <c r="A4192" s="7" t="s">
        <v>8525</v>
      </c>
      <c r="B4192" s="7" t="s">
        <v>9615</v>
      </c>
      <c r="C4192" s="7"/>
      <c r="D4192" s="7" t="b">
        <f>COUNTIF(Table_Beispiel[relWort], Table_Nomen[[#This Row],[wortKey]]) &gt; 0</f>
        <v>0</v>
      </c>
      <c r="G4192" t="str">
        <f t="shared" si="47"/>
        <v/>
      </c>
      <c r="K4192" t="s">
        <v>10333</v>
      </c>
      <c r="L4192" t="s">
        <v>4571</v>
      </c>
      <c r="M4192" t="s">
        <v>45</v>
      </c>
      <c r="N4192" t="s">
        <v>4732</v>
      </c>
      <c r="O4192" t="s">
        <v>6843</v>
      </c>
      <c r="P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Q4192">
        <v>4540</v>
      </c>
    </row>
    <row r="4193" spans="1:17" ht="17" hidden="1">
      <c r="A4193" s="7" t="s">
        <v>8526</v>
      </c>
      <c r="B4193" s="7" t="s">
        <v>9616</v>
      </c>
      <c r="C4193" s="7"/>
      <c r="D4193" s="7" t="b">
        <f>COUNTIF(Table_Beispiel[relWort], Table_Nomen[[#This Row],[wortKey]]) &gt; 0</f>
        <v>0</v>
      </c>
      <c r="G4193" t="str">
        <f t="shared" si="47"/>
        <v/>
      </c>
      <c r="K4193" t="s">
        <v>10333</v>
      </c>
      <c r="L4193" t="s">
        <v>4572</v>
      </c>
      <c r="M4193" t="s">
        <v>45</v>
      </c>
      <c r="N4193" t="s">
        <v>4732</v>
      </c>
      <c r="O4193" t="s">
        <v>6843</v>
      </c>
      <c r="P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Q4193">
        <v>4541</v>
      </c>
    </row>
    <row r="4194" spans="1:17" ht="17" hidden="1">
      <c r="A4194" s="7" t="s">
        <v>8527</v>
      </c>
      <c r="B4194" s="7" t="s">
        <v>9617</v>
      </c>
      <c r="C4194" s="7"/>
      <c r="D4194" s="7" t="b">
        <f>COUNTIF(Table_Beispiel[relWort], Table_Nomen[[#This Row],[wortKey]]) &gt; 0</f>
        <v>0</v>
      </c>
      <c r="G4194" t="str">
        <f t="shared" si="47"/>
        <v/>
      </c>
      <c r="K4194" t="s">
        <v>10333</v>
      </c>
      <c r="L4194" t="s">
        <v>4573</v>
      </c>
      <c r="M4194" t="s">
        <v>45</v>
      </c>
      <c r="N4194" t="s">
        <v>4732</v>
      </c>
      <c r="O4194" t="s">
        <v>6843</v>
      </c>
      <c r="P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Q4194">
        <v>4542</v>
      </c>
    </row>
    <row r="4195" spans="1:17" ht="17" hidden="1">
      <c r="A4195" s="7" t="s">
        <v>8528</v>
      </c>
      <c r="B4195" s="7" t="s">
        <v>9774</v>
      </c>
      <c r="C4195" s="7"/>
      <c r="D4195" s="7" t="b">
        <f>COUNTIF(Table_Beispiel[relWort], Table_Nomen[[#This Row],[wortKey]]) &gt; 0</f>
        <v>0</v>
      </c>
      <c r="G4195" t="str">
        <f t="shared" si="47"/>
        <v/>
      </c>
      <c r="K4195" t="s">
        <v>10333</v>
      </c>
      <c r="L4195" t="s">
        <v>4574</v>
      </c>
      <c r="M4195" t="s">
        <v>45</v>
      </c>
      <c r="N4195" t="s">
        <v>4732</v>
      </c>
      <c r="O4195" t="s">
        <v>6843</v>
      </c>
      <c r="P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Q4195">
        <v>4543</v>
      </c>
    </row>
    <row r="4196" spans="1:17" ht="17" hidden="1">
      <c r="A4196" s="7" t="s">
        <v>8529</v>
      </c>
      <c r="B4196" s="7" t="s">
        <v>11176</v>
      </c>
      <c r="C4196" s="7"/>
      <c r="D4196" s="7" t="b">
        <f>COUNTIF(Table_Beispiel[relWort], Table_Nomen[[#This Row],[wortKey]]) &gt; 0</f>
        <v>0</v>
      </c>
      <c r="G4196" t="str">
        <f t="shared" si="47"/>
        <v/>
      </c>
      <c r="K4196" t="s">
        <v>10333</v>
      </c>
      <c r="L4196" t="s">
        <v>4575</v>
      </c>
      <c r="M4196" t="s">
        <v>45</v>
      </c>
      <c r="N4196" t="s">
        <v>4732</v>
      </c>
      <c r="O4196" t="s">
        <v>6843</v>
      </c>
      <c r="P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Q4196">
        <v>4544</v>
      </c>
    </row>
    <row r="4197" spans="1:17" ht="17" hidden="1">
      <c r="A4197" s="7" t="s">
        <v>8530</v>
      </c>
      <c r="B4197" s="7" t="s">
        <v>11177</v>
      </c>
      <c r="C4197" s="7"/>
      <c r="D4197" s="7" t="b">
        <f>COUNTIF(Table_Beispiel[relWort], Table_Nomen[[#This Row],[wortKey]]) &gt; 0</f>
        <v>0</v>
      </c>
      <c r="G4197" t="str">
        <f t="shared" si="47"/>
        <v/>
      </c>
      <c r="K4197" t="s">
        <v>10333</v>
      </c>
      <c r="L4197" t="s">
        <v>4576</v>
      </c>
      <c r="M4197" t="s">
        <v>45</v>
      </c>
      <c r="N4197" t="s">
        <v>4732</v>
      </c>
      <c r="O4197" t="s">
        <v>6843</v>
      </c>
      <c r="P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Q4197">
        <v>4545</v>
      </c>
    </row>
    <row r="4198" spans="1:17" ht="17" hidden="1">
      <c r="A4198" s="7" t="s">
        <v>8531</v>
      </c>
      <c r="B4198" s="7" t="s">
        <v>9621</v>
      </c>
      <c r="C4198" s="7"/>
      <c r="D4198" s="7" t="b">
        <f>COUNTIF(Table_Beispiel[relWort], Table_Nomen[[#This Row],[wortKey]]) &gt; 0</f>
        <v>0</v>
      </c>
      <c r="G4198" t="str">
        <f t="shared" si="47"/>
        <v/>
      </c>
      <c r="K4198" t="s">
        <v>10333</v>
      </c>
      <c r="L4198" t="s">
        <v>4577</v>
      </c>
      <c r="M4198" t="s">
        <v>45</v>
      </c>
      <c r="N4198" t="s">
        <v>4732</v>
      </c>
      <c r="O4198" t="s">
        <v>6843</v>
      </c>
      <c r="P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Q4198">
        <v>4546</v>
      </c>
    </row>
    <row r="4199" spans="1:17" ht="17" hidden="1">
      <c r="A4199" s="7" t="s">
        <v>8532</v>
      </c>
      <c r="B4199" s="7" t="s">
        <v>11178</v>
      </c>
      <c r="C4199" s="7"/>
      <c r="D4199" s="7" t="b">
        <f>COUNTIF(Table_Beispiel[relWort], Table_Nomen[[#This Row],[wortKey]]) &gt; 0</f>
        <v>0</v>
      </c>
      <c r="G4199" t="str">
        <f t="shared" si="47"/>
        <v/>
      </c>
      <c r="K4199" t="s">
        <v>10333</v>
      </c>
      <c r="L4199" t="s">
        <v>4578</v>
      </c>
      <c r="M4199" t="s">
        <v>45</v>
      </c>
      <c r="N4199" t="s">
        <v>4732</v>
      </c>
      <c r="O4199" t="s">
        <v>6843</v>
      </c>
      <c r="P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Q4199">
        <v>4547</v>
      </c>
    </row>
    <row r="4200" spans="1:17" ht="17" hidden="1">
      <c r="A4200" s="7" t="s">
        <v>8533</v>
      </c>
      <c r="B4200" s="7" t="s">
        <v>9623</v>
      </c>
      <c r="C4200" s="7"/>
      <c r="D4200" s="7" t="b">
        <f>COUNTIF(Table_Beispiel[relWort], Table_Nomen[[#This Row],[wortKey]]) &gt; 0</f>
        <v>0</v>
      </c>
      <c r="G4200" t="str">
        <f t="shared" si="47"/>
        <v/>
      </c>
      <c r="K4200" t="s">
        <v>10333</v>
      </c>
      <c r="L4200" t="s">
        <v>4579</v>
      </c>
      <c r="M4200" t="s">
        <v>45</v>
      </c>
      <c r="N4200" t="s">
        <v>4732</v>
      </c>
      <c r="O4200" t="s">
        <v>6843</v>
      </c>
      <c r="P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Q4200">
        <v>4548</v>
      </c>
    </row>
    <row r="4201" spans="1:17" ht="17" hidden="1">
      <c r="A4201" s="7" t="s">
        <v>8534</v>
      </c>
      <c r="B4201" s="7" t="s">
        <v>9624</v>
      </c>
      <c r="C4201" s="7"/>
      <c r="D4201" s="7" t="b">
        <f>COUNTIF(Table_Beispiel[relWort], Table_Nomen[[#This Row],[wortKey]]) &gt; 0</f>
        <v>0</v>
      </c>
      <c r="G4201" t="str">
        <f t="shared" si="47"/>
        <v/>
      </c>
      <c r="K4201" t="s">
        <v>10333</v>
      </c>
      <c r="L4201" t="s">
        <v>4580</v>
      </c>
      <c r="M4201" t="s">
        <v>45</v>
      </c>
      <c r="N4201" t="s">
        <v>4732</v>
      </c>
      <c r="O4201" t="s">
        <v>6843</v>
      </c>
      <c r="P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Q4201">
        <v>4549</v>
      </c>
    </row>
    <row r="4202" spans="1:17" ht="17" hidden="1">
      <c r="A4202" s="7" t="s">
        <v>8535</v>
      </c>
      <c r="B4202" s="7" t="s">
        <v>9625</v>
      </c>
      <c r="C4202" s="7"/>
      <c r="D4202" s="7" t="b">
        <f>COUNTIF(Table_Beispiel[relWort], Table_Nomen[[#This Row],[wortKey]]) &gt; 0</f>
        <v>0</v>
      </c>
      <c r="G4202" t="str">
        <f t="shared" si="47"/>
        <v/>
      </c>
      <c r="K4202" t="s">
        <v>10333</v>
      </c>
      <c r="L4202" t="s">
        <v>4581</v>
      </c>
      <c r="M4202" t="s">
        <v>45</v>
      </c>
      <c r="N4202" t="s">
        <v>4732</v>
      </c>
      <c r="O4202" t="s">
        <v>6843</v>
      </c>
      <c r="P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Q4202">
        <v>4550</v>
      </c>
    </row>
    <row r="4203" spans="1:17" ht="17" hidden="1">
      <c r="A4203" s="7" t="s">
        <v>8536</v>
      </c>
      <c r="B4203" s="7" t="s">
        <v>9626</v>
      </c>
      <c r="C4203" s="7"/>
      <c r="D4203" s="7" t="b">
        <f>COUNTIF(Table_Beispiel[relWort], Table_Nomen[[#This Row],[wortKey]]) &gt; 0</f>
        <v>0</v>
      </c>
      <c r="G4203" t="str">
        <f t="shared" si="47"/>
        <v/>
      </c>
      <c r="K4203" t="s">
        <v>10333</v>
      </c>
      <c r="L4203" t="s">
        <v>4532</v>
      </c>
      <c r="M4203" t="s">
        <v>46</v>
      </c>
      <c r="N4203" t="s">
        <v>4732</v>
      </c>
      <c r="O4203" t="s">
        <v>6843</v>
      </c>
      <c r="P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Q4203">
        <v>4551</v>
      </c>
    </row>
    <row r="4204" spans="1:17" ht="17" hidden="1">
      <c r="A4204" s="7" t="s">
        <v>8537</v>
      </c>
      <c r="B4204" s="7" t="s">
        <v>9627</v>
      </c>
      <c r="C4204" s="7"/>
      <c r="D4204" s="7" t="b">
        <f>COUNTIF(Table_Beispiel[relWort], Table_Nomen[[#This Row],[wortKey]]) &gt; 0</f>
        <v>0</v>
      </c>
      <c r="G4204" t="str">
        <f t="shared" si="47"/>
        <v/>
      </c>
      <c r="K4204" t="s">
        <v>10333</v>
      </c>
      <c r="L4204" t="s">
        <v>4533</v>
      </c>
      <c r="M4204" t="s">
        <v>46</v>
      </c>
      <c r="N4204" t="s">
        <v>4732</v>
      </c>
      <c r="O4204" t="s">
        <v>6843</v>
      </c>
      <c r="P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Q4204">
        <v>4552</v>
      </c>
    </row>
    <row r="4205" spans="1:17" ht="17" hidden="1">
      <c r="A4205" s="7" t="s">
        <v>8538</v>
      </c>
      <c r="B4205" s="7" t="s">
        <v>9628</v>
      </c>
      <c r="C4205" s="7"/>
      <c r="D4205" s="7" t="b">
        <f>COUNTIF(Table_Beispiel[relWort], Table_Nomen[[#This Row],[wortKey]]) &gt; 0</f>
        <v>0</v>
      </c>
      <c r="G4205" t="str">
        <f t="shared" si="47"/>
        <v/>
      </c>
      <c r="K4205" t="s">
        <v>10333</v>
      </c>
      <c r="L4205" t="s">
        <v>4534</v>
      </c>
      <c r="M4205" t="s">
        <v>46</v>
      </c>
      <c r="N4205" t="s">
        <v>4732</v>
      </c>
      <c r="O4205" t="s">
        <v>6843</v>
      </c>
      <c r="P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Q4205">
        <v>4553</v>
      </c>
    </row>
    <row r="4206" spans="1:17" ht="17" hidden="1">
      <c r="A4206" s="7" t="s">
        <v>8539</v>
      </c>
      <c r="B4206" s="7" t="s">
        <v>9629</v>
      </c>
      <c r="C4206" s="7"/>
      <c r="D4206" s="7" t="b">
        <f>COUNTIF(Table_Beispiel[relWort], Table_Nomen[[#This Row],[wortKey]]) &gt; 0</f>
        <v>0</v>
      </c>
      <c r="G4206" t="str">
        <f t="shared" si="47"/>
        <v/>
      </c>
      <c r="K4206" t="s">
        <v>10333</v>
      </c>
      <c r="L4206" t="s">
        <v>4535</v>
      </c>
      <c r="M4206" t="s">
        <v>46</v>
      </c>
      <c r="N4206" t="s">
        <v>4732</v>
      </c>
      <c r="O4206" t="s">
        <v>6843</v>
      </c>
      <c r="P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Q4206">
        <v>4554</v>
      </c>
    </row>
    <row r="4207" spans="1:17" ht="17" hidden="1">
      <c r="A4207" s="7" t="s">
        <v>8540</v>
      </c>
      <c r="B4207" s="7" t="s">
        <v>9630</v>
      </c>
      <c r="C4207" s="7"/>
      <c r="D4207" s="7" t="b">
        <f>COUNTIF(Table_Beispiel[relWort], Table_Nomen[[#This Row],[wortKey]]) &gt; 0</f>
        <v>0</v>
      </c>
      <c r="G4207" t="str">
        <f t="shared" si="47"/>
        <v/>
      </c>
      <c r="K4207" t="s">
        <v>10333</v>
      </c>
      <c r="L4207" t="s">
        <v>4536</v>
      </c>
      <c r="M4207" t="s">
        <v>46</v>
      </c>
      <c r="N4207" t="s">
        <v>4732</v>
      </c>
      <c r="O4207" t="s">
        <v>6843</v>
      </c>
      <c r="P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Q4207">
        <v>4555</v>
      </c>
    </row>
    <row r="4208" spans="1:17" ht="17" hidden="1">
      <c r="A4208" s="7" t="s">
        <v>8541</v>
      </c>
      <c r="B4208" s="7" t="s">
        <v>9631</v>
      </c>
      <c r="C4208" s="7"/>
      <c r="D4208" s="7" t="b">
        <f>COUNTIF(Table_Beispiel[relWort], Table_Nomen[[#This Row],[wortKey]]) &gt; 0</f>
        <v>0</v>
      </c>
      <c r="G4208" t="str">
        <f t="shared" si="47"/>
        <v/>
      </c>
      <c r="K4208" t="s">
        <v>10333</v>
      </c>
      <c r="L4208" t="s">
        <v>4537</v>
      </c>
      <c r="M4208" t="s">
        <v>46</v>
      </c>
      <c r="N4208" t="s">
        <v>4732</v>
      </c>
      <c r="O4208" t="s">
        <v>6843</v>
      </c>
      <c r="P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Q4208">
        <v>4556</v>
      </c>
    </row>
    <row r="4209" spans="1:17" ht="17" hidden="1">
      <c r="A4209" s="7" t="s">
        <v>8542</v>
      </c>
      <c r="B4209" s="7" t="s">
        <v>9632</v>
      </c>
      <c r="C4209" s="7"/>
      <c r="D4209" s="7" t="b">
        <f>COUNTIF(Table_Beispiel[relWort], Table_Nomen[[#This Row],[wortKey]]) &gt; 0</f>
        <v>0</v>
      </c>
      <c r="G4209" t="str">
        <f t="shared" si="47"/>
        <v/>
      </c>
      <c r="K4209" t="s">
        <v>10333</v>
      </c>
      <c r="L4209" t="s">
        <v>4538</v>
      </c>
      <c r="M4209" t="s">
        <v>46</v>
      </c>
      <c r="N4209" t="s">
        <v>4732</v>
      </c>
      <c r="O4209" t="s">
        <v>6843</v>
      </c>
      <c r="P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Q4209">
        <v>4557</v>
      </c>
    </row>
    <row r="4210" spans="1:17" ht="17" hidden="1">
      <c r="A4210" s="7" t="s">
        <v>8543</v>
      </c>
      <c r="B4210" s="7" t="s">
        <v>9633</v>
      </c>
      <c r="C4210" s="7"/>
      <c r="D4210" s="7" t="b">
        <f>COUNTIF(Table_Beispiel[relWort], Table_Nomen[[#This Row],[wortKey]]) &gt; 0</f>
        <v>0</v>
      </c>
      <c r="G4210" t="str">
        <f t="shared" si="47"/>
        <v/>
      </c>
      <c r="K4210" t="s">
        <v>10333</v>
      </c>
      <c r="L4210" t="s">
        <v>4539</v>
      </c>
      <c r="M4210" t="s">
        <v>46</v>
      </c>
      <c r="N4210" t="s">
        <v>4732</v>
      </c>
      <c r="O4210" t="s">
        <v>6843</v>
      </c>
      <c r="P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Q4210">
        <v>4558</v>
      </c>
    </row>
    <row r="4211" spans="1:17" ht="17" hidden="1">
      <c r="A4211" s="7" t="s">
        <v>8544</v>
      </c>
      <c r="B4211" s="7" t="s">
        <v>9634</v>
      </c>
      <c r="C4211" s="7"/>
      <c r="D4211" s="7" t="b">
        <f>COUNTIF(Table_Beispiel[relWort], Table_Nomen[[#This Row],[wortKey]]) &gt; 0</f>
        <v>0</v>
      </c>
      <c r="G4211" t="str">
        <f t="shared" si="47"/>
        <v/>
      </c>
      <c r="K4211" t="s">
        <v>10333</v>
      </c>
      <c r="L4211" t="s">
        <v>4540</v>
      </c>
      <c r="M4211" t="s">
        <v>46</v>
      </c>
      <c r="N4211" t="s">
        <v>4732</v>
      </c>
      <c r="O4211" t="s">
        <v>6843</v>
      </c>
      <c r="P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Q4211">
        <v>4559</v>
      </c>
    </row>
    <row r="4212" spans="1:17" ht="17" hidden="1">
      <c r="A4212" s="7" t="s">
        <v>8545</v>
      </c>
      <c r="B4212" s="7" t="s">
        <v>9630</v>
      </c>
      <c r="C4212" s="7"/>
      <c r="D4212" s="7" t="b">
        <f>COUNTIF(Table_Beispiel[relWort], Table_Nomen[[#This Row],[wortKey]]) &gt; 0</f>
        <v>0</v>
      </c>
      <c r="G4212" t="str">
        <f t="shared" si="47"/>
        <v/>
      </c>
      <c r="K4212" t="s">
        <v>10333</v>
      </c>
      <c r="L4212" t="s">
        <v>4541</v>
      </c>
      <c r="M4212" t="s">
        <v>46</v>
      </c>
      <c r="N4212" t="s">
        <v>4732</v>
      </c>
      <c r="O4212" t="s">
        <v>6843</v>
      </c>
      <c r="P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Q4212">
        <v>4560</v>
      </c>
    </row>
    <row r="4213" spans="1:17" ht="17" hidden="1">
      <c r="A4213" s="7" t="s">
        <v>8546</v>
      </c>
      <c r="B4213" s="7" t="s">
        <v>9635</v>
      </c>
      <c r="C4213" s="7"/>
      <c r="D4213" s="7" t="b">
        <f>COUNTIF(Table_Beispiel[relWort], Table_Nomen[[#This Row],[wortKey]]) &gt; 0</f>
        <v>0</v>
      </c>
      <c r="G4213" t="str">
        <f t="shared" si="47"/>
        <v/>
      </c>
      <c r="K4213" t="s">
        <v>10333</v>
      </c>
      <c r="L4213" t="s">
        <v>4542</v>
      </c>
      <c r="M4213" t="s">
        <v>46</v>
      </c>
      <c r="N4213" t="s">
        <v>4732</v>
      </c>
      <c r="O4213" t="s">
        <v>6843</v>
      </c>
      <c r="P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Q4213">
        <v>4561</v>
      </c>
    </row>
    <row r="4214" spans="1:17" ht="17" hidden="1">
      <c r="A4214" s="7" t="s">
        <v>8547</v>
      </c>
      <c r="B4214" s="7" t="s">
        <v>9636</v>
      </c>
      <c r="C4214" s="7"/>
      <c r="D4214" s="7" t="b">
        <f>COUNTIF(Table_Beispiel[relWort], Table_Nomen[[#This Row],[wortKey]]) &gt; 0</f>
        <v>0</v>
      </c>
      <c r="G4214" t="str">
        <f t="shared" si="47"/>
        <v/>
      </c>
      <c r="K4214" t="s">
        <v>10333</v>
      </c>
      <c r="L4214" t="s">
        <v>4543</v>
      </c>
      <c r="M4214" t="s">
        <v>46</v>
      </c>
      <c r="N4214" t="s">
        <v>4732</v>
      </c>
      <c r="O4214" t="s">
        <v>6843</v>
      </c>
      <c r="P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Q4214">
        <v>4562</v>
      </c>
    </row>
    <row r="4215" spans="1:17" ht="17" hidden="1">
      <c r="A4215" s="7" t="s">
        <v>8548</v>
      </c>
      <c r="B4215" s="7" t="s">
        <v>9637</v>
      </c>
      <c r="C4215" s="7"/>
      <c r="D4215" s="7" t="b">
        <f>COUNTIF(Table_Beispiel[relWort], Table_Nomen[[#This Row],[wortKey]]) &gt; 0</f>
        <v>0</v>
      </c>
      <c r="G4215" t="str">
        <f t="shared" si="47"/>
        <v/>
      </c>
      <c r="K4215" t="s">
        <v>10333</v>
      </c>
      <c r="L4215" t="s">
        <v>4544</v>
      </c>
      <c r="M4215" t="s">
        <v>46</v>
      </c>
      <c r="N4215" t="s">
        <v>4732</v>
      </c>
      <c r="O4215" t="s">
        <v>6843</v>
      </c>
      <c r="P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Q4215">
        <v>4563</v>
      </c>
    </row>
    <row r="4216" spans="1:17" ht="17" hidden="1">
      <c r="A4216" s="7" t="s">
        <v>8549</v>
      </c>
      <c r="B4216" s="7" t="s">
        <v>11179</v>
      </c>
      <c r="C4216" s="7"/>
      <c r="D4216" s="7" t="b">
        <f>COUNTIF(Table_Beispiel[relWort], Table_Nomen[[#This Row],[wortKey]]) &gt; 0</f>
        <v>0</v>
      </c>
      <c r="G4216" t="str">
        <f t="shared" si="47"/>
        <v/>
      </c>
      <c r="K4216" t="s">
        <v>10333</v>
      </c>
      <c r="L4216" t="s">
        <v>4545</v>
      </c>
      <c r="M4216" t="s">
        <v>46</v>
      </c>
      <c r="N4216" t="s">
        <v>4732</v>
      </c>
      <c r="O4216" t="s">
        <v>6843</v>
      </c>
      <c r="P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Q4216">
        <v>4564</v>
      </c>
    </row>
    <row r="4217" spans="1:17" ht="17" hidden="1">
      <c r="A4217" s="7" t="s">
        <v>8550</v>
      </c>
      <c r="B4217" s="7" t="s">
        <v>9639</v>
      </c>
      <c r="C4217" s="7"/>
      <c r="D4217" s="7" t="b">
        <f>COUNTIF(Table_Beispiel[relWort], Table_Nomen[[#This Row],[wortKey]]) &gt; 0</f>
        <v>0</v>
      </c>
      <c r="G4217" t="str">
        <f t="shared" si="47"/>
        <v/>
      </c>
      <c r="K4217" t="s">
        <v>10333</v>
      </c>
      <c r="L4217" t="s">
        <v>4546</v>
      </c>
      <c r="M4217" t="s">
        <v>46</v>
      </c>
      <c r="N4217" t="s">
        <v>4732</v>
      </c>
      <c r="O4217" t="s">
        <v>6843</v>
      </c>
      <c r="P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Q4217">
        <v>4565</v>
      </c>
    </row>
    <row r="4218" spans="1:17" ht="17" hidden="1">
      <c r="A4218" s="7" t="s">
        <v>8551</v>
      </c>
      <c r="B4218" s="7" t="s">
        <v>9640</v>
      </c>
      <c r="C4218" s="7"/>
      <c r="D4218" s="7" t="b">
        <f>COUNTIF(Table_Beispiel[relWort], Table_Nomen[[#This Row],[wortKey]]) &gt; 0</f>
        <v>0</v>
      </c>
      <c r="G4218" t="str">
        <f t="shared" si="47"/>
        <v/>
      </c>
      <c r="K4218" t="s">
        <v>10333</v>
      </c>
      <c r="L4218" t="s">
        <v>4547</v>
      </c>
      <c r="M4218" t="s">
        <v>46</v>
      </c>
      <c r="N4218" t="s">
        <v>4732</v>
      </c>
      <c r="O4218" t="s">
        <v>6843</v>
      </c>
      <c r="P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Q4218">
        <v>4566</v>
      </c>
    </row>
    <row r="4219" spans="1:17" ht="17" hidden="1">
      <c r="A4219" s="7" t="s">
        <v>8552</v>
      </c>
      <c r="B4219" s="7" t="s">
        <v>9641</v>
      </c>
      <c r="C4219" s="7"/>
      <c r="D4219" s="7" t="b">
        <f>COUNTIF(Table_Beispiel[relWort], Table_Nomen[[#This Row],[wortKey]]) &gt; 0</f>
        <v>0</v>
      </c>
      <c r="G4219" t="str">
        <f t="shared" si="47"/>
        <v/>
      </c>
      <c r="K4219" t="s">
        <v>10333</v>
      </c>
      <c r="L4219" t="s">
        <v>4548</v>
      </c>
      <c r="M4219" t="s">
        <v>46</v>
      </c>
      <c r="N4219" t="s">
        <v>4732</v>
      </c>
      <c r="O4219" t="s">
        <v>6843</v>
      </c>
      <c r="P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Q4219">
        <v>4567</v>
      </c>
    </row>
    <row r="4220" spans="1:17" ht="17" hidden="1">
      <c r="A4220" s="7" t="s">
        <v>8553</v>
      </c>
      <c r="B4220" s="7" t="s">
        <v>9642</v>
      </c>
      <c r="C4220" s="7"/>
      <c r="D4220" s="7" t="b">
        <f>COUNTIF(Table_Beispiel[relWort], Table_Nomen[[#This Row],[wortKey]]) &gt; 0</f>
        <v>0</v>
      </c>
      <c r="G4220" t="str">
        <f t="shared" si="47"/>
        <v/>
      </c>
      <c r="K4220" t="s">
        <v>10333</v>
      </c>
      <c r="L4220" t="s">
        <v>4549</v>
      </c>
      <c r="M4220" t="s">
        <v>46</v>
      </c>
      <c r="N4220" t="s">
        <v>4732</v>
      </c>
      <c r="O4220" t="s">
        <v>6843</v>
      </c>
      <c r="P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Q4220">
        <v>4568</v>
      </c>
    </row>
    <row r="4221" spans="1:17" ht="17" hidden="1">
      <c r="A4221" s="7" t="s">
        <v>8554</v>
      </c>
      <c r="B4221" s="7" t="s">
        <v>9643</v>
      </c>
      <c r="C4221" s="7"/>
      <c r="D4221" s="7" t="b">
        <f>COUNTIF(Table_Beispiel[relWort], Table_Nomen[[#This Row],[wortKey]]) &gt; 0</f>
        <v>0</v>
      </c>
      <c r="G4221" t="str">
        <f t="shared" si="47"/>
        <v/>
      </c>
      <c r="K4221" t="s">
        <v>10333</v>
      </c>
      <c r="L4221" t="s">
        <v>4550</v>
      </c>
      <c r="M4221" t="s">
        <v>46</v>
      </c>
      <c r="N4221" t="s">
        <v>4732</v>
      </c>
      <c r="O4221" t="s">
        <v>6843</v>
      </c>
      <c r="P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Q4221">
        <v>4569</v>
      </c>
    </row>
    <row r="4222" spans="1:17" ht="17" hidden="1">
      <c r="A4222" s="7" t="s">
        <v>8555</v>
      </c>
      <c r="B4222" s="7" t="s">
        <v>9644</v>
      </c>
      <c r="C4222" s="7"/>
      <c r="D4222" s="7" t="b">
        <f>COUNTIF(Table_Beispiel[relWort], Table_Nomen[[#This Row],[wortKey]]) &gt; 0</f>
        <v>0</v>
      </c>
      <c r="G4222" t="str">
        <f t="shared" ref="G4222:G4285" si="48"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K4222" t="s">
        <v>10333</v>
      </c>
      <c r="L4222" t="s">
        <v>4551</v>
      </c>
      <c r="M4222" t="s">
        <v>46</v>
      </c>
      <c r="N4222" t="s">
        <v>4732</v>
      </c>
      <c r="O4222" t="s">
        <v>6843</v>
      </c>
      <c r="P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Q4222">
        <v>4570</v>
      </c>
    </row>
    <row r="4223" spans="1:17" ht="17" hidden="1">
      <c r="A4223" s="7" t="s">
        <v>8556</v>
      </c>
      <c r="B4223" s="7" t="s">
        <v>9645</v>
      </c>
      <c r="C4223" s="7"/>
      <c r="D4223" s="7" t="b">
        <f>COUNTIF(Table_Beispiel[relWort], Table_Nomen[[#This Row],[wortKey]]) &gt; 0</f>
        <v>0</v>
      </c>
      <c r="G4223" t="str">
        <f t="shared" si="48"/>
        <v/>
      </c>
      <c r="K4223" t="s">
        <v>10333</v>
      </c>
      <c r="L4223" t="s">
        <v>4552</v>
      </c>
      <c r="M4223" t="s">
        <v>46</v>
      </c>
      <c r="N4223" t="s">
        <v>4732</v>
      </c>
      <c r="O4223" t="s">
        <v>6843</v>
      </c>
      <c r="P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Q4223">
        <v>4571</v>
      </c>
    </row>
    <row r="4224" spans="1:17" ht="17" hidden="1">
      <c r="A4224" s="7" t="s">
        <v>8557</v>
      </c>
      <c r="B4224" s="7" t="s">
        <v>9646</v>
      </c>
      <c r="C4224" s="7"/>
      <c r="D4224" s="7" t="b">
        <f>COUNTIF(Table_Beispiel[relWort], Table_Nomen[[#This Row],[wortKey]]) &gt; 0</f>
        <v>0</v>
      </c>
      <c r="G4224" t="str">
        <f t="shared" si="48"/>
        <v/>
      </c>
      <c r="K4224" t="s">
        <v>10333</v>
      </c>
      <c r="L4224" t="s">
        <v>4553</v>
      </c>
      <c r="M4224" t="s">
        <v>46</v>
      </c>
      <c r="N4224" t="s">
        <v>4732</v>
      </c>
      <c r="O4224" t="s">
        <v>6843</v>
      </c>
      <c r="P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Q4224">
        <v>4572</v>
      </c>
    </row>
    <row r="4225" spans="1:17" ht="17" hidden="1">
      <c r="A4225" s="7" t="s">
        <v>8558</v>
      </c>
      <c r="B4225" s="7" t="s">
        <v>9632</v>
      </c>
      <c r="C4225" s="7"/>
      <c r="D4225" s="7" t="b">
        <f>COUNTIF(Table_Beispiel[relWort], Table_Nomen[[#This Row],[wortKey]]) &gt; 0</f>
        <v>0</v>
      </c>
      <c r="G4225" t="str">
        <f t="shared" si="48"/>
        <v/>
      </c>
      <c r="K4225" t="s">
        <v>10333</v>
      </c>
      <c r="L4225" t="s">
        <v>4554</v>
      </c>
      <c r="M4225" t="s">
        <v>46</v>
      </c>
      <c r="N4225" t="s">
        <v>4732</v>
      </c>
      <c r="O4225" t="s">
        <v>6843</v>
      </c>
      <c r="P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Q4225">
        <v>4573</v>
      </c>
    </row>
    <row r="4226" spans="1:17" ht="17" hidden="1">
      <c r="A4226" s="7" t="s">
        <v>8559</v>
      </c>
      <c r="B4226" s="7" t="s">
        <v>11180</v>
      </c>
      <c r="C4226" s="7"/>
      <c r="D4226" s="7" t="b">
        <f>COUNTIF(Table_Beispiel[relWort], Table_Nomen[[#This Row],[wortKey]]) &gt; 0</f>
        <v>0</v>
      </c>
      <c r="G4226" t="str">
        <f t="shared" si="48"/>
        <v/>
      </c>
      <c r="K4226" t="s">
        <v>10333</v>
      </c>
      <c r="L4226" t="s">
        <v>4555</v>
      </c>
      <c r="M4226" t="s">
        <v>46</v>
      </c>
      <c r="N4226" t="s">
        <v>4732</v>
      </c>
      <c r="O4226" t="s">
        <v>6843</v>
      </c>
      <c r="P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Q4226">
        <v>4574</v>
      </c>
    </row>
    <row r="4227" spans="1:17" ht="17" hidden="1">
      <c r="A4227" s="7" t="s">
        <v>8560</v>
      </c>
      <c r="B4227" s="7" t="s">
        <v>9648</v>
      </c>
      <c r="C4227" s="7"/>
      <c r="D4227" s="7" t="b">
        <f>COUNTIF(Table_Beispiel[relWort], Table_Nomen[[#This Row],[wortKey]]) &gt; 0</f>
        <v>0</v>
      </c>
      <c r="G4227" t="str">
        <f t="shared" si="48"/>
        <v/>
      </c>
      <c r="K4227" t="s">
        <v>10333</v>
      </c>
      <c r="L4227" t="s">
        <v>4556</v>
      </c>
      <c r="M4227" t="s">
        <v>46</v>
      </c>
      <c r="N4227" t="s">
        <v>4732</v>
      </c>
      <c r="O4227" t="s">
        <v>6843</v>
      </c>
      <c r="P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Q4227">
        <v>4575</v>
      </c>
    </row>
    <row r="4228" spans="1:17" ht="17" hidden="1">
      <c r="A4228" s="7" t="s">
        <v>8561</v>
      </c>
      <c r="B4228" s="7" t="s">
        <v>9649</v>
      </c>
      <c r="C4228" s="7"/>
      <c r="D4228" s="7" t="b">
        <f>COUNTIF(Table_Beispiel[relWort], Table_Nomen[[#This Row],[wortKey]]) &gt; 0</f>
        <v>0</v>
      </c>
      <c r="G4228" t="str">
        <f t="shared" si="48"/>
        <v/>
      </c>
      <c r="K4228" t="s">
        <v>10333</v>
      </c>
      <c r="L4228" t="s">
        <v>4557</v>
      </c>
      <c r="M4228" t="s">
        <v>46</v>
      </c>
      <c r="N4228" t="s">
        <v>4732</v>
      </c>
      <c r="O4228" t="s">
        <v>6843</v>
      </c>
      <c r="P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Q4228">
        <v>4576</v>
      </c>
    </row>
    <row r="4229" spans="1:17" ht="17" hidden="1">
      <c r="A4229" s="7" t="s">
        <v>8562</v>
      </c>
      <c r="B4229" s="7" t="s">
        <v>9650</v>
      </c>
      <c r="C4229" s="7"/>
      <c r="D4229" s="7" t="b">
        <f>COUNTIF(Table_Beispiel[relWort], Table_Nomen[[#This Row],[wortKey]]) &gt; 0</f>
        <v>0</v>
      </c>
      <c r="G4229" t="str">
        <f t="shared" si="48"/>
        <v/>
      </c>
      <c r="K4229" t="s">
        <v>10333</v>
      </c>
      <c r="L4229" t="s">
        <v>4558</v>
      </c>
      <c r="M4229" t="s">
        <v>46</v>
      </c>
      <c r="N4229" t="s">
        <v>4732</v>
      </c>
      <c r="O4229" t="s">
        <v>6843</v>
      </c>
      <c r="P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Q4229">
        <v>4577</v>
      </c>
    </row>
    <row r="4230" spans="1:17" ht="17" hidden="1">
      <c r="A4230" s="7" t="s">
        <v>8563</v>
      </c>
      <c r="B4230" s="7" t="s">
        <v>11181</v>
      </c>
      <c r="C4230" s="7"/>
      <c r="D4230" s="7" t="b">
        <f>COUNTIF(Table_Beispiel[relWort], Table_Nomen[[#This Row],[wortKey]]) &gt; 0</f>
        <v>0</v>
      </c>
      <c r="G4230" t="str">
        <f t="shared" si="48"/>
        <v/>
      </c>
      <c r="K4230" t="s">
        <v>10333</v>
      </c>
      <c r="L4230" t="s">
        <v>4559</v>
      </c>
      <c r="M4230" t="s">
        <v>46</v>
      </c>
      <c r="N4230" t="s">
        <v>4732</v>
      </c>
      <c r="O4230" t="s">
        <v>6843</v>
      </c>
      <c r="P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Q4230">
        <v>4578</v>
      </c>
    </row>
    <row r="4231" spans="1:17" ht="17" hidden="1">
      <c r="A4231" s="7" t="s">
        <v>8564</v>
      </c>
      <c r="B4231" s="7" t="s">
        <v>9652</v>
      </c>
      <c r="C4231" s="7"/>
      <c r="D4231" s="7" t="b">
        <f>COUNTIF(Table_Beispiel[relWort], Table_Nomen[[#This Row],[wortKey]]) &gt; 0</f>
        <v>0</v>
      </c>
      <c r="G4231" t="str">
        <f t="shared" si="48"/>
        <v/>
      </c>
      <c r="K4231" t="s">
        <v>10333</v>
      </c>
      <c r="L4231" t="s">
        <v>4560</v>
      </c>
      <c r="M4231" t="s">
        <v>46</v>
      </c>
      <c r="N4231" t="s">
        <v>4732</v>
      </c>
      <c r="O4231" t="s">
        <v>6843</v>
      </c>
      <c r="P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Q4231">
        <v>4579</v>
      </c>
    </row>
    <row r="4232" spans="1:17" ht="17" hidden="1">
      <c r="A4232" s="7" t="s">
        <v>8565</v>
      </c>
      <c r="B4232" s="7" t="s">
        <v>9653</v>
      </c>
      <c r="C4232" s="7"/>
      <c r="D4232" s="7" t="b">
        <f>COUNTIF(Table_Beispiel[relWort], Table_Nomen[[#This Row],[wortKey]]) &gt; 0</f>
        <v>0</v>
      </c>
      <c r="G4232" t="str">
        <f t="shared" si="48"/>
        <v/>
      </c>
      <c r="K4232" t="s">
        <v>10333</v>
      </c>
      <c r="L4232" t="s">
        <v>4561</v>
      </c>
      <c r="M4232" t="s">
        <v>46</v>
      </c>
      <c r="N4232" t="s">
        <v>4732</v>
      </c>
      <c r="O4232" t="s">
        <v>6843</v>
      </c>
      <c r="P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Q4232">
        <v>4580</v>
      </c>
    </row>
    <row r="4233" spans="1:17" ht="17" hidden="1">
      <c r="A4233" s="7" t="s">
        <v>8566</v>
      </c>
      <c r="B4233" s="7" t="s">
        <v>9654</v>
      </c>
      <c r="C4233" s="7"/>
      <c r="D4233" s="7" t="b">
        <f>COUNTIF(Table_Beispiel[relWort], Table_Nomen[[#This Row],[wortKey]]) &gt; 0</f>
        <v>0</v>
      </c>
      <c r="G4233" t="str">
        <f t="shared" si="48"/>
        <v/>
      </c>
      <c r="K4233" t="s">
        <v>10333</v>
      </c>
      <c r="L4233" t="s">
        <v>4562</v>
      </c>
      <c r="M4233" t="s">
        <v>46</v>
      </c>
      <c r="N4233" t="s">
        <v>4732</v>
      </c>
      <c r="O4233" t="s">
        <v>6843</v>
      </c>
      <c r="P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Q4233">
        <v>4581</v>
      </c>
    </row>
    <row r="4234" spans="1:17" ht="17" hidden="1">
      <c r="A4234" s="7" t="s">
        <v>8567</v>
      </c>
      <c r="B4234" s="7" t="s">
        <v>9655</v>
      </c>
      <c r="C4234" s="7"/>
      <c r="D4234" s="7" t="b">
        <f>COUNTIF(Table_Beispiel[relWort], Table_Nomen[[#This Row],[wortKey]]) &gt; 0</f>
        <v>0</v>
      </c>
      <c r="G4234" t="str">
        <f t="shared" si="48"/>
        <v/>
      </c>
      <c r="K4234" t="s">
        <v>10333</v>
      </c>
      <c r="L4234" t="s">
        <v>4563</v>
      </c>
      <c r="M4234" t="s">
        <v>46</v>
      </c>
      <c r="N4234" t="s">
        <v>4732</v>
      </c>
      <c r="O4234" t="s">
        <v>6843</v>
      </c>
      <c r="P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Q4234">
        <v>4582</v>
      </c>
    </row>
    <row r="4235" spans="1:17" ht="17" hidden="1">
      <c r="A4235" s="7" t="s">
        <v>8568</v>
      </c>
      <c r="B4235" s="7" t="s">
        <v>9656</v>
      </c>
      <c r="C4235" s="7"/>
      <c r="D4235" s="7" t="b">
        <f>COUNTIF(Table_Beispiel[relWort], Table_Nomen[[#This Row],[wortKey]]) &gt; 0</f>
        <v>0</v>
      </c>
      <c r="G4235" t="str">
        <f t="shared" si="48"/>
        <v/>
      </c>
      <c r="K4235" t="s">
        <v>10333</v>
      </c>
      <c r="L4235" t="s">
        <v>4564</v>
      </c>
      <c r="M4235" t="s">
        <v>46</v>
      </c>
      <c r="N4235" t="s">
        <v>4732</v>
      </c>
      <c r="O4235" t="s">
        <v>6843</v>
      </c>
      <c r="P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Q4235">
        <v>4583</v>
      </c>
    </row>
    <row r="4236" spans="1:17" ht="17" hidden="1">
      <c r="A4236" s="7" t="s">
        <v>8569</v>
      </c>
      <c r="B4236" s="7" t="s">
        <v>9657</v>
      </c>
      <c r="C4236" s="7"/>
      <c r="D4236" s="7" t="b">
        <f>COUNTIF(Table_Beispiel[relWort], Table_Nomen[[#This Row],[wortKey]]) &gt; 0</f>
        <v>0</v>
      </c>
      <c r="G4236" t="str">
        <f t="shared" si="48"/>
        <v/>
      </c>
      <c r="K4236" t="s">
        <v>10333</v>
      </c>
      <c r="L4236" t="s">
        <v>4565</v>
      </c>
      <c r="M4236" t="s">
        <v>46</v>
      </c>
      <c r="N4236" t="s">
        <v>4732</v>
      </c>
      <c r="O4236" t="s">
        <v>6843</v>
      </c>
      <c r="P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Q4236">
        <v>4584</v>
      </c>
    </row>
    <row r="4237" spans="1:17" ht="17" hidden="1">
      <c r="A4237" s="7" t="s">
        <v>8570</v>
      </c>
      <c r="B4237" s="7" t="s">
        <v>11182</v>
      </c>
      <c r="C4237" s="7"/>
      <c r="D4237" s="7" t="b">
        <f>COUNTIF(Table_Beispiel[relWort], Table_Nomen[[#This Row],[wortKey]]) &gt; 0</f>
        <v>0</v>
      </c>
      <c r="G4237" t="str">
        <f t="shared" si="48"/>
        <v/>
      </c>
      <c r="K4237" t="s">
        <v>10333</v>
      </c>
      <c r="L4237" t="s">
        <v>4566</v>
      </c>
      <c r="M4237" t="s">
        <v>46</v>
      </c>
      <c r="N4237" t="s">
        <v>4732</v>
      </c>
      <c r="O4237" t="s">
        <v>6843</v>
      </c>
      <c r="P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Q4237">
        <v>4585</v>
      </c>
    </row>
    <row r="4238" spans="1:17" ht="17" hidden="1">
      <c r="A4238" s="7" t="s">
        <v>8571</v>
      </c>
      <c r="B4238" s="7" t="s">
        <v>9659</v>
      </c>
      <c r="C4238" s="7"/>
      <c r="D4238" s="7" t="b">
        <f>COUNTIF(Table_Beispiel[relWort], Table_Nomen[[#This Row],[wortKey]]) &gt; 0</f>
        <v>0</v>
      </c>
      <c r="G4238" t="str">
        <f t="shared" si="48"/>
        <v/>
      </c>
      <c r="K4238" t="s">
        <v>10333</v>
      </c>
      <c r="L4238" t="s">
        <v>4567</v>
      </c>
      <c r="M4238" t="s">
        <v>46</v>
      </c>
      <c r="N4238" t="s">
        <v>4732</v>
      </c>
      <c r="O4238" t="s">
        <v>6843</v>
      </c>
      <c r="P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Q4238">
        <v>4586</v>
      </c>
    </row>
    <row r="4239" spans="1:17" ht="17" hidden="1">
      <c r="A4239" s="7" t="s">
        <v>8572</v>
      </c>
      <c r="B4239" s="7" t="s">
        <v>9637</v>
      </c>
      <c r="C4239" s="7"/>
      <c r="D4239" s="7" t="b">
        <f>COUNTIF(Table_Beispiel[relWort], Table_Nomen[[#This Row],[wortKey]]) &gt; 0</f>
        <v>0</v>
      </c>
      <c r="G4239" t="str">
        <f t="shared" si="48"/>
        <v/>
      </c>
      <c r="K4239" t="s">
        <v>10333</v>
      </c>
      <c r="L4239" t="s">
        <v>4568</v>
      </c>
      <c r="M4239" t="s">
        <v>46</v>
      </c>
      <c r="N4239" t="s">
        <v>4732</v>
      </c>
      <c r="O4239" t="s">
        <v>6843</v>
      </c>
      <c r="P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Q4239">
        <v>4587</v>
      </c>
    </row>
    <row r="4240" spans="1:17" ht="17" hidden="1">
      <c r="A4240" s="7" t="s">
        <v>8573</v>
      </c>
      <c r="B4240" s="7" t="s">
        <v>11183</v>
      </c>
      <c r="C4240" s="7"/>
      <c r="D4240" s="7" t="b">
        <f>COUNTIF(Table_Beispiel[relWort], Table_Nomen[[#This Row],[wortKey]]) &gt; 0</f>
        <v>0</v>
      </c>
      <c r="G4240" t="str">
        <f t="shared" si="48"/>
        <v/>
      </c>
      <c r="K4240" t="s">
        <v>10333</v>
      </c>
      <c r="L4240" t="s">
        <v>4569</v>
      </c>
      <c r="M4240" t="s">
        <v>46</v>
      </c>
      <c r="N4240" t="s">
        <v>4732</v>
      </c>
      <c r="O4240" t="s">
        <v>6843</v>
      </c>
      <c r="P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Q4240">
        <v>4588</v>
      </c>
    </row>
    <row r="4241" spans="1:17" ht="17" hidden="1">
      <c r="A4241" s="7" t="s">
        <v>8574</v>
      </c>
      <c r="B4241" s="7" t="s">
        <v>9661</v>
      </c>
      <c r="C4241" s="7"/>
      <c r="D4241" s="7" t="b">
        <f>COUNTIF(Table_Beispiel[relWort], Table_Nomen[[#This Row],[wortKey]]) &gt; 0</f>
        <v>0</v>
      </c>
      <c r="G4241" t="str">
        <f t="shared" si="48"/>
        <v/>
      </c>
      <c r="K4241" t="s">
        <v>10333</v>
      </c>
      <c r="L4241" t="s">
        <v>4570</v>
      </c>
      <c r="M4241" t="s">
        <v>46</v>
      </c>
      <c r="N4241" t="s">
        <v>4732</v>
      </c>
      <c r="O4241" t="s">
        <v>6843</v>
      </c>
      <c r="P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Q4241">
        <v>4589</v>
      </c>
    </row>
    <row r="4242" spans="1:17" ht="17" hidden="1">
      <c r="A4242" s="7" t="s">
        <v>8575</v>
      </c>
      <c r="B4242" s="7" t="s">
        <v>9662</v>
      </c>
      <c r="C4242" s="7"/>
      <c r="D4242" s="7" t="b">
        <f>COUNTIF(Table_Beispiel[relWort], Table_Nomen[[#This Row],[wortKey]]) &gt; 0</f>
        <v>0</v>
      </c>
      <c r="G4242" t="str">
        <f t="shared" si="48"/>
        <v/>
      </c>
      <c r="K4242" t="s">
        <v>10333</v>
      </c>
      <c r="L4242" t="s">
        <v>4571</v>
      </c>
      <c r="M4242" t="s">
        <v>46</v>
      </c>
      <c r="N4242" t="s">
        <v>4732</v>
      </c>
      <c r="O4242" t="s">
        <v>6843</v>
      </c>
      <c r="P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Q4242">
        <v>4590</v>
      </c>
    </row>
    <row r="4243" spans="1:17" ht="17" hidden="1">
      <c r="A4243" s="7" t="s">
        <v>8576</v>
      </c>
      <c r="B4243" s="7" t="s">
        <v>9663</v>
      </c>
      <c r="C4243" s="7"/>
      <c r="D4243" s="7" t="b">
        <f>COUNTIF(Table_Beispiel[relWort], Table_Nomen[[#This Row],[wortKey]]) &gt; 0</f>
        <v>0</v>
      </c>
      <c r="G4243" t="str">
        <f t="shared" si="48"/>
        <v/>
      </c>
      <c r="K4243" t="s">
        <v>10333</v>
      </c>
      <c r="L4243" t="s">
        <v>4572</v>
      </c>
      <c r="M4243" t="s">
        <v>46</v>
      </c>
      <c r="N4243" t="s">
        <v>4732</v>
      </c>
      <c r="O4243" t="s">
        <v>6843</v>
      </c>
      <c r="P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Q4243">
        <v>4591</v>
      </c>
    </row>
    <row r="4244" spans="1:17" ht="17" hidden="1">
      <c r="A4244" s="7" t="s">
        <v>8577</v>
      </c>
      <c r="B4244" s="7" t="s">
        <v>9664</v>
      </c>
      <c r="C4244" s="7"/>
      <c r="D4244" s="7" t="b">
        <f>COUNTIF(Table_Beispiel[relWort], Table_Nomen[[#This Row],[wortKey]]) &gt; 0</f>
        <v>0</v>
      </c>
      <c r="G4244" t="str">
        <f t="shared" si="48"/>
        <v/>
      </c>
      <c r="K4244" t="s">
        <v>10333</v>
      </c>
      <c r="L4244" t="s">
        <v>4573</v>
      </c>
      <c r="M4244" t="s">
        <v>46</v>
      </c>
      <c r="N4244" t="s">
        <v>4732</v>
      </c>
      <c r="O4244" t="s">
        <v>6843</v>
      </c>
      <c r="P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Q4244">
        <v>4592</v>
      </c>
    </row>
    <row r="4245" spans="1:17" ht="17" hidden="1">
      <c r="A4245" s="7" t="s">
        <v>8578</v>
      </c>
      <c r="B4245" s="7" t="s">
        <v>9777</v>
      </c>
      <c r="C4245" s="7"/>
      <c r="D4245" s="7" t="b">
        <f>COUNTIF(Table_Beispiel[relWort], Table_Nomen[[#This Row],[wortKey]]) &gt; 0</f>
        <v>0</v>
      </c>
      <c r="G4245" t="str">
        <f t="shared" si="48"/>
        <v/>
      </c>
      <c r="K4245" t="s">
        <v>10333</v>
      </c>
      <c r="L4245" t="s">
        <v>4574</v>
      </c>
      <c r="M4245" t="s">
        <v>46</v>
      </c>
      <c r="N4245" t="s">
        <v>4732</v>
      </c>
      <c r="O4245" t="s">
        <v>6843</v>
      </c>
      <c r="P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Q4245">
        <v>4593</v>
      </c>
    </row>
    <row r="4246" spans="1:17" ht="17" hidden="1">
      <c r="A4246" s="7" t="s">
        <v>8579</v>
      </c>
      <c r="B4246" s="7" t="s">
        <v>11184</v>
      </c>
      <c r="C4246" s="7"/>
      <c r="D4246" s="7" t="b">
        <f>COUNTIF(Table_Beispiel[relWort], Table_Nomen[[#This Row],[wortKey]]) &gt; 0</f>
        <v>0</v>
      </c>
      <c r="G4246" t="str">
        <f t="shared" si="48"/>
        <v/>
      </c>
      <c r="K4246" t="s">
        <v>10333</v>
      </c>
      <c r="L4246" t="s">
        <v>4575</v>
      </c>
      <c r="M4246" t="s">
        <v>46</v>
      </c>
      <c r="N4246" t="s">
        <v>4732</v>
      </c>
      <c r="O4246" t="s">
        <v>6843</v>
      </c>
      <c r="P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Q4246">
        <v>4594</v>
      </c>
    </row>
    <row r="4247" spans="1:17" ht="17" hidden="1">
      <c r="A4247" s="7" t="s">
        <v>8580</v>
      </c>
      <c r="B4247" s="7" t="s">
        <v>11185</v>
      </c>
      <c r="C4247" s="7"/>
      <c r="D4247" s="7" t="b">
        <f>COUNTIF(Table_Beispiel[relWort], Table_Nomen[[#This Row],[wortKey]]) &gt; 0</f>
        <v>0</v>
      </c>
      <c r="G4247" t="str">
        <f t="shared" si="48"/>
        <v/>
      </c>
      <c r="K4247" t="s">
        <v>10333</v>
      </c>
      <c r="L4247" t="s">
        <v>4576</v>
      </c>
      <c r="M4247" t="s">
        <v>46</v>
      </c>
      <c r="N4247" t="s">
        <v>4732</v>
      </c>
      <c r="O4247" t="s">
        <v>6843</v>
      </c>
      <c r="P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Q4247">
        <v>4595</v>
      </c>
    </row>
    <row r="4248" spans="1:17" ht="17" hidden="1">
      <c r="A4248" s="7" t="s">
        <v>8581</v>
      </c>
      <c r="B4248" s="7" t="s">
        <v>9668</v>
      </c>
      <c r="C4248" s="7"/>
      <c r="D4248" s="7" t="b">
        <f>COUNTIF(Table_Beispiel[relWort], Table_Nomen[[#This Row],[wortKey]]) &gt; 0</f>
        <v>0</v>
      </c>
      <c r="G4248" t="str">
        <f t="shared" si="48"/>
        <v/>
      </c>
      <c r="K4248" t="s">
        <v>10333</v>
      </c>
      <c r="L4248" t="s">
        <v>4577</v>
      </c>
      <c r="M4248" t="s">
        <v>46</v>
      </c>
      <c r="N4248" t="s">
        <v>4732</v>
      </c>
      <c r="O4248" t="s">
        <v>6843</v>
      </c>
      <c r="P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Q4248">
        <v>4596</v>
      </c>
    </row>
    <row r="4249" spans="1:17" ht="17" hidden="1">
      <c r="A4249" s="7" t="s">
        <v>8582</v>
      </c>
      <c r="B4249" s="7" t="s">
        <v>11186</v>
      </c>
      <c r="C4249" s="7"/>
      <c r="D4249" s="7" t="b">
        <f>COUNTIF(Table_Beispiel[relWort], Table_Nomen[[#This Row],[wortKey]]) &gt; 0</f>
        <v>0</v>
      </c>
      <c r="G4249" t="str">
        <f t="shared" si="48"/>
        <v/>
      </c>
      <c r="K4249" t="s">
        <v>10333</v>
      </c>
      <c r="L4249" t="s">
        <v>4578</v>
      </c>
      <c r="M4249" t="s">
        <v>46</v>
      </c>
      <c r="N4249" t="s">
        <v>4732</v>
      </c>
      <c r="O4249" t="s">
        <v>6843</v>
      </c>
      <c r="P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Q4249">
        <v>4597</v>
      </c>
    </row>
    <row r="4250" spans="1:17" ht="17" hidden="1">
      <c r="A4250" s="7" t="s">
        <v>8583</v>
      </c>
      <c r="B4250" s="7" t="s">
        <v>9670</v>
      </c>
      <c r="C4250" s="7"/>
      <c r="D4250" s="7" t="b">
        <f>COUNTIF(Table_Beispiel[relWort], Table_Nomen[[#This Row],[wortKey]]) &gt; 0</f>
        <v>0</v>
      </c>
      <c r="G4250" t="str">
        <f t="shared" si="48"/>
        <v/>
      </c>
      <c r="K4250" t="s">
        <v>10333</v>
      </c>
      <c r="L4250" t="s">
        <v>4579</v>
      </c>
      <c r="M4250" t="s">
        <v>46</v>
      </c>
      <c r="N4250" t="s">
        <v>4732</v>
      </c>
      <c r="O4250" t="s">
        <v>6843</v>
      </c>
      <c r="P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Q4250">
        <v>4598</v>
      </c>
    </row>
    <row r="4251" spans="1:17" ht="17" hidden="1">
      <c r="A4251" s="7" t="s">
        <v>8584</v>
      </c>
      <c r="B4251" s="7" t="s">
        <v>9671</v>
      </c>
      <c r="C4251" s="7"/>
      <c r="D4251" s="7" t="b">
        <f>COUNTIF(Table_Beispiel[relWort], Table_Nomen[[#This Row],[wortKey]]) &gt; 0</f>
        <v>0</v>
      </c>
      <c r="G4251" t="str">
        <f t="shared" si="48"/>
        <v/>
      </c>
      <c r="K4251" t="s">
        <v>10333</v>
      </c>
      <c r="L4251" t="s">
        <v>4580</v>
      </c>
      <c r="M4251" t="s">
        <v>46</v>
      </c>
      <c r="N4251" t="s">
        <v>4732</v>
      </c>
      <c r="O4251" t="s">
        <v>6843</v>
      </c>
      <c r="P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Q4251">
        <v>4599</v>
      </c>
    </row>
    <row r="4252" spans="1:17" ht="17" hidden="1">
      <c r="A4252" s="7" t="s">
        <v>8585</v>
      </c>
      <c r="B4252" s="7" t="s">
        <v>9672</v>
      </c>
      <c r="C4252" s="7"/>
      <c r="D4252" s="7" t="b">
        <f>COUNTIF(Table_Beispiel[relWort], Table_Nomen[[#This Row],[wortKey]]) &gt; 0</f>
        <v>0</v>
      </c>
      <c r="G4252" t="str">
        <f t="shared" si="48"/>
        <v/>
      </c>
      <c r="K4252" t="s">
        <v>10333</v>
      </c>
      <c r="L4252" t="s">
        <v>4581</v>
      </c>
      <c r="M4252" t="s">
        <v>46</v>
      </c>
      <c r="N4252" t="s">
        <v>4732</v>
      </c>
      <c r="O4252" t="s">
        <v>6843</v>
      </c>
      <c r="P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Q4252">
        <v>4600</v>
      </c>
    </row>
    <row r="4253" spans="1:17" ht="17" hidden="1">
      <c r="A4253" s="7" t="s">
        <v>8586</v>
      </c>
      <c r="B4253" s="7" t="s">
        <v>9673</v>
      </c>
      <c r="C4253" s="7"/>
      <c r="D4253" s="7" t="b">
        <f>COUNTIF(Table_Beispiel[relWort], Table_Nomen[[#This Row],[wortKey]]) &gt; 0</f>
        <v>0</v>
      </c>
      <c r="G4253" t="str">
        <f t="shared" si="48"/>
        <v/>
      </c>
      <c r="K4253" t="s">
        <v>10333</v>
      </c>
      <c r="L4253" t="s">
        <v>4532</v>
      </c>
      <c r="M4253" t="s">
        <v>45</v>
      </c>
      <c r="N4253" t="s">
        <v>4833</v>
      </c>
      <c r="O4253" t="s">
        <v>6843</v>
      </c>
      <c r="P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Q4253">
        <v>4601</v>
      </c>
    </row>
    <row r="4254" spans="1:17" ht="17" hidden="1">
      <c r="A4254" s="7" t="s">
        <v>8587</v>
      </c>
      <c r="B4254" s="7" t="s">
        <v>9674</v>
      </c>
      <c r="C4254" s="7"/>
      <c r="D4254" s="7" t="b">
        <f>COUNTIF(Table_Beispiel[relWort], Table_Nomen[[#This Row],[wortKey]]) &gt; 0</f>
        <v>0</v>
      </c>
      <c r="G4254" t="str">
        <f t="shared" si="48"/>
        <v/>
      </c>
      <c r="K4254" t="s">
        <v>10333</v>
      </c>
      <c r="L4254" t="s">
        <v>4533</v>
      </c>
      <c r="M4254" t="s">
        <v>45</v>
      </c>
      <c r="N4254" t="s">
        <v>4833</v>
      </c>
      <c r="O4254" t="s">
        <v>6843</v>
      </c>
      <c r="P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Q4254">
        <v>4602</v>
      </c>
    </row>
    <row r="4255" spans="1:17" ht="17" hidden="1">
      <c r="A4255" s="7" t="s">
        <v>8588</v>
      </c>
      <c r="B4255" s="7" t="s">
        <v>9675</v>
      </c>
      <c r="C4255" s="7"/>
      <c r="D4255" s="7" t="b">
        <f>COUNTIF(Table_Beispiel[relWort], Table_Nomen[[#This Row],[wortKey]]) &gt; 0</f>
        <v>0</v>
      </c>
      <c r="G4255" t="str">
        <f t="shared" si="48"/>
        <v/>
      </c>
      <c r="K4255" t="s">
        <v>10333</v>
      </c>
      <c r="L4255" t="s">
        <v>4534</v>
      </c>
      <c r="M4255" t="s">
        <v>45</v>
      </c>
      <c r="N4255" t="s">
        <v>4833</v>
      </c>
      <c r="O4255" t="s">
        <v>6843</v>
      </c>
      <c r="P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Q4255">
        <v>4603</v>
      </c>
    </row>
    <row r="4256" spans="1:17" ht="17" hidden="1">
      <c r="A4256" s="7" t="s">
        <v>8589</v>
      </c>
      <c r="B4256" s="7" t="s">
        <v>9676</v>
      </c>
      <c r="C4256" s="7"/>
      <c r="D4256" s="7" t="b">
        <f>COUNTIF(Table_Beispiel[relWort], Table_Nomen[[#This Row],[wortKey]]) &gt; 0</f>
        <v>0</v>
      </c>
      <c r="G4256" t="str">
        <f t="shared" si="48"/>
        <v/>
      </c>
      <c r="K4256" t="s">
        <v>10333</v>
      </c>
      <c r="L4256" t="s">
        <v>4535</v>
      </c>
      <c r="M4256" t="s">
        <v>45</v>
      </c>
      <c r="N4256" t="s">
        <v>4833</v>
      </c>
      <c r="O4256" t="s">
        <v>6843</v>
      </c>
      <c r="P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Q4256">
        <v>4604</v>
      </c>
    </row>
    <row r="4257" spans="1:17" ht="17" hidden="1">
      <c r="A4257" s="7" t="s">
        <v>8590</v>
      </c>
      <c r="B4257" s="7" t="s">
        <v>9677</v>
      </c>
      <c r="C4257" s="7"/>
      <c r="D4257" s="7" t="b">
        <f>COUNTIF(Table_Beispiel[relWort], Table_Nomen[[#This Row],[wortKey]]) &gt; 0</f>
        <v>0</v>
      </c>
      <c r="G4257" t="str">
        <f t="shared" si="48"/>
        <v/>
      </c>
      <c r="K4257" t="s">
        <v>10333</v>
      </c>
      <c r="L4257" t="s">
        <v>4536</v>
      </c>
      <c r="M4257" t="s">
        <v>45</v>
      </c>
      <c r="N4257" t="s">
        <v>4833</v>
      </c>
      <c r="O4257" t="s">
        <v>6843</v>
      </c>
      <c r="P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Q4257">
        <v>4605</v>
      </c>
    </row>
    <row r="4258" spans="1:17" ht="17" hidden="1">
      <c r="A4258" s="7" t="s">
        <v>8591</v>
      </c>
      <c r="B4258" s="7" t="s">
        <v>9678</v>
      </c>
      <c r="C4258" s="7"/>
      <c r="D4258" s="7" t="b">
        <f>COUNTIF(Table_Beispiel[relWort], Table_Nomen[[#This Row],[wortKey]]) &gt; 0</f>
        <v>0</v>
      </c>
      <c r="G4258" t="str">
        <f t="shared" si="48"/>
        <v/>
      </c>
      <c r="K4258" t="s">
        <v>10333</v>
      </c>
      <c r="L4258" t="s">
        <v>4537</v>
      </c>
      <c r="M4258" t="s">
        <v>45</v>
      </c>
      <c r="N4258" t="s">
        <v>4833</v>
      </c>
      <c r="O4258" t="s">
        <v>6843</v>
      </c>
      <c r="P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Q4258">
        <v>4606</v>
      </c>
    </row>
    <row r="4259" spans="1:17" ht="17" hidden="1">
      <c r="A4259" s="7" t="s">
        <v>8592</v>
      </c>
      <c r="B4259" s="7" t="s">
        <v>9679</v>
      </c>
      <c r="C4259" s="7"/>
      <c r="D4259" s="7" t="b">
        <f>COUNTIF(Table_Beispiel[relWort], Table_Nomen[[#This Row],[wortKey]]) &gt; 0</f>
        <v>0</v>
      </c>
      <c r="G4259" t="str">
        <f t="shared" si="48"/>
        <v/>
      </c>
      <c r="K4259" t="s">
        <v>10333</v>
      </c>
      <c r="L4259" t="s">
        <v>4538</v>
      </c>
      <c r="M4259" t="s">
        <v>45</v>
      </c>
      <c r="N4259" t="s">
        <v>4833</v>
      </c>
      <c r="O4259" t="s">
        <v>6843</v>
      </c>
      <c r="P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Q4259">
        <v>4607</v>
      </c>
    </row>
    <row r="4260" spans="1:17" ht="17" hidden="1">
      <c r="A4260" s="7" t="s">
        <v>8593</v>
      </c>
      <c r="B4260" s="7" t="s">
        <v>9680</v>
      </c>
      <c r="C4260" s="7"/>
      <c r="D4260" s="7" t="b">
        <f>COUNTIF(Table_Beispiel[relWort], Table_Nomen[[#This Row],[wortKey]]) &gt; 0</f>
        <v>0</v>
      </c>
      <c r="G4260" t="str">
        <f t="shared" si="48"/>
        <v/>
      </c>
      <c r="K4260" t="s">
        <v>10333</v>
      </c>
      <c r="L4260" t="s">
        <v>4539</v>
      </c>
      <c r="M4260" t="s">
        <v>45</v>
      </c>
      <c r="N4260" t="s">
        <v>4833</v>
      </c>
      <c r="O4260" t="s">
        <v>6843</v>
      </c>
      <c r="P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Q4260">
        <v>4608</v>
      </c>
    </row>
    <row r="4261" spans="1:17" ht="17" hidden="1">
      <c r="A4261" s="7" t="s">
        <v>8594</v>
      </c>
      <c r="B4261" s="7" t="s">
        <v>9681</v>
      </c>
      <c r="C4261" s="7"/>
      <c r="D4261" s="7" t="b">
        <f>COUNTIF(Table_Beispiel[relWort], Table_Nomen[[#This Row],[wortKey]]) &gt; 0</f>
        <v>0</v>
      </c>
      <c r="G4261" t="str">
        <f t="shared" si="48"/>
        <v/>
      </c>
      <c r="K4261" t="s">
        <v>10333</v>
      </c>
      <c r="L4261" t="s">
        <v>4540</v>
      </c>
      <c r="M4261" t="s">
        <v>45</v>
      </c>
      <c r="N4261" t="s">
        <v>4833</v>
      </c>
      <c r="O4261" t="s">
        <v>6843</v>
      </c>
      <c r="P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Q4261">
        <v>4609</v>
      </c>
    </row>
    <row r="4262" spans="1:17" ht="17" hidden="1">
      <c r="A4262" s="7" t="s">
        <v>8595</v>
      </c>
      <c r="B4262" s="7" t="s">
        <v>9677</v>
      </c>
      <c r="C4262" s="7"/>
      <c r="D4262" s="7" t="b">
        <f>COUNTIF(Table_Beispiel[relWort], Table_Nomen[[#This Row],[wortKey]]) &gt; 0</f>
        <v>0</v>
      </c>
      <c r="G4262" t="str">
        <f t="shared" si="48"/>
        <v/>
      </c>
      <c r="K4262" t="s">
        <v>10333</v>
      </c>
      <c r="L4262" t="s">
        <v>4541</v>
      </c>
      <c r="M4262" t="s">
        <v>45</v>
      </c>
      <c r="N4262" t="s">
        <v>4833</v>
      </c>
      <c r="O4262" t="s">
        <v>6843</v>
      </c>
      <c r="P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Q4262">
        <v>4610</v>
      </c>
    </row>
    <row r="4263" spans="1:17" ht="17" hidden="1">
      <c r="A4263" s="7" t="s">
        <v>8596</v>
      </c>
      <c r="B4263" s="7" t="s">
        <v>9682</v>
      </c>
      <c r="C4263" s="7"/>
      <c r="D4263" s="7" t="b">
        <f>COUNTIF(Table_Beispiel[relWort], Table_Nomen[[#This Row],[wortKey]]) &gt; 0</f>
        <v>0</v>
      </c>
      <c r="G4263" t="str">
        <f t="shared" si="48"/>
        <v/>
      </c>
      <c r="K4263" t="s">
        <v>10333</v>
      </c>
      <c r="L4263" t="s">
        <v>4542</v>
      </c>
      <c r="M4263" t="s">
        <v>45</v>
      </c>
      <c r="N4263" t="s">
        <v>4833</v>
      </c>
      <c r="O4263" t="s">
        <v>6843</v>
      </c>
      <c r="P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Q4263">
        <v>4611</v>
      </c>
    </row>
    <row r="4264" spans="1:17" ht="17" hidden="1">
      <c r="A4264" s="7" t="s">
        <v>8597</v>
      </c>
      <c r="B4264" s="7" t="s">
        <v>9683</v>
      </c>
      <c r="C4264" s="7"/>
      <c r="D4264" s="7" t="b">
        <f>COUNTIF(Table_Beispiel[relWort], Table_Nomen[[#This Row],[wortKey]]) &gt; 0</f>
        <v>0</v>
      </c>
      <c r="G4264" t="str">
        <f t="shared" si="48"/>
        <v/>
      </c>
      <c r="K4264" t="s">
        <v>10333</v>
      </c>
      <c r="L4264" t="s">
        <v>4543</v>
      </c>
      <c r="M4264" t="s">
        <v>45</v>
      </c>
      <c r="N4264" t="s">
        <v>4833</v>
      </c>
      <c r="O4264" t="s">
        <v>6843</v>
      </c>
      <c r="P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Q4264">
        <v>4612</v>
      </c>
    </row>
    <row r="4265" spans="1:17" ht="17" hidden="1">
      <c r="A4265" s="7" t="s">
        <v>8598</v>
      </c>
      <c r="B4265" s="7" t="s">
        <v>9684</v>
      </c>
      <c r="C4265" s="7"/>
      <c r="D4265" s="7" t="b">
        <f>COUNTIF(Table_Beispiel[relWort], Table_Nomen[[#This Row],[wortKey]]) &gt; 0</f>
        <v>0</v>
      </c>
      <c r="G4265" t="str">
        <f t="shared" si="48"/>
        <v/>
      </c>
      <c r="K4265" t="s">
        <v>10333</v>
      </c>
      <c r="L4265" t="s">
        <v>4544</v>
      </c>
      <c r="M4265" t="s">
        <v>45</v>
      </c>
      <c r="N4265" t="s">
        <v>4833</v>
      </c>
      <c r="O4265" t="s">
        <v>6843</v>
      </c>
      <c r="P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Q4265">
        <v>4613</v>
      </c>
    </row>
    <row r="4266" spans="1:17" ht="17" hidden="1">
      <c r="A4266" s="7" t="s">
        <v>8599</v>
      </c>
      <c r="B4266" s="7" t="s">
        <v>11187</v>
      </c>
      <c r="C4266" s="7"/>
      <c r="D4266" s="7" t="b">
        <f>COUNTIF(Table_Beispiel[relWort], Table_Nomen[[#This Row],[wortKey]]) &gt; 0</f>
        <v>0</v>
      </c>
      <c r="G4266" t="str">
        <f t="shared" si="48"/>
        <v/>
      </c>
      <c r="K4266" t="s">
        <v>10333</v>
      </c>
      <c r="L4266" t="s">
        <v>4545</v>
      </c>
      <c r="M4266" t="s">
        <v>45</v>
      </c>
      <c r="N4266" t="s">
        <v>4833</v>
      </c>
      <c r="O4266" t="s">
        <v>6843</v>
      </c>
      <c r="P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Q4266">
        <v>4614</v>
      </c>
    </row>
    <row r="4267" spans="1:17" ht="17" hidden="1">
      <c r="A4267" s="7" t="s">
        <v>8600</v>
      </c>
      <c r="B4267" s="7" t="s">
        <v>9686</v>
      </c>
      <c r="C4267" s="7"/>
      <c r="D4267" s="7" t="b">
        <f>COUNTIF(Table_Beispiel[relWort], Table_Nomen[[#This Row],[wortKey]]) &gt; 0</f>
        <v>0</v>
      </c>
      <c r="G4267" t="str">
        <f t="shared" si="48"/>
        <v/>
      </c>
      <c r="K4267" t="s">
        <v>10333</v>
      </c>
      <c r="L4267" t="s">
        <v>4546</v>
      </c>
      <c r="M4267" t="s">
        <v>45</v>
      </c>
      <c r="N4267" t="s">
        <v>4833</v>
      </c>
      <c r="O4267" t="s">
        <v>6843</v>
      </c>
      <c r="P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Q4267">
        <v>4615</v>
      </c>
    </row>
    <row r="4268" spans="1:17" ht="17" hidden="1">
      <c r="A4268" s="7" t="s">
        <v>8601</v>
      </c>
      <c r="B4268" s="7" t="s">
        <v>9687</v>
      </c>
      <c r="C4268" s="7"/>
      <c r="D4268" s="7" t="b">
        <f>COUNTIF(Table_Beispiel[relWort], Table_Nomen[[#This Row],[wortKey]]) &gt; 0</f>
        <v>0</v>
      </c>
      <c r="G4268" t="str">
        <f t="shared" si="48"/>
        <v/>
      </c>
      <c r="K4268" t="s">
        <v>10333</v>
      </c>
      <c r="L4268" t="s">
        <v>4547</v>
      </c>
      <c r="M4268" t="s">
        <v>45</v>
      </c>
      <c r="N4268" t="s">
        <v>4833</v>
      </c>
      <c r="O4268" t="s">
        <v>6843</v>
      </c>
      <c r="P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Q4268">
        <v>4616</v>
      </c>
    </row>
    <row r="4269" spans="1:17" ht="17" hidden="1">
      <c r="A4269" s="7" t="s">
        <v>8602</v>
      </c>
      <c r="B4269" s="7" t="s">
        <v>9688</v>
      </c>
      <c r="C4269" s="7"/>
      <c r="D4269" s="7" t="b">
        <f>COUNTIF(Table_Beispiel[relWort], Table_Nomen[[#This Row],[wortKey]]) &gt; 0</f>
        <v>0</v>
      </c>
      <c r="G4269" t="str">
        <f t="shared" si="48"/>
        <v/>
      </c>
      <c r="K4269" t="s">
        <v>10333</v>
      </c>
      <c r="L4269" t="s">
        <v>4548</v>
      </c>
      <c r="M4269" t="s">
        <v>45</v>
      </c>
      <c r="N4269" t="s">
        <v>4833</v>
      </c>
      <c r="O4269" t="s">
        <v>6843</v>
      </c>
      <c r="P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Q4269">
        <v>4617</v>
      </c>
    </row>
    <row r="4270" spans="1:17" ht="17" hidden="1">
      <c r="A4270" s="7" t="s">
        <v>8603</v>
      </c>
      <c r="B4270" s="7" t="s">
        <v>9689</v>
      </c>
      <c r="C4270" s="7"/>
      <c r="D4270" s="7" t="b">
        <f>COUNTIF(Table_Beispiel[relWort], Table_Nomen[[#This Row],[wortKey]]) &gt; 0</f>
        <v>0</v>
      </c>
      <c r="G4270" t="str">
        <f t="shared" si="48"/>
        <v/>
      </c>
      <c r="K4270" t="s">
        <v>10333</v>
      </c>
      <c r="L4270" t="s">
        <v>4549</v>
      </c>
      <c r="M4270" t="s">
        <v>45</v>
      </c>
      <c r="N4270" t="s">
        <v>4833</v>
      </c>
      <c r="O4270" t="s">
        <v>6843</v>
      </c>
      <c r="P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Q4270">
        <v>4618</v>
      </c>
    </row>
    <row r="4271" spans="1:17" ht="17" hidden="1">
      <c r="A4271" s="7" t="s">
        <v>8604</v>
      </c>
      <c r="B4271" s="7" t="s">
        <v>9690</v>
      </c>
      <c r="C4271" s="7"/>
      <c r="D4271" s="7" t="b">
        <f>COUNTIF(Table_Beispiel[relWort], Table_Nomen[[#This Row],[wortKey]]) &gt; 0</f>
        <v>0</v>
      </c>
      <c r="G4271" t="str">
        <f t="shared" si="48"/>
        <v/>
      </c>
      <c r="K4271" t="s">
        <v>10333</v>
      </c>
      <c r="L4271" t="s">
        <v>4550</v>
      </c>
      <c r="M4271" t="s">
        <v>45</v>
      </c>
      <c r="N4271" t="s">
        <v>4833</v>
      </c>
      <c r="O4271" t="s">
        <v>6843</v>
      </c>
      <c r="P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Q4271">
        <v>4619</v>
      </c>
    </row>
    <row r="4272" spans="1:17" ht="17" hidden="1">
      <c r="A4272" s="7" t="s">
        <v>8605</v>
      </c>
      <c r="B4272" s="7" t="s">
        <v>9691</v>
      </c>
      <c r="C4272" s="7"/>
      <c r="D4272" s="7" t="b">
        <f>COUNTIF(Table_Beispiel[relWort], Table_Nomen[[#This Row],[wortKey]]) &gt; 0</f>
        <v>0</v>
      </c>
      <c r="G4272" t="str">
        <f t="shared" si="48"/>
        <v/>
      </c>
      <c r="K4272" t="s">
        <v>10333</v>
      </c>
      <c r="L4272" t="s">
        <v>4551</v>
      </c>
      <c r="M4272" t="s">
        <v>45</v>
      </c>
      <c r="N4272" t="s">
        <v>4833</v>
      </c>
      <c r="O4272" t="s">
        <v>6843</v>
      </c>
      <c r="P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Q4272">
        <v>4620</v>
      </c>
    </row>
    <row r="4273" spans="1:17" ht="17" hidden="1">
      <c r="A4273" s="7" t="s">
        <v>8606</v>
      </c>
      <c r="B4273" s="7" t="s">
        <v>9692</v>
      </c>
      <c r="C4273" s="7"/>
      <c r="D4273" s="7" t="b">
        <f>COUNTIF(Table_Beispiel[relWort], Table_Nomen[[#This Row],[wortKey]]) &gt; 0</f>
        <v>0</v>
      </c>
      <c r="G4273" t="str">
        <f t="shared" si="48"/>
        <v/>
      </c>
      <c r="K4273" t="s">
        <v>10333</v>
      </c>
      <c r="L4273" t="s">
        <v>4552</v>
      </c>
      <c r="M4273" t="s">
        <v>45</v>
      </c>
      <c r="N4273" t="s">
        <v>4833</v>
      </c>
      <c r="O4273" t="s">
        <v>6843</v>
      </c>
      <c r="P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Q4273">
        <v>4621</v>
      </c>
    </row>
    <row r="4274" spans="1:17" ht="17" hidden="1">
      <c r="A4274" s="7" t="s">
        <v>8607</v>
      </c>
      <c r="B4274" s="7" t="s">
        <v>9693</v>
      </c>
      <c r="C4274" s="7"/>
      <c r="D4274" s="7" t="b">
        <f>COUNTIF(Table_Beispiel[relWort], Table_Nomen[[#This Row],[wortKey]]) &gt; 0</f>
        <v>0</v>
      </c>
      <c r="G4274" t="str">
        <f t="shared" si="48"/>
        <v/>
      </c>
      <c r="K4274" t="s">
        <v>10333</v>
      </c>
      <c r="L4274" t="s">
        <v>4553</v>
      </c>
      <c r="M4274" t="s">
        <v>45</v>
      </c>
      <c r="N4274" t="s">
        <v>4833</v>
      </c>
      <c r="O4274" t="s">
        <v>6843</v>
      </c>
      <c r="P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Q4274">
        <v>4622</v>
      </c>
    </row>
    <row r="4275" spans="1:17" ht="17" hidden="1">
      <c r="A4275" s="7" t="s">
        <v>8608</v>
      </c>
      <c r="B4275" s="7" t="s">
        <v>9679</v>
      </c>
      <c r="C4275" s="7"/>
      <c r="D4275" s="7" t="b">
        <f>COUNTIF(Table_Beispiel[relWort], Table_Nomen[[#This Row],[wortKey]]) &gt; 0</f>
        <v>0</v>
      </c>
      <c r="G4275" t="str">
        <f t="shared" si="48"/>
        <v/>
      </c>
      <c r="K4275" t="s">
        <v>10333</v>
      </c>
      <c r="L4275" t="s">
        <v>4554</v>
      </c>
      <c r="M4275" t="s">
        <v>45</v>
      </c>
      <c r="N4275" t="s">
        <v>4833</v>
      </c>
      <c r="O4275" t="s">
        <v>6843</v>
      </c>
      <c r="P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Q4275">
        <v>4623</v>
      </c>
    </row>
    <row r="4276" spans="1:17" ht="17" hidden="1">
      <c r="A4276" s="7" t="s">
        <v>8609</v>
      </c>
      <c r="B4276" s="7" t="s">
        <v>11188</v>
      </c>
      <c r="C4276" s="7"/>
      <c r="D4276" s="7" t="b">
        <f>COUNTIF(Table_Beispiel[relWort], Table_Nomen[[#This Row],[wortKey]]) &gt; 0</f>
        <v>0</v>
      </c>
      <c r="G4276" t="str">
        <f t="shared" si="48"/>
        <v/>
      </c>
      <c r="K4276" t="s">
        <v>10333</v>
      </c>
      <c r="L4276" t="s">
        <v>4555</v>
      </c>
      <c r="M4276" t="s">
        <v>45</v>
      </c>
      <c r="N4276" t="s">
        <v>4833</v>
      </c>
      <c r="O4276" t="s">
        <v>6843</v>
      </c>
      <c r="P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Q4276">
        <v>4624</v>
      </c>
    </row>
    <row r="4277" spans="1:17" ht="17" hidden="1">
      <c r="A4277" s="7" t="s">
        <v>8610</v>
      </c>
      <c r="B4277" s="7" t="s">
        <v>9695</v>
      </c>
      <c r="C4277" s="7"/>
      <c r="D4277" s="7" t="b">
        <f>COUNTIF(Table_Beispiel[relWort], Table_Nomen[[#This Row],[wortKey]]) &gt; 0</f>
        <v>0</v>
      </c>
      <c r="G4277" t="str">
        <f t="shared" si="48"/>
        <v/>
      </c>
      <c r="K4277" t="s">
        <v>10333</v>
      </c>
      <c r="L4277" t="s">
        <v>4556</v>
      </c>
      <c r="M4277" t="s">
        <v>45</v>
      </c>
      <c r="N4277" t="s">
        <v>4833</v>
      </c>
      <c r="O4277" t="s">
        <v>6843</v>
      </c>
      <c r="P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Q4277">
        <v>4625</v>
      </c>
    </row>
    <row r="4278" spans="1:17" ht="17" hidden="1">
      <c r="A4278" s="7" t="s">
        <v>8611</v>
      </c>
      <c r="B4278" s="7" t="s">
        <v>9696</v>
      </c>
      <c r="C4278" s="7"/>
      <c r="D4278" s="7" t="b">
        <f>COUNTIF(Table_Beispiel[relWort], Table_Nomen[[#This Row],[wortKey]]) &gt; 0</f>
        <v>0</v>
      </c>
      <c r="G4278" t="str">
        <f t="shared" si="48"/>
        <v/>
      </c>
      <c r="K4278" t="s">
        <v>10333</v>
      </c>
      <c r="L4278" t="s">
        <v>4557</v>
      </c>
      <c r="M4278" t="s">
        <v>45</v>
      </c>
      <c r="N4278" t="s">
        <v>4833</v>
      </c>
      <c r="O4278" t="s">
        <v>6843</v>
      </c>
      <c r="P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Q4278">
        <v>4626</v>
      </c>
    </row>
    <row r="4279" spans="1:17" ht="17" hidden="1">
      <c r="A4279" s="7" t="s">
        <v>8612</v>
      </c>
      <c r="B4279" s="7" t="s">
        <v>9697</v>
      </c>
      <c r="C4279" s="7"/>
      <c r="D4279" s="7" t="b">
        <f>COUNTIF(Table_Beispiel[relWort], Table_Nomen[[#This Row],[wortKey]]) &gt; 0</f>
        <v>0</v>
      </c>
      <c r="G4279" t="str">
        <f t="shared" si="48"/>
        <v/>
      </c>
      <c r="K4279" t="s">
        <v>10333</v>
      </c>
      <c r="L4279" t="s">
        <v>4558</v>
      </c>
      <c r="M4279" t="s">
        <v>45</v>
      </c>
      <c r="N4279" t="s">
        <v>4833</v>
      </c>
      <c r="O4279" t="s">
        <v>6843</v>
      </c>
      <c r="P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Q4279">
        <v>4627</v>
      </c>
    </row>
    <row r="4280" spans="1:17" ht="17" hidden="1">
      <c r="A4280" s="7" t="s">
        <v>8613</v>
      </c>
      <c r="B4280" s="7" t="s">
        <v>11189</v>
      </c>
      <c r="C4280" s="7"/>
      <c r="D4280" s="7" t="b">
        <f>COUNTIF(Table_Beispiel[relWort], Table_Nomen[[#This Row],[wortKey]]) &gt; 0</f>
        <v>0</v>
      </c>
      <c r="G4280" t="str">
        <f t="shared" si="48"/>
        <v/>
      </c>
      <c r="K4280" t="s">
        <v>10333</v>
      </c>
      <c r="L4280" t="s">
        <v>4559</v>
      </c>
      <c r="M4280" t="s">
        <v>45</v>
      </c>
      <c r="N4280" t="s">
        <v>4833</v>
      </c>
      <c r="O4280" t="s">
        <v>6843</v>
      </c>
      <c r="P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Q4280">
        <v>4628</v>
      </c>
    </row>
    <row r="4281" spans="1:17" ht="17" hidden="1">
      <c r="A4281" s="7" t="s">
        <v>8614</v>
      </c>
      <c r="B4281" s="7" t="s">
        <v>9699</v>
      </c>
      <c r="C4281" s="7"/>
      <c r="D4281" s="7" t="b">
        <f>COUNTIF(Table_Beispiel[relWort], Table_Nomen[[#This Row],[wortKey]]) &gt; 0</f>
        <v>0</v>
      </c>
      <c r="G4281" t="str">
        <f t="shared" si="48"/>
        <v/>
      </c>
      <c r="K4281" t="s">
        <v>10333</v>
      </c>
      <c r="L4281" t="s">
        <v>4560</v>
      </c>
      <c r="M4281" t="s">
        <v>45</v>
      </c>
      <c r="N4281" t="s">
        <v>4833</v>
      </c>
      <c r="O4281" t="s">
        <v>6843</v>
      </c>
      <c r="P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Q4281">
        <v>4629</v>
      </c>
    </row>
    <row r="4282" spans="1:17" ht="17" hidden="1">
      <c r="A4282" s="7" t="s">
        <v>8615</v>
      </c>
      <c r="B4282" s="7" t="s">
        <v>9700</v>
      </c>
      <c r="C4282" s="7"/>
      <c r="D4282" s="7" t="b">
        <f>COUNTIF(Table_Beispiel[relWort], Table_Nomen[[#This Row],[wortKey]]) &gt; 0</f>
        <v>0</v>
      </c>
      <c r="G4282" t="str">
        <f t="shared" si="48"/>
        <v/>
      </c>
      <c r="K4282" t="s">
        <v>10333</v>
      </c>
      <c r="L4282" t="s">
        <v>4561</v>
      </c>
      <c r="M4282" t="s">
        <v>45</v>
      </c>
      <c r="N4282" t="s">
        <v>4833</v>
      </c>
      <c r="O4282" t="s">
        <v>6843</v>
      </c>
      <c r="P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Q4282">
        <v>4630</v>
      </c>
    </row>
    <row r="4283" spans="1:17" ht="17" hidden="1">
      <c r="A4283" s="7" t="s">
        <v>8616</v>
      </c>
      <c r="B4283" s="7" t="s">
        <v>9701</v>
      </c>
      <c r="C4283" s="7"/>
      <c r="D4283" s="7" t="b">
        <f>COUNTIF(Table_Beispiel[relWort], Table_Nomen[[#This Row],[wortKey]]) &gt; 0</f>
        <v>0</v>
      </c>
      <c r="G4283" t="str">
        <f t="shared" si="48"/>
        <v/>
      </c>
      <c r="K4283" t="s">
        <v>10333</v>
      </c>
      <c r="L4283" t="s">
        <v>4562</v>
      </c>
      <c r="M4283" t="s">
        <v>45</v>
      </c>
      <c r="N4283" t="s">
        <v>4833</v>
      </c>
      <c r="O4283" t="s">
        <v>6843</v>
      </c>
      <c r="P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Q4283">
        <v>4631</v>
      </c>
    </row>
    <row r="4284" spans="1:17" ht="17" hidden="1">
      <c r="A4284" s="7" t="s">
        <v>8617</v>
      </c>
      <c r="B4284" s="7" t="s">
        <v>9702</v>
      </c>
      <c r="C4284" s="7"/>
      <c r="D4284" s="7" t="b">
        <f>COUNTIF(Table_Beispiel[relWort], Table_Nomen[[#This Row],[wortKey]]) &gt; 0</f>
        <v>0</v>
      </c>
      <c r="G4284" t="str">
        <f t="shared" si="48"/>
        <v/>
      </c>
      <c r="K4284" t="s">
        <v>10333</v>
      </c>
      <c r="L4284" t="s">
        <v>4563</v>
      </c>
      <c r="M4284" t="s">
        <v>45</v>
      </c>
      <c r="N4284" t="s">
        <v>4833</v>
      </c>
      <c r="O4284" t="s">
        <v>6843</v>
      </c>
      <c r="P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Q4284">
        <v>4632</v>
      </c>
    </row>
    <row r="4285" spans="1:17" ht="17" hidden="1">
      <c r="A4285" s="7" t="s">
        <v>8618</v>
      </c>
      <c r="B4285" s="7" t="s">
        <v>9703</v>
      </c>
      <c r="C4285" s="7"/>
      <c r="D4285" s="7" t="b">
        <f>COUNTIF(Table_Beispiel[relWort], Table_Nomen[[#This Row],[wortKey]]) &gt; 0</f>
        <v>0</v>
      </c>
      <c r="G4285" t="str">
        <f t="shared" si="48"/>
        <v/>
      </c>
      <c r="K4285" t="s">
        <v>10333</v>
      </c>
      <c r="L4285" t="s">
        <v>4564</v>
      </c>
      <c r="M4285" t="s">
        <v>45</v>
      </c>
      <c r="N4285" t="s">
        <v>4833</v>
      </c>
      <c r="O4285" t="s">
        <v>6843</v>
      </c>
      <c r="P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Q4285">
        <v>4633</v>
      </c>
    </row>
    <row r="4286" spans="1:17" ht="17" hidden="1">
      <c r="A4286" s="7" t="s">
        <v>8619</v>
      </c>
      <c r="B4286" s="7" t="s">
        <v>9704</v>
      </c>
      <c r="C4286" s="7"/>
      <c r="D4286" s="7" t="b">
        <f>COUNTIF(Table_Beispiel[relWort], Table_Nomen[[#This Row],[wortKey]]) &gt; 0</f>
        <v>0</v>
      </c>
      <c r="G4286" t="str">
        <f t="shared" ref="G4286:G4349" si="49"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K4286" t="s">
        <v>10333</v>
      </c>
      <c r="L4286" t="s">
        <v>4565</v>
      </c>
      <c r="M4286" t="s">
        <v>45</v>
      </c>
      <c r="N4286" t="s">
        <v>4833</v>
      </c>
      <c r="O4286" t="s">
        <v>6843</v>
      </c>
      <c r="P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Q4286">
        <v>4634</v>
      </c>
    </row>
    <row r="4287" spans="1:17" ht="17" hidden="1">
      <c r="A4287" s="7" t="s">
        <v>8620</v>
      </c>
      <c r="B4287" s="7" t="s">
        <v>11190</v>
      </c>
      <c r="C4287" s="7"/>
      <c r="D4287" s="7" t="b">
        <f>COUNTIF(Table_Beispiel[relWort], Table_Nomen[[#This Row],[wortKey]]) &gt; 0</f>
        <v>0</v>
      </c>
      <c r="G4287" t="str">
        <f t="shared" si="49"/>
        <v/>
      </c>
      <c r="K4287" t="s">
        <v>10333</v>
      </c>
      <c r="L4287" t="s">
        <v>4566</v>
      </c>
      <c r="M4287" t="s">
        <v>45</v>
      </c>
      <c r="N4287" t="s">
        <v>4833</v>
      </c>
      <c r="O4287" t="s">
        <v>6843</v>
      </c>
      <c r="P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Q4287">
        <v>4635</v>
      </c>
    </row>
    <row r="4288" spans="1:17" ht="17" hidden="1">
      <c r="A4288" s="7" t="s">
        <v>8621</v>
      </c>
      <c r="B4288" s="7" t="s">
        <v>9706</v>
      </c>
      <c r="C4288" s="7"/>
      <c r="D4288" s="7" t="b">
        <f>COUNTIF(Table_Beispiel[relWort], Table_Nomen[[#This Row],[wortKey]]) &gt; 0</f>
        <v>0</v>
      </c>
      <c r="G4288" t="str">
        <f t="shared" si="49"/>
        <v/>
      </c>
      <c r="K4288" t="s">
        <v>10333</v>
      </c>
      <c r="L4288" t="s">
        <v>4567</v>
      </c>
      <c r="M4288" t="s">
        <v>45</v>
      </c>
      <c r="N4288" t="s">
        <v>4833</v>
      </c>
      <c r="O4288" t="s">
        <v>6843</v>
      </c>
      <c r="P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Q4288">
        <v>4636</v>
      </c>
    </row>
    <row r="4289" spans="1:17" ht="17" hidden="1">
      <c r="A4289" s="7" t="s">
        <v>8622</v>
      </c>
      <c r="B4289" s="7" t="s">
        <v>9684</v>
      </c>
      <c r="C4289" s="7"/>
      <c r="D4289" s="7" t="b">
        <f>COUNTIF(Table_Beispiel[relWort], Table_Nomen[[#This Row],[wortKey]]) &gt; 0</f>
        <v>0</v>
      </c>
      <c r="G4289" t="str">
        <f t="shared" si="49"/>
        <v/>
      </c>
      <c r="K4289" t="s">
        <v>10333</v>
      </c>
      <c r="L4289" t="s">
        <v>4568</v>
      </c>
      <c r="M4289" t="s">
        <v>45</v>
      </c>
      <c r="N4289" t="s">
        <v>4833</v>
      </c>
      <c r="O4289" t="s">
        <v>6843</v>
      </c>
      <c r="P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Q4289">
        <v>4637</v>
      </c>
    </row>
    <row r="4290" spans="1:17" ht="17" hidden="1">
      <c r="A4290" s="7" t="s">
        <v>8623</v>
      </c>
      <c r="B4290" s="7" t="s">
        <v>11191</v>
      </c>
      <c r="C4290" s="7"/>
      <c r="D4290" s="7" t="b">
        <f>COUNTIF(Table_Beispiel[relWort], Table_Nomen[[#This Row],[wortKey]]) &gt; 0</f>
        <v>0</v>
      </c>
      <c r="G4290" t="str">
        <f t="shared" si="49"/>
        <v/>
      </c>
      <c r="K4290" t="s">
        <v>10333</v>
      </c>
      <c r="L4290" t="s">
        <v>4569</v>
      </c>
      <c r="M4290" t="s">
        <v>45</v>
      </c>
      <c r="N4290" t="s">
        <v>4833</v>
      </c>
      <c r="O4290" t="s">
        <v>6843</v>
      </c>
      <c r="P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Q4290">
        <v>4638</v>
      </c>
    </row>
    <row r="4291" spans="1:17" ht="17" hidden="1">
      <c r="A4291" s="7" t="s">
        <v>8624</v>
      </c>
      <c r="B4291" s="7" t="s">
        <v>9708</v>
      </c>
      <c r="C4291" s="7"/>
      <c r="D4291" s="7" t="b">
        <f>COUNTIF(Table_Beispiel[relWort], Table_Nomen[[#This Row],[wortKey]]) &gt; 0</f>
        <v>0</v>
      </c>
      <c r="G4291" t="str">
        <f t="shared" si="49"/>
        <v/>
      </c>
      <c r="K4291" t="s">
        <v>10333</v>
      </c>
      <c r="L4291" t="s">
        <v>4570</v>
      </c>
      <c r="M4291" t="s">
        <v>45</v>
      </c>
      <c r="N4291" t="s">
        <v>4833</v>
      </c>
      <c r="O4291" t="s">
        <v>6843</v>
      </c>
      <c r="P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Q4291">
        <v>4639</v>
      </c>
    </row>
    <row r="4292" spans="1:17" ht="17" hidden="1">
      <c r="A4292" s="7" t="s">
        <v>8625</v>
      </c>
      <c r="B4292" s="7" t="s">
        <v>9709</v>
      </c>
      <c r="C4292" s="7"/>
      <c r="D4292" s="7" t="b">
        <f>COUNTIF(Table_Beispiel[relWort], Table_Nomen[[#This Row],[wortKey]]) &gt; 0</f>
        <v>0</v>
      </c>
      <c r="G4292" t="str">
        <f t="shared" si="49"/>
        <v/>
      </c>
      <c r="K4292" t="s">
        <v>10333</v>
      </c>
      <c r="L4292" t="s">
        <v>4571</v>
      </c>
      <c r="M4292" t="s">
        <v>45</v>
      </c>
      <c r="N4292" t="s">
        <v>4833</v>
      </c>
      <c r="O4292" t="s">
        <v>6843</v>
      </c>
      <c r="P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Q4292">
        <v>4640</v>
      </c>
    </row>
    <row r="4293" spans="1:17" ht="17" hidden="1">
      <c r="A4293" s="7" t="s">
        <v>8626</v>
      </c>
      <c r="B4293" s="7" t="s">
        <v>9710</v>
      </c>
      <c r="C4293" s="7"/>
      <c r="D4293" s="7" t="b">
        <f>COUNTIF(Table_Beispiel[relWort], Table_Nomen[[#This Row],[wortKey]]) &gt; 0</f>
        <v>0</v>
      </c>
      <c r="G4293" t="str">
        <f t="shared" si="49"/>
        <v/>
      </c>
      <c r="K4293" t="s">
        <v>10333</v>
      </c>
      <c r="L4293" t="s">
        <v>4572</v>
      </c>
      <c r="M4293" t="s">
        <v>45</v>
      </c>
      <c r="N4293" t="s">
        <v>4833</v>
      </c>
      <c r="O4293" t="s">
        <v>6843</v>
      </c>
      <c r="P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Q4293">
        <v>4641</v>
      </c>
    </row>
    <row r="4294" spans="1:17" ht="17" hidden="1">
      <c r="A4294" s="7" t="s">
        <v>8627</v>
      </c>
      <c r="B4294" s="7" t="s">
        <v>9711</v>
      </c>
      <c r="C4294" s="7"/>
      <c r="D4294" s="7" t="b">
        <f>COUNTIF(Table_Beispiel[relWort], Table_Nomen[[#This Row],[wortKey]]) &gt; 0</f>
        <v>0</v>
      </c>
      <c r="G4294" t="str">
        <f t="shared" si="49"/>
        <v/>
      </c>
      <c r="K4294" t="s">
        <v>10333</v>
      </c>
      <c r="L4294" t="s">
        <v>4573</v>
      </c>
      <c r="M4294" t="s">
        <v>45</v>
      </c>
      <c r="N4294" t="s">
        <v>4833</v>
      </c>
      <c r="O4294" t="s">
        <v>6843</v>
      </c>
      <c r="P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Q4294">
        <v>4642</v>
      </c>
    </row>
    <row r="4295" spans="1:17" ht="17" hidden="1">
      <c r="A4295" s="7" t="s">
        <v>8628</v>
      </c>
      <c r="B4295" s="7" t="s">
        <v>9780</v>
      </c>
      <c r="C4295" s="7"/>
      <c r="D4295" s="7" t="b">
        <f>COUNTIF(Table_Beispiel[relWort], Table_Nomen[[#This Row],[wortKey]]) &gt; 0</f>
        <v>0</v>
      </c>
      <c r="G4295" t="str">
        <f t="shared" si="49"/>
        <v/>
      </c>
      <c r="K4295" t="s">
        <v>10333</v>
      </c>
      <c r="L4295" t="s">
        <v>4574</v>
      </c>
      <c r="M4295" t="s">
        <v>45</v>
      </c>
      <c r="N4295" t="s">
        <v>4833</v>
      </c>
      <c r="O4295" t="s">
        <v>6843</v>
      </c>
      <c r="P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Q4295">
        <v>4643</v>
      </c>
    </row>
    <row r="4296" spans="1:17" ht="17" hidden="1">
      <c r="A4296" s="7" t="s">
        <v>8629</v>
      </c>
      <c r="B4296" s="7" t="s">
        <v>11192</v>
      </c>
      <c r="C4296" s="7"/>
      <c r="D4296" s="7" t="b">
        <f>COUNTIF(Table_Beispiel[relWort], Table_Nomen[[#This Row],[wortKey]]) &gt; 0</f>
        <v>0</v>
      </c>
      <c r="G4296" t="str">
        <f t="shared" si="49"/>
        <v/>
      </c>
      <c r="K4296" t="s">
        <v>10333</v>
      </c>
      <c r="L4296" t="s">
        <v>4575</v>
      </c>
      <c r="M4296" t="s">
        <v>45</v>
      </c>
      <c r="N4296" t="s">
        <v>4833</v>
      </c>
      <c r="O4296" t="s">
        <v>6843</v>
      </c>
      <c r="P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Q4296">
        <v>4644</v>
      </c>
    </row>
    <row r="4297" spans="1:17" ht="17" hidden="1">
      <c r="A4297" s="7" t="s">
        <v>8630</v>
      </c>
      <c r="B4297" s="7" t="s">
        <v>11193</v>
      </c>
      <c r="C4297" s="7"/>
      <c r="D4297" s="7" t="b">
        <f>COUNTIF(Table_Beispiel[relWort], Table_Nomen[[#This Row],[wortKey]]) &gt; 0</f>
        <v>0</v>
      </c>
      <c r="G4297" t="str">
        <f t="shared" si="49"/>
        <v/>
      </c>
      <c r="K4297" t="s">
        <v>10333</v>
      </c>
      <c r="L4297" t="s">
        <v>4576</v>
      </c>
      <c r="M4297" t="s">
        <v>45</v>
      </c>
      <c r="N4297" t="s">
        <v>4833</v>
      </c>
      <c r="O4297" t="s">
        <v>6843</v>
      </c>
      <c r="P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Q4297">
        <v>4645</v>
      </c>
    </row>
    <row r="4298" spans="1:17" ht="17" hidden="1">
      <c r="A4298" s="7" t="s">
        <v>8631</v>
      </c>
      <c r="B4298" s="7" t="s">
        <v>9715</v>
      </c>
      <c r="C4298" s="7"/>
      <c r="D4298" s="7" t="b">
        <f>COUNTIF(Table_Beispiel[relWort], Table_Nomen[[#This Row],[wortKey]]) &gt; 0</f>
        <v>0</v>
      </c>
      <c r="G4298" t="str">
        <f t="shared" si="49"/>
        <v/>
      </c>
      <c r="K4298" t="s">
        <v>10333</v>
      </c>
      <c r="L4298" t="s">
        <v>4577</v>
      </c>
      <c r="M4298" t="s">
        <v>45</v>
      </c>
      <c r="N4298" t="s">
        <v>4833</v>
      </c>
      <c r="O4298" t="s">
        <v>6843</v>
      </c>
      <c r="P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Q4298">
        <v>4646</v>
      </c>
    </row>
    <row r="4299" spans="1:17" ht="17" hidden="1">
      <c r="A4299" s="7" t="s">
        <v>8632</v>
      </c>
      <c r="B4299" s="7" t="s">
        <v>11194</v>
      </c>
      <c r="C4299" s="7"/>
      <c r="D4299" s="7" t="b">
        <f>COUNTIF(Table_Beispiel[relWort], Table_Nomen[[#This Row],[wortKey]]) &gt; 0</f>
        <v>0</v>
      </c>
      <c r="G4299" t="str">
        <f t="shared" si="49"/>
        <v/>
      </c>
      <c r="K4299" t="s">
        <v>10333</v>
      </c>
      <c r="L4299" t="s">
        <v>4578</v>
      </c>
      <c r="M4299" t="s">
        <v>45</v>
      </c>
      <c r="N4299" t="s">
        <v>4833</v>
      </c>
      <c r="O4299" t="s">
        <v>6843</v>
      </c>
      <c r="P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Q4299">
        <v>4647</v>
      </c>
    </row>
    <row r="4300" spans="1:17" ht="17" hidden="1">
      <c r="A4300" s="7" t="s">
        <v>8633</v>
      </c>
      <c r="B4300" s="7" t="s">
        <v>9717</v>
      </c>
      <c r="C4300" s="7"/>
      <c r="D4300" s="7" t="b">
        <f>COUNTIF(Table_Beispiel[relWort], Table_Nomen[[#This Row],[wortKey]]) &gt; 0</f>
        <v>0</v>
      </c>
      <c r="G4300" t="str">
        <f t="shared" si="49"/>
        <v/>
      </c>
      <c r="K4300" t="s">
        <v>10333</v>
      </c>
      <c r="L4300" t="s">
        <v>4579</v>
      </c>
      <c r="M4300" t="s">
        <v>45</v>
      </c>
      <c r="N4300" t="s">
        <v>4833</v>
      </c>
      <c r="O4300" t="s">
        <v>6843</v>
      </c>
      <c r="P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Q4300">
        <v>4648</v>
      </c>
    </row>
    <row r="4301" spans="1:17" ht="17" hidden="1">
      <c r="A4301" s="7" t="s">
        <v>8634</v>
      </c>
      <c r="B4301" s="7" t="s">
        <v>9718</v>
      </c>
      <c r="C4301" s="7"/>
      <c r="D4301" s="7" t="b">
        <f>COUNTIF(Table_Beispiel[relWort], Table_Nomen[[#This Row],[wortKey]]) &gt; 0</f>
        <v>0</v>
      </c>
      <c r="G4301" t="str">
        <f t="shared" si="49"/>
        <v/>
      </c>
      <c r="K4301" t="s">
        <v>10333</v>
      </c>
      <c r="L4301" t="s">
        <v>4580</v>
      </c>
      <c r="M4301" t="s">
        <v>45</v>
      </c>
      <c r="N4301" t="s">
        <v>4833</v>
      </c>
      <c r="O4301" t="s">
        <v>6843</v>
      </c>
      <c r="P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Q4301">
        <v>4649</v>
      </c>
    </row>
    <row r="4302" spans="1:17" ht="17" hidden="1">
      <c r="A4302" s="7" t="s">
        <v>8635</v>
      </c>
      <c r="B4302" s="7" t="s">
        <v>9719</v>
      </c>
      <c r="C4302" s="7"/>
      <c r="D4302" s="7" t="b">
        <f>COUNTIF(Table_Beispiel[relWort], Table_Nomen[[#This Row],[wortKey]]) &gt; 0</f>
        <v>0</v>
      </c>
      <c r="G4302" t="str">
        <f t="shared" si="49"/>
        <v/>
      </c>
      <c r="K4302" t="s">
        <v>10333</v>
      </c>
      <c r="L4302" t="s">
        <v>4581</v>
      </c>
      <c r="M4302" t="s">
        <v>45</v>
      </c>
      <c r="N4302" t="s">
        <v>4833</v>
      </c>
      <c r="O4302" t="s">
        <v>6843</v>
      </c>
      <c r="P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Q4302">
        <v>4650</v>
      </c>
    </row>
    <row r="4303" spans="1:17" ht="17" hidden="1">
      <c r="A4303" s="7" t="s">
        <v>8636</v>
      </c>
      <c r="B4303" s="7" t="s">
        <v>9720</v>
      </c>
      <c r="C4303" s="7"/>
      <c r="D4303" s="7" t="b">
        <f>COUNTIF(Table_Beispiel[relWort], Table_Nomen[[#This Row],[wortKey]]) &gt; 0</f>
        <v>0</v>
      </c>
      <c r="G4303" t="str">
        <f t="shared" si="49"/>
        <v/>
      </c>
      <c r="K4303" t="s">
        <v>10333</v>
      </c>
      <c r="L4303" t="s">
        <v>4532</v>
      </c>
      <c r="M4303" t="s">
        <v>46</v>
      </c>
      <c r="N4303" t="s">
        <v>4833</v>
      </c>
      <c r="O4303" t="s">
        <v>6843</v>
      </c>
      <c r="P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Q4303">
        <v>4651</v>
      </c>
    </row>
    <row r="4304" spans="1:17" ht="17" hidden="1">
      <c r="A4304" s="7" t="s">
        <v>8880</v>
      </c>
      <c r="B4304" s="7" t="s">
        <v>9721</v>
      </c>
      <c r="C4304" s="7"/>
      <c r="D4304" s="7" t="b">
        <f>COUNTIF(Table_Beispiel[relWort], Table_Nomen[[#This Row],[wortKey]]) &gt; 0</f>
        <v>0</v>
      </c>
      <c r="G4304" t="str">
        <f t="shared" si="49"/>
        <v/>
      </c>
      <c r="K4304" t="s">
        <v>10333</v>
      </c>
      <c r="L4304" t="s">
        <v>4533</v>
      </c>
      <c r="M4304" t="s">
        <v>46</v>
      </c>
      <c r="N4304" t="s">
        <v>4833</v>
      </c>
      <c r="O4304" t="s">
        <v>6843</v>
      </c>
      <c r="P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Q4304">
        <v>4652</v>
      </c>
    </row>
    <row r="4305" spans="1:17" ht="17" hidden="1">
      <c r="A4305" s="7" t="s">
        <v>8637</v>
      </c>
      <c r="B4305" s="7" t="s">
        <v>9722</v>
      </c>
      <c r="C4305" s="7"/>
      <c r="D4305" s="7" t="b">
        <f>COUNTIF(Table_Beispiel[relWort], Table_Nomen[[#This Row],[wortKey]]) &gt; 0</f>
        <v>0</v>
      </c>
      <c r="G4305" t="str">
        <f t="shared" si="49"/>
        <v/>
      </c>
      <c r="K4305" t="s">
        <v>10333</v>
      </c>
      <c r="L4305" t="s">
        <v>4534</v>
      </c>
      <c r="M4305" t="s">
        <v>46</v>
      </c>
      <c r="N4305" t="s">
        <v>4833</v>
      </c>
      <c r="O4305" t="s">
        <v>6843</v>
      </c>
      <c r="P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Q4305">
        <v>4653</v>
      </c>
    </row>
    <row r="4306" spans="1:17" ht="17" hidden="1">
      <c r="A4306" s="7" t="s">
        <v>8882</v>
      </c>
      <c r="B4306" s="7" t="s">
        <v>9723</v>
      </c>
      <c r="C4306" s="7"/>
      <c r="D4306" s="7" t="b">
        <f>COUNTIF(Table_Beispiel[relWort], Table_Nomen[[#This Row],[wortKey]]) &gt; 0</f>
        <v>0</v>
      </c>
      <c r="G4306" t="str">
        <f t="shared" si="49"/>
        <v/>
      </c>
      <c r="K4306" t="s">
        <v>10333</v>
      </c>
      <c r="L4306" t="s">
        <v>4535</v>
      </c>
      <c r="M4306" t="s">
        <v>46</v>
      </c>
      <c r="N4306" t="s">
        <v>4833</v>
      </c>
      <c r="O4306" t="s">
        <v>6843</v>
      </c>
      <c r="P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Q4306">
        <v>4654</v>
      </c>
    </row>
    <row r="4307" spans="1:17" ht="17" hidden="1">
      <c r="A4307" s="7" t="s">
        <v>8883</v>
      </c>
      <c r="B4307" s="7" t="s">
        <v>9724</v>
      </c>
      <c r="C4307" s="7"/>
      <c r="D4307" s="7" t="b">
        <f>COUNTIF(Table_Beispiel[relWort], Table_Nomen[[#This Row],[wortKey]]) &gt; 0</f>
        <v>0</v>
      </c>
      <c r="G4307" t="str">
        <f t="shared" si="49"/>
        <v/>
      </c>
      <c r="K4307" t="s">
        <v>10333</v>
      </c>
      <c r="L4307" t="s">
        <v>4536</v>
      </c>
      <c r="M4307" t="s">
        <v>46</v>
      </c>
      <c r="N4307" t="s">
        <v>4833</v>
      </c>
      <c r="O4307" t="s">
        <v>6843</v>
      </c>
      <c r="P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Q4307">
        <v>4655</v>
      </c>
    </row>
    <row r="4308" spans="1:17" ht="17" hidden="1">
      <c r="A4308" s="7" t="s">
        <v>8884</v>
      </c>
      <c r="B4308" s="7" t="s">
        <v>9725</v>
      </c>
      <c r="C4308" s="7"/>
      <c r="D4308" s="7" t="b">
        <f>COUNTIF(Table_Beispiel[relWort], Table_Nomen[[#This Row],[wortKey]]) &gt; 0</f>
        <v>0</v>
      </c>
      <c r="G4308" t="str">
        <f t="shared" si="49"/>
        <v/>
      </c>
      <c r="K4308" t="s">
        <v>10333</v>
      </c>
      <c r="L4308" t="s">
        <v>4537</v>
      </c>
      <c r="M4308" t="s">
        <v>46</v>
      </c>
      <c r="N4308" t="s">
        <v>4833</v>
      </c>
      <c r="O4308" t="s">
        <v>6843</v>
      </c>
      <c r="P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Q4308">
        <v>4656</v>
      </c>
    </row>
    <row r="4309" spans="1:17" ht="17" hidden="1">
      <c r="A4309" s="7" t="s">
        <v>8885</v>
      </c>
      <c r="B4309" s="7" t="s">
        <v>9726</v>
      </c>
      <c r="C4309" s="7"/>
      <c r="D4309" s="7" t="b">
        <f>COUNTIF(Table_Beispiel[relWort], Table_Nomen[[#This Row],[wortKey]]) &gt; 0</f>
        <v>0</v>
      </c>
      <c r="G4309" t="str">
        <f t="shared" si="49"/>
        <v/>
      </c>
      <c r="K4309" t="s">
        <v>10333</v>
      </c>
      <c r="L4309" t="s">
        <v>4538</v>
      </c>
      <c r="M4309" t="s">
        <v>46</v>
      </c>
      <c r="N4309" t="s">
        <v>4833</v>
      </c>
      <c r="O4309" t="s">
        <v>6843</v>
      </c>
      <c r="P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Q4309">
        <v>4657</v>
      </c>
    </row>
    <row r="4310" spans="1:17" ht="17" hidden="1">
      <c r="A4310" s="7" t="s">
        <v>8886</v>
      </c>
      <c r="B4310" s="7" t="s">
        <v>9727</v>
      </c>
      <c r="C4310" s="7"/>
      <c r="D4310" s="7" t="b">
        <f>COUNTIF(Table_Beispiel[relWort], Table_Nomen[[#This Row],[wortKey]]) &gt; 0</f>
        <v>0</v>
      </c>
      <c r="G4310" t="str">
        <f t="shared" si="49"/>
        <v/>
      </c>
      <c r="K4310" t="s">
        <v>10333</v>
      </c>
      <c r="L4310" t="s">
        <v>4539</v>
      </c>
      <c r="M4310" t="s">
        <v>46</v>
      </c>
      <c r="N4310" t="s">
        <v>4833</v>
      </c>
      <c r="O4310" t="s">
        <v>6843</v>
      </c>
      <c r="P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Q4310">
        <v>4658</v>
      </c>
    </row>
    <row r="4311" spans="1:17" ht="17" hidden="1">
      <c r="A4311" s="7" t="s">
        <v>8638</v>
      </c>
      <c r="B4311" s="7" t="s">
        <v>9728</v>
      </c>
      <c r="C4311" s="7"/>
      <c r="D4311" s="7" t="b">
        <f>COUNTIF(Table_Beispiel[relWort], Table_Nomen[[#This Row],[wortKey]]) &gt; 0</f>
        <v>0</v>
      </c>
      <c r="G4311" t="str">
        <f t="shared" si="49"/>
        <v/>
      </c>
      <c r="K4311" t="s">
        <v>10333</v>
      </c>
      <c r="L4311" t="s">
        <v>4540</v>
      </c>
      <c r="M4311" t="s">
        <v>46</v>
      </c>
      <c r="N4311" t="s">
        <v>4833</v>
      </c>
      <c r="O4311" t="s">
        <v>6843</v>
      </c>
      <c r="P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Q4311">
        <v>4659</v>
      </c>
    </row>
    <row r="4312" spans="1:17" ht="17" hidden="1">
      <c r="A4312" s="7" t="s">
        <v>8888</v>
      </c>
      <c r="B4312" s="7" t="s">
        <v>9724</v>
      </c>
      <c r="C4312" s="7"/>
      <c r="D4312" s="7" t="b">
        <f>COUNTIF(Table_Beispiel[relWort], Table_Nomen[[#This Row],[wortKey]]) &gt; 0</f>
        <v>0</v>
      </c>
      <c r="G4312" t="str">
        <f t="shared" si="49"/>
        <v/>
      </c>
      <c r="K4312" t="s">
        <v>10333</v>
      </c>
      <c r="L4312" t="s">
        <v>4541</v>
      </c>
      <c r="M4312" t="s">
        <v>46</v>
      </c>
      <c r="N4312" t="s">
        <v>4833</v>
      </c>
      <c r="O4312" t="s">
        <v>6843</v>
      </c>
      <c r="P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Q4312">
        <v>4660</v>
      </c>
    </row>
    <row r="4313" spans="1:17" ht="17" hidden="1">
      <c r="A4313" s="7" t="s">
        <v>8889</v>
      </c>
      <c r="B4313" s="7" t="s">
        <v>9729</v>
      </c>
      <c r="C4313" s="7"/>
      <c r="D4313" s="7" t="b">
        <f>COUNTIF(Table_Beispiel[relWort], Table_Nomen[[#This Row],[wortKey]]) &gt; 0</f>
        <v>0</v>
      </c>
      <c r="G4313" t="str">
        <f t="shared" si="49"/>
        <v/>
      </c>
      <c r="K4313" t="s">
        <v>10333</v>
      </c>
      <c r="L4313" t="s">
        <v>4542</v>
      </c>
      <c r="M4313" t="s">
        <v>46</v>
      </c>
      <c r="N4313" t="s">
        <v>4833</v>
      </c>
      <c r="O4313" t="s">
        <v>6843</v>
      </c>
      <c r="P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Q4313">
        <v>4661</v>
      </c>
    </row>
    <row r="4314" spans="1:17" ht="17" hidden="1">
      <c r="A4314" s="7" t="s">
        <v>8639</v>
      </c>
      <c r="B4314" s="7" t="s">
        <v>9730</v>
      </c>
      <c r="C4314" s="7"/>
      <c r="D4314" s="7" t="b">
        <f>COUNTIF(Table_Beispiel[relWort], Table_Nomen[[#This Row],[wortKey]]) &gt; 0</f>
        <v>0</v>
      </c>
      <c r="G4314" t="str">
        <f t="shared" si="49"/>
        <v/>
      </c>
      <c r="K4314" t="s">
        <v>10333</v>
      </c>
      <c r="L4314" t="s">
        <v>4543</v>
      </c>
      <c r="M4314" t="s">
        <v>46</v>
      </c>
      <c r="N4314" t="s">
        <v>4833</v>
      </c>
      <c r="O4314" t="s">
        <v>6843</v>
      </c>
      <c r="P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Q4314">
        <v>4662</v>
      </c>
    </row>
    <row r="4315" spans="1:17" ht="17" hidden="1">
      <c r="A4315" s="7" t="s">
        <v>8891</v>
      </c>
      <c r="B4315" s="7" t="s">
        <v>9731</v>
      </c>
      <c r="C4315" s="7"/>
      <c r="D4315" s="7" t="b">
        <f>COUNTIF(Table_Beispiel[relWort], Table_Nomen[[#This Row],[wortKey]]) &gt; 0</f>
        <v>0</v>
      </c>
      <c r="G4315" t="str">
        <f t="shared" si="49"/>
        <v/>
      </c>
      <c r="K4315" t="s">
        <v>10333</v>
      </c>
      <c r="L4315" t="s">
        <v>4544</v>
      </c>
      <c r="M4315" t="s">
        <v>46</v>
      </c>
      <c r="N4315" t="s">
        <v>4833</v>
      </c>
      <c r="O4315" t="s">
        <v>6843</v>
      </c>
      <c r="P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Q4315">
        <v>4663</v>
      </c>
    </row>
    <row r="4316" spans="1:17" ht="17" hidden="1">
      <c r="A4316" s="7" t="s">
        <v>8892</v>
      </c>
      <c r="B4316" s="7" t="s">
        <v>11195</v>
      </c>
      <c r="C4316" s="7"/>
      <c r="D4316" s="7" t="b">
        <f>COUNTIF(Table_Beispiel[relWort], Table_Nomen[[#This Row],[wortKey]]) &gt; 0</f>
        <v>0</v>
      </c>
      <c r="G4316" t="str">
        <f t="shared" si="49"/>
        <v/>
      </c>
      <c r="K4316" t="s">
        <v>10333</v>
      </c>
      <c r="L4316" t="s">
        <v>4545</v>
      </c>
      <c r="M4316" t="s">
        <v>46</v>
      </c>
      <c r="N4316" t="s">
        <v>4833</v>
      </c>
      <c r="O4316" t="s">
        <v>6843</v>
      </c>
      <c r="P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Q4316">
        <v>4664</v>
      </c>
    </row>
    <row r="4317" spans="1:17" ht="17" hidden="1">
      <c r="A4317" s="7" t="s">
        <v>8893</v>
      </c>
      <c r="B4317" s="7" t="s">
        <v>9733</v>
      </c>
      <c r="C4317" s="7"/>
      <c r="D4317" s="7" t="b">
        <f>COUNTIF(Table_Beispiel[relWort], Table_Nomen[[#This Row],[wortKey]]) &gt; 0</f>
        <v>0</v>
      </c>
      <c r="G4317" t="str">
        <f t="shared" si="49"/>
        <v/>
      </c>
      <c r="K4317" t="s">
        <v>10333</v>
      </c>
      <c r="L4317" t="s">
        <v>4546</v>
      </c>
      <c r="M4317" t="s">
        <v>46</v>
      </c>
      <c r="N4317" t="s">
        <v>4833</v>
      </c>
      <c r="O4317" t="s">
        <v>6843</v>
      </c>
      <c r="P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Q4317">
        <v>4665</v>
      </c>
    </row>
    <row r="4318" spans="1:17" ht="17" hidden="1">
      <c r="A4318" s="7" t="s">
        <v>8894</v>
      </c>
      <c r="B4318" s="7" t="s">
        <v>9734</v>
      </c>
      <c r="C4318" s="7"/>
      <c r="D4318" s="7" t="b">
        <f>COUNTIF(Table_Beispiel[relWort], Table_Nomen[[#This Row],[wortKey]]) &gt; 0</f>
        <v>0</v>
      </c>
      <c r="G4318" t="str">
        <f t="shared" si="49"/>
        <v/>
      </c>
      <c r="K4318" t="s">
        <v>10333</v>
      </c>
      <c r="L4318" t="s">
        <v>4547</v>
      </c>
      <c r="M4318" t="s">
        <v>46</v>
      </c>
      <c r="N4318" t="s">
        <v>4833</v>
      </c>
      <c r="O4318" t="s">
        <v>6843</v>
      </c>
      <c r="P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Q4318">
        <v>4666</v>
      </c>
    </row>
    <row r="4319" spans="1:17" ht="17" hidden="1">
      <c r="A4319" s="7" t="s">
        <v>8895</v>
      </c>
      <c r="B4319" s="7" t="s">
        <v>9735</v>
      </c>
      <c r="C4319" s="7"/>
      <c r="D4319" s="7" t="b">
        <f>COUNTIF(Table_Beispiel[relWort], Table_Nomen[[#This Row],[wortKey]]) &gt; 0</f>
        <v>0</v>
      </c>
      <c r="G4319" t="str">
        <f t="shared" si="49"/>
        <v/>
      </c>
      <c r="K4319" t="s">
        <v>10333</v>
      </c>
      <c r="L4319" t="s">
        <v>4548</v>
      </c>
      <c r="M4319" t="s">
        <v>46</v>
      </c>
      <c r="N4319" t="s">
        <v>4833</v>
      </c>
      <c r="O4319" t="s">
        <v>6843</v>
      </c>
      <c r="P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Q4319">
        <v>4667</v>
      </c>
    </row>
    <row r="4320" spans="1:17" ht="17" hidden="1">
      <c r="A4320" s="7" t="s">
        <v>8640</v>
      </c>
      <c r="B4320" s="7" t="s">
        <v>9736</v>
      </c>
      <c r="C4320" s="7"/>
      <c r="D4320" s="7" t="b">
        <f>COUNTIF(Table_Beispiel[relWort], Table_Nomen[[#This Row],[wortKey]]) &gt; 0</f>
        <v>0</v>
      </c>
      <c r="G4320" t="str">
        <f t="shared" si="49"/>
        <v/>
      </c>
      <c r="K4320" t="s">
        <v>10333</v>
      </c>
      <c r="L4320" t="s">
        <v>4549</v>
      </c>
      <c r="M4320" t="s">
        <v>46</v>
      </c>
      <c r="N4320" t="s">
        <v>4833</v>
      </c>
      <c r="O4320" t="s">
        <v>6843</v>
      </c>
      <c r="P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Q4320">
        <v>4668</v>
      </c>
    </row>
    <row r="4321" spans="1:17" ht="17" hidden="1">
      <c r="A4321" s="7" t="s">
        <v>8897</v>
      </c>
      <c r="B4321" s="7" t="s">
        <v>9737</v>
      </c>
      <c r="C4321" s="7"/>
      <c r="D4321" s="7" t="b">
        <f>COUNTIF(Table_Beispiel[relWort], Table_Nomen[[#This Row],[wortKey]]) &gt; 0</f>
        <v>0</v>
      </c>
      <c r="G4321" t="str">
        <f t="shared" si="49"/>
        <v/>
      </c>
      <c r="K4321" t="s">
        <v>10333</v>
      </c>
      <c r="L4321" t="s">
        <v>4550</v>
      </c>
      <c r="M4321" t="s">
        <v>46</v>
      </c>
      <c r="N4321" t="s">
        <v>4833</v>
      </c>
      <c r="O4321" t="s">
        <v>6843</v>
      </c>
      <c r="P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Q4321">
        <v>4669</v>
      </c>
    </row>
    <row r="4322" spans="1:17" ht="17" hidden="1">
      <c r="A4322" s="7" t="s">
        <v>8898</v>
      </c>
      <c r="B4322" s="7" t="s">
        <v>9738</v>
      </c>
      <c r="C4322" s="7"/>
      <c r="D4322" s="7" t="b">
        <f>COUNTIF(Table_Beispiel[relWort], Table_Nomen[[#This Row],[wortKey]]) &gt; 0</f>
        <v>0</v>
      </c>
      <c r="G4322" t="str">
        <f t="shared" si="49"/>
        <v/>
      </c>
      <c r="K4322" t="s">
        <v>10333</v>
      </c>
      <c r="L4322" t="s">
        <v>4551</v>
      </c>
      <c r="M4322" t="s">
        <v>46</v>
      </c>
      <c r="N4322" t="s">
        <v>4833</v>
      </c>
      <c r="O4322" t="s">
        <v>6843</v>
      </c>
      <c r="P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Q4322">
        <v>4670</v>
      </c>
    </row>
    <row r="4323" spans="1:17" ht="17" hidden="1">
      <c r="A4323" s="7" t="s">
        <v>8899</v>
      </c>
      <c r="B4323" s="7" t="s">
        <v>9739</v>
      </c>
      <c r="C4323" s="7"/>
      <c r="D4323" s="7" t="b">
        <f>COUNTIF(Table_Beispiel[relWort], Table_Nomen[[#This Row],[wortKey]]) &gt; 0</f>
        <v>0</v>
      </c>
      <c r="G4323" t="str">
        <f t="shared" si="49"/>
        <v/>
      </c>
      <c r="K4323" t="s">
        <v>10333</v>
      </c>
      <c r="L4323" t="s">
        <v>4552</v>
      </c>
      <c r="M4323" t="s">
        <v>46</v>
      </c>
      <c r="N4323" t="s">
        <v>4833</v>
      </c>
      <c r="O4323" t="s">
        <v>6843</v>
      </c>
      <c r="P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Q4323">
        <v>4671</v>
      </c>
    </row>
    <row r="4324" spans="1:17" ht="17" hidden="1">
      <c r="A4324" s="7" t="s">
        <v>8900</v>
      </c>
      <c r="B4324" s="7" t="s">
        <v>9740</v>
      </c>
      <c r="C4324" s="7"/>
      <c r="D4324" s="7" t="b">
        <f>COUNTIF(Table_Beispiel[relWort], Table_Nomen[[#This Row],[wortKey]]) &gt; 0</f>
        <v>0</v>
      </c>
      <c r="G4324" t="str">
        <f t="shared" si="49"/>
        <v/>
      </c>
      <c r="K4324" t="s">
        <v>10333</v>
      </c>
      <c r="L4324" t="s">
        <v>4553</v>
      </c>
      <c r="M4324" t="s">
        <v>46</v>
      </c>
      <c r="N4324" t="s">
        <v>4833</v>
      </c>
      <c r="O4324" t="s">
        <v>6843</v>
      </c>
      <c r="P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Q4324">
        <v>4672</v>
      </c>
    </row>
    <row r="4325" spans="1:17" ht="17" hidden="1">
      <c r="A4325" s="7" t="s">
        <v>8901</v>
      </c>
      <c r="B4325" s="7" t="s">
        <v>9726</v>
      </c>
      <c r="C4325" s="7"/>
      <c r="D4325" s="7" t="b">
        <f>COUNTIF(Table_Beispiel[relWort], Table_Nomen[[#This Row],[wortKey]]) &gt; 0</f>
        <v>0</v>
      </c>
      <c r="G4325" t="str">
        <f t="shared" si="49"/>
        <v/>
      </c>
      <c r="K4325" t="s">
        <v>10333</v>
      </c>
      <c r="L4325" t="s">
        <v>4554</v>
      </c>
      <c r="M4325" t="s">
        <v>46</v>
      </c>
      <c r="N4325" t="s">
        <v>4833</v>
      </c>
      <c r="O4325" t="s">
        <v>6843</v>
      </c>
      <c r="P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Q4325">
        <v>4673</v>
      </c>
    </row>
    <row r="4326" spans="1:17" ht="17" hidden="1">
      <c r="A4326" s="7" t="s">
        <v>8902</v>
      </c>
      <c r="B4326" s="7" t="s">
        <v>11196</v>
      </c>
      <c r="C4326" s="7"/>
      <c r="D4326" s="7" t="b">
        <f>COUNTIF(Table_Beispiel[relWort], Table_Nomen[[#This Row],[wortKey]]) &gt; 0</f>
        <v>0</v>
      </c>
      <c r="G4326" t="str">
        <f t="shared" si="49"/>
        <v/>
      </c>
      <c r="K4326" t="s">
        <v>10333</v>
      </c>
      <c r="L4326" t="s">
        <v>4555</v>
      </c>
      <c r="M4326" t="s">
        <v>46</v>
      </c>
      <c r="N4326" t="s">
        <v>4833</v>
      </c>
      <c r="O4326" t="s">
        <v>6843</v>
      </c>
      <c r="P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Q4326">
        <v>4674</v>
      </c>
    </row>
    <row r="4327" spans="1:17" ht="17" hidden="1">
      <c r="A4327" s="7" t="s">
        <v>8903</v>
      </c>
      <c r="B4327" s="7" t="s">
        <v>9742</v>
      </c>
      <c r="C4327" s="7"/>
      <c r="D4327" s="7" t="b">
        <f>COUNTIF(Table_Beispiel[relWort], Table_Nomen[[#This Row],[wortKey]]) &gt; 0</f>
        <v>0</v>
      </c>
      <c r="G4327" t="str">
        <f t="shared" si="49"/>
        <v/>
      </c>
      <c r="K4327" t="s">
        <v>10333</v>
      </c>
      <c r="L4327" t="s">
        <v>4556</v>
      </c>
      <c r="M4327" t="s">
        <v>46</v>
      </c>
      <c r="N4327" t="s">
        <v>4833</v>
      </c>
      <c r="O4327" t="s">
        <v>6843</v>
      </c>
      <c r="P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Q4327">
        <v>4675</v>
      </c>
    </row>
    <row r="4328" spans="1:17" ht="17" hidden="1">
      <c r="A4328" s="7" t="s">
        <v>8904</v>
      </c>
      <c r="B4328" s="7" t="s">
        <v>9743</v>
      </c>
      <c r="C4328" s="7"/>
      <c r="D4328" s="7" t="b">
        <f>COUNTIF(Table_Beispiel[relWort], Table_Nomen[[#This Row],[wortKey]]) &gt; 0</f>
        <v>0</v>
      </c>
      <c r="G4328" t="str">
        <f t="shared" si="49"/>
        <v/>
      </c>
      <c r="K4328" t="s">
        <v>10333</v>
      </c>
      <c r="L4328" t="s">
        <v>4557</v>
      </c>
      <c r="M4328" t="s">
        <v>46</v>
      </c>
      <c r="N4328" t="s">
        <v>4833</v>
      </c>
      <c r="O4328" t="s">
        <v>6843</v>
      </c>
      <c r="P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Q4328">
        <v>4676</v>
      </c>
    </row>
    <row r="4329" spans="1:17" ht="17" hidden="1">
      <c r="A4329" s="7" t="s">
        <v>8905</v>
      </c>
      <c r="B4329" s="7" t="s">
        <v>9744</v>
      </c>
      <c r="C4329" s="7"/>
      <c r="D4329" s="7" t="b">
        <f>COUNTIF(Table_Beispiel[relWort], Table_Nomen[[#This Row],[wortKey]]) &gt; 0</f>
        <v>0</v>
      </c>
      <c r="G4329" t="str">
        <f t="shared" si="49"/>
        <v/>
      </c>
      <c r="K4329" t="s">
        <v>10333</v>
      </c>
      <c r="L4329" t="s">
        <v>4558</v>
      </c>
      <c r="M4329" t="s">
        <v>46</v>
      </c>
      <c r="N4329" t="s">
        <v>4833</v>
      </c>
      <c r="O4329" t="s">
        <v>6843</v>
      </c>
      <c r="P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Q4329">
        <v>4677</v>
      </c>
    </row>
    <row r="4330" spans="1:17" ht="17" hidden="1">
      <c r="A4330" s="7" t="s">
        <v>8906</v>
      </c>
      <c r="B4330" s="7" t="s">
        <v>11197</v>
      </c>
      <c r="C4330" s="7"/>
      <c r="D4330" s="7" t="b">
        <f>COUNTIF(Table_Beispiel[relWort], Table_Nomen[[#This Row],[wortKey]]) &gt; 0</f>
        <v>0</v>
      </c>
      <c r="G4330" t="str">
        <f t="shared" si="49"/>
        <v/>
      </c>
      <c r="K4330" t="s">
        <v>10333</v>
      </c>
      <c r="L4330" t="s">
        <v>4559</v>
      </c>
      <c r="M4330" t="s">
        <v>46</v>
      </c>
      <c r="N4330" t="s">
        <v>4833</v>
      </c>
      <c r="O4330" t="s">
        <v>6843</v>
      </c>
      <c r="P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Q4330">
        <v>4678</v>
      </c>
    </row>
    <row r="4331" spans="1:17" ht="17" hidden="1">
      <c r="A4331" s="7" t="s">
        <v>8907</v>
      </c>
      <c r="B4331" s="7" t="s">
        <v>9746</v>
      </c>
      <c r="C4331" s="7"/>
      <c r="D4331" s="7" t="b">
        <f>COUNTIF(Table_Beispiel[relWort], Table_Nomen[[#This Row],[wortKey]]) &gt; 0</f>
        <v>0</v>
      </c>
      <c r="G4331" t="str">
        <f t="shared" si="49"/>
        <v/>
      </c>
      <c r="K4331" t="s">
        <v>10333</v>
      </c>
      <c r="L4331" t="s">
        <v>4560</v>
      </c>
      <c r="M4331" t="s">
        <v>46</v>
      </c>
      <c r="N4331" t="s">
        <v>4833</v>
      </c>
      <c r="O4331" t="s">
        <v>6843</v>
      </c>
      <c r="P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Q4331">
        <v>4679</v>
      </c>
    </row>
    <row r="4332" spans="1:17" ht="17" hidden="1">
      <c r="A4332" s="7" t="s">
        <v>8908</v>
      </c>
      <c r="B4332" s="7" t="s">
        <v>9747</v>
      </c>
      <c r="C4332" s="7"/>
      <c r="D4332" s="7" t="b">
        <f>COUNTIF(Table_Beispiel[relWort], Table_Nomen[[#This Row],[wortKey]]) &gt; 0</f>
        <v>0</v>
      </c>
      <c r="G4332" t="str">
        <f t="shared" si="49"/>
        <v/>
      </c>
      <c r="K4332" t="s">
        <v>10333</v>
      </c>
      <c r="L4332" t="s">
        <v>4561</v>
      </c>
      <c r="M4332" t="s">
        <v>46</v>
      </c>
      <c r="N4332" t="s">
        <v>4833</v>
      </c>
      <c r="O4332" t="s">
        <v>6843</v>
      </c>
      <c r="P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Q4332">
        <v>4680</v>
      </c>
    </row>
    <row r="4333" spans="1:17" ht="17" hidden="1">
      <c r="A4333" s="7" t="s">
        <v>8909</v>
      </c>
      <c r="B4333" s="7" t="s">
        <v>9748</v>
      </c>
      <c r="C4333" s="7"/>
      <c r="D4333" s="7" t="b">
        <f>COUNTIF(Table_Beispiel[relWort], Table_Nomen[[#This Row],[wortKey]]) &gt; 0</f>
        <v>0</v>
      </c>
      <c r="G4333" t="str">
        <f t="shared" si="49"/>
        <v/>
      </c>
      <c r="K4333" t="s">
        <v>10333</v>
      </c>
      <c r="L4333" t="s">
        <v>4562</v>
      </c>
      <c r="M4333" t="s">
        <v>46</v>
      </c>
      <c r="N4333" t="s">
        <v>4833</v>
      </c>
      <c r="O4333" t="s">
        <v>6843</v>
      </c>
      <c r="P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Q4333">
        <v>4681</v>
      </c>
    </row>
    <row r="4334" spans="1:17" ht="17" hidden="1">
      <c r="A4334" s="7" t="s">
        <v>8910</v>
      </c>
      <c r="B4334" s="7" t="s">
        <v>9749</v>
      </c>
      <c r="C4334" s="7"/>
      <c r="D4334" s="7" t="b">
        <f>COUNTIF(Table_Beispiel[relWort], Table_Nomen[[#This Row],[wortKey]]) &gt; 0</f>
        <v>0</v>
      </c>
      <c r="G4334" t="str">
        <f t="shared" si="49"/>
        <v/>
      </c>
      <c r="K4334" t="s">
        <v>10333</v>
      </c>
      <c r="L4334" t="s">
        <v>4563</v>
      </c>
      <c r="M4334" t="s">
        <v>46</v>
      </c>
      <c r="N4334" t="s">
        <v>4833</v>
      </c>
      <c r="O4334" t="s">
        <v>6843</v>
      </c>
      <c r="P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Q4334">
        <v>4682</v>
      </c>
    </row>
    <row r="4335" spans="1:17" ht="17" hidden="1">
      <c r="A4335" s="7" t="s">
        <v>8911</v>
      </c>
      <c r="B4335" s="7" t="s">
        <v>9750</v>
      </c>
      <c r="C4335" s="7"/>
      <c r="D4335" s="7" t="b">
        <f>COUNTIF(Table_Beispiel[relWort], Table_Nomen[[#This Row],[wortKey]]) &gt; 0</f>
        <v>0</v>
      </c>
      <c r="G4335" t="str">
        <f t="shared" si="49"/>
        <v/>
      </c>
      <c r="K4335" t="s">
        <v>10333</v>
      </c>
      <c r="L4335" t="s">
        <v>4564</v>
      </c>
      <c r="M4335" t="s">
        <v>46</v>
      </c>
      <c r="N4335" t="s">
        <v>4833</v>
      </c>
      <c r="O4335" t="s">
        <v>6843</v>
      </c>
      <c r="P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Q4335">
        <v>4683</v>
      </c>
    </row>
    <row r="4336" spans="1:17" ht="17" hidden="1">
      <c r="A4336" s="7" t="s">
        <v>8641</v>
      </c>
      <c r="B4336" s="7" t="s">
        <v>9751</v>
      </c>
      <c r="C4336" s="7"/>
      <c r="D4336" s="7" t="b">
        <f>COUNTIF(Table_Beispiel[relWort], Table_Nomen[[#This Row],[wortKey]]) &gt; 0</f>
        <v>0</v>
      </c>
      <c r="G4336" t="str">
        <f t="shared" si="49"/>
        <v/>
      </c>
      <c r="K4336" t="s">
        <v>10333</v>
      </c>
      <c r="L4336" t="s">
        <v>4565</v>
      </c>
      <c r="M4336" t="s">
        <v>46</v>
      </c>
      <c r="N4336" t="s">
        <v>4833</v>
      </c>
      <c r="O4336" t="s">
        <v>6843</v>
      </c>
      <c r="P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Q4336">
        <v>4684</v>
      </c>
    </row>
    <row r="4337" spans="1:17" ht="17" hidden="1">
      <c r="A4337" s="7" t="s">
        <v>8913</v>
      </c>
      <c r="B4337" s="7" t="s">
        <v>11198</v>
      </c>
      <c r="C4337" s="7"/>
      <c r="D4337" s="7" t="b">
        <f>COUNTIF(Table_Beispiel[relWort], Table_Nomen[[#This Row],[wortKey]]) &gt; 0</f>
        <v>0</v>
      </c>
      <c r="G4337" t="str">
        <f t="shared" si="49"/>
        <v/>
      </c>
      <c r="K4337" t="s">
        <v>10333</v>
      </c>
      <c r="L4337" t="s">
        <v>4566</v>
      </c>
      <c r="M4337" t="s">
        <v>46</v>
      </c>
      <c r="N4337" t="s">
        <v>4833</v>
      </c>
      <c r="O4337" t="s">
        <v>6843</v>
      </c>
      <c r="P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Q4337">
        <v>4685</v>
      </c>
    </row>
    <row r="4338" spans="1:17" ht="17" hidden="1">
      <c r="A4338" s="7" t="s">
        <v>8914</v>
      </c>
      <c r="B4338" s="7" t="s">
        <v>9753</v>
      </c>
      <c r="C4338" s="7"/>
      <c r="D4338" s="7" t="b">
        <f>COUNTIF(Table_Beispiel[relWort], Table_Nomen[[#This Row],[wortKey]]) &gt; 0</f>
        <v>0</v>
      </c>
      <c r="G4338" t="str">
        <f t="shared" si="49"/>
        <v/>
      </c>
      <c r="K4338" t="s">
        <v>10333</v>
      </c>
      <c r="L4338" t="s">
        <v>4567</v>
      </c>
      <c r="M4338" t="s">
        <v>46</v>
      </c>
      <c r="N4338" t="s">
        <v>4833</v>
      </c>
      <c r="O4338" t="s">
        <v>6843</v>
      </c>
      <c r="P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Q4338">
        <v>4686</v>
      </c>
    </row>
    <row r="4339" spans="1:17" ht="17" hidden="1">
      <c r="A4339" s="7" t="s">
        <v>8915</v>
      </c>
      <c r="B4339" s="7" t="s">
        <v>9731</v>
      </c>
      <c r="C4339" s="7"/>
      <c r="D4339" s="7" t="b">
        <f>COUNTIF(Table_Beispiel[relWort], Table_Nomen[[#This Row],[wortKey]]) &gt; 0</f>
        <v>0</v>
      </c>
      <c r="G4339" t="str">
        <f t="shared" si="49"/>
        <v/>
      </c>
      <c r="K4339" t="s">
        <v>10333</v>
      </c>
      <c r="L4339" t="s">
        <v>4568</v>
      </c>
      <c r="M4339" t="s">
        <v>46</v>
      </c>
      <c r="N4339" t="s">
        <v>4833</v>
      </c>
      <c r="O4339" t="s">
        <v>6843</v>
      </c>
      <c r="P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Q4339">
        <v>4687</v>
      </c>
    </row>
    <row r="4340" spans="1:17" ht="17" hidden="1">
      <c r="A4340" s="7" t="s">
        <v>8916</v>
      </c>
      <c r="B4340" s="7" t="s">
        <v>11199</v>
      </c>
      <c r="C4340" s="7"/>
      <c r="D4340" s="7" t="b">
        <f>COUNTIF(Table_Beispiel[relWort], Table_Nomen[[#This Row],[wortKey]]) &gt; 0</f>
        <v>0</v>
      </c>
      <c r="G4340" t="str">
        <f t="shared" si="49"/>
        <v/>
      </c>
      <c r="K4340" t="s">
        <v>10333</v>
      </c>
      <c r="L4340" t="s">
        <v>4569</v>
      </c>
      <c r="M4340" t="s">
        <v>46</v>
      </c>
      <c r="N4340" t="s">
        <v>4833</v>
      </c>
      <c r="O4340" t="s">
        <v>6843</v>
      </c>
      <c r="P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Q4340">
        <v>4688</v>
      </c>
    </row>
    <row r="4341" spans="1:17" ht="17" hidden="1">
      <c r="A4341" s="7" t="s">
        <v>8917</v>
      </c>
      <c r="B4341" s="7" t="s">
        <v>9755</v>
      </c>
      <c r="C4341" s="7"/>
      <c r="D4341" s="7" t="b">
        <f>COUNTIF(Table_Beispiel[relWort], Table_Nomen[[#This Row],[wortKey]]) &gt; 0</f>
        <v>0</v>
      </c>
      <c r="G4341" t="str">
        <f t="shared" si="49"/>
        <v/>
      </c>
      <c r="K4341" t="s">
        <v>10333</v>
      </c>
      <c r="L4341" t="s">
        <v>4570</v>
      </c>
      <c r="M4341" t="s">
        <v>46</v>
      </c>
      <c r="N4341" t="s">
        <v>4833</v>
      </c>
      <c r="O4341" t="s">
        <v>6843</v>
      </c>
      <c r="P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Q4341">
        <v>4689</v>
      </c>
    </row>
    <row r="4342" spans="1:17" ht="17" hidden="1">
      <c r="A4342" s="7" t="s">
        <v>8918</v>
      </c>
      <c r="B4342" s="7" t="s">
        <v>9756</v>
      </c>
      <c r="C4342" s="7"/>
      <c r="D4342" s="7" t="b">
        <f>COUNTIF(Table_Beispiel[relWort], Table_Nomen[[#This Row],[wortKey]]) &gt; 0</f>
        <v>0</v>
      </c>
      <c r="G4342" t="str">
        <f t="shared" si="49"/>
        <v/>
      </c>
      <c r="K4342" t="s">
        <v>10333</v>
      </c>
      <c r="L4342" t="s">
        <v>4571</v>
      </c>
      <c r="M4342" t="s">
        <v>46</v>
      </c>
      <c r="N4342" t="s">
        <v>4833</v>
      </c>
      <c r="O4342" t="s">
        <v>6843</v>
      </c>
      <c r="P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Q4342">
        <v>4690</v>
      </c>
    </row>
    <row r="4343" spans="1:17" ht="17" hidden="1">
      <c r="A4343" s="7" t="s">
        <v>8919</v>
      </c>
      <c r="B4343" s="7" t="s">
        <v>9757</v>
      </c>
      <c r="C4343" s="7"/>
      <c r="D4343" s="7" t="b">
        <f>COUNTIF(Table_Beispiel[relWort], Table_Nomen[[#This Row],[wortKey]]) &gt; 0</f>
        <v>0</v>
      </c>
      <c r="G4343" t="str">
        <f t="shared" si="49"/>
        <v/>
      </c>
      <c r="K4343" t="s">
        <v>10333</v>
      </c>
      <c r="L4343" t="s">
        <v>4572</v>
      </c>
      <c r="M4343" t="s">
        <v>46</v>
      </c>
      <c r="N4343" t="s">
        <v>4833</v>
      </c>
      <c r="O4343" t="s">
        <v>6843</v>
      </c>
      <c r="P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Q4343">
        <v>4691</v>
      </c>
    </row>
    <row r="4344" spans="1:17" ht="17" hidden="1">
      <c r="A4344" s="7" t="s">
        <v>8920</v>
      </c>
      <c r="B4344" s="7" t="s">
        <v>9758</v>
      </c>
      <c r="C4344" s="7"/>
      <c r="D4344" s="7" t="b">
        <f>COUNTIF(Table_Beispiel[relWort], Table_Nomen[[#This Row],[wortKey]]) &gt; 0</f>
        <v>0</v>
      </c>
      <c r="G4344" t="str">
        <f t="shared" si="49"/>
        <v/>
      </c>
      <c r="K4344" t="s">
        <v>10333</v>
      </c>
      <c r="L4344" t="s">
        <v>4573</v>
      </c>
      <c r="M4344" t="s">
        <v>46</v>
      </c>
      <c r="N4344" t="s">
        <v>4833</v>
      </c>
      <c r="O4344" t="s">
        <v>6843</v>
      </c>
      <c r="P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Q4344">
        <v>4692</v>
      </c>
    </row>
    <row r="4345" spans="1:17" ht="17" hidden="1">
      <c r="A4345" s="7" t="s">
        <v>8642</v>
      </c>
      <c r="B4345" s="7" t="s">
        <v>9783</v>
      </c>
      <c r="C4345" s="7"/>
      <c r="D4345" s="7" t="b">
        <f>COUNTIF(Table_Beispiel[relWort], Table_Nomen[[#This Row],[wortKey]]) &gt; 0</f>
        <v>0</v>
      </c>
      <c r="G4345" t="str">
        <f t="shared" si="49"/>
        <v/>
      </c>
      <c r="K4345" t="s">
        <v>10333</v>
      </c>
      <c r="L4345" t="s">
        <v>4574</v>
      </c>
      <c r="M4345" t="s">
        <v>46</v>
      </c>
      <c r="N4345" t="s">
        <v>4833</v>
      </c>
      <c r="O4345" t="s">
        <v>6843</v>
      </c>
      <c r="P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Q4345">
        <v>4693</v>
      </c>
    </row>
    <row r="4346" spans="1:17" ht="17" hidden="1">
      <c r="A4346" s="7" t="s">
        <v>8922</v>
      </c>
      <c r="B4346" s="7" t="s">
        <v>11200</v>
      </c>
      <c r="C4346" s="7"/>
      <c r="D4346" s="7" t="b">
        <f>COUNTIF(Table_Beispiel[relWort], Table_Nomen[[#This Row],[wortKey]]) &gt; 0</f>
        <v>0</v>
      </c>
      <c r="G4346" t="str">
        <f t="shared" si="49"/>
        <v/>
      </c>
      <c r="K4346" t="s">
        <v>10333</v>
      </c>
      <c r="L4346" t="s">
        <v>4575</v>
      </c>
      <c r="M4346" t="s">
        <v>46</v>
      </c>
      <c r="N4346" t="s">
        <v>4833</v>
      </c>
      <c r="O4346" t="s">
        <v>6843</v>
      </c>
      <c r="P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Q4346">
        <v>4694</v>
      </c>
    </row>
    <row r="4347" spans="1:17" ht="17" hidden="1">
      <c r="A4347" s="7" t="s">
        <v>8923</v>
      </c>
      <c r="B4347" s="7" t="s">
        <v>11201</v>
      </c>
      <c r="C4347" s="7"/>
      <c r="D4347" s="7" t="b">
        <f>COUNTIF(Table_Beispiel[relWort], Table_Nomen[[#This Row],[wortKey]]) &gt; 0</f>
        <v>0</v>
      </c>
      <c r="G4347" t="str">
        <f t="shared" si="49"/>
        <v/>
      </c>
      <c r="K4347" t="s">
        <v>10333</v>
      </c>
      <c r="L4347" t="s">
        <v>4576</v>
      </c>
      <c r="M4347" t="s">
        <v>46</v>
      </c>
      <c r="N4347" t="s">
        <v>4833</v>
      </c>
      <c r="O4347" t="s">
        <v>6843</v>
      </c>
      <c r="P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Q4347">
        <v>4695</v>
      </c>
    </row>
    <row r="4348" spans="1:17" ht="17" hidden="1">
      <c r="A4348" s="7" t="s">
        <v>8924</v>
      </c>
      <c r="B4348" s="7" t="s">
        <v>9762</v>
      </c>
      <c r="C4348" s="7"/>
      <c r="D4348" s="7" t="b">
        <f>COUNTIF(Table_Beispiel[relWort], Table_Nomen[[#This Row],[wortKey]]) &gt; 0</f>
        <v>0</v>
      </c>
      <c r="G4348" t="str">
        <f t="shared" si="49"/>
        <v/>
      </c>
      <c r="K4348" t="s">
        <v>10333</v>
      </c>
      <c r="L4348" t="s">
        <v>4577</v>
      </c>
      <c r="M4348" t="s">
        <v>46</v>
      </c>
      <c r="N4348" t="s">
        <v>4833</v>
      </c>
      <c r="O4348" t="s">
        <v>6843</v>
      </c>
      <c r="P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Q4348">
        <v>4696</v>
      </c>
    </row>
    <row r="4349" spans="1:17" ht="17" hidden="1">
      <c r="A4349" s="7" t="s">
        <v>8925</v>
      </c>
      <c r="B4349" s="7" t="s">
        <v>11202</v>
      </c>
      <c r="C4349" s="7"/>
      <c r="D4349" s="7" t="b">
        <f>COUNTIF(Table_Beispiel[relWort], Table_Nomen[[#This Row],[wortKey]]) &gt; 0</f>
        <v>0</v>
      </c>
      <c r="G4349" t="str">
        <f t="shared" si="49"/>
        <v/>
      </c>
      <c r="K4349" t="s">
        <v>10333</v>
      </c>
      <c r="L4349" t="s">
        <v>4578</v>
      </c>
      <c r="M4349" t="s">
        <v>46</v>
      </c>
      <c r="N4349" t="s">
        <v>4833</v>
      </c>
      <c r="O4349" t="s">
        <v>6843</v>
      </c>
      <c r="P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Q4349">
        <v>4697</v>
      </c>
    </row>
    <row r="4350" spans="1:17" ht="17" hidden="1">
      <c r="A4350" s="7" t="s">
        <v>8926</v>
      </c>
      <c r="B4350" s="7" t="s">
        <v>9764</v>
      </c>
      <c r="C4350" s="7"/>
      <c r="D4350" s="7" t="b">
        <f>COUNTIF(Table_Beispiel[relWort], Table_Nomen[[#This Row],[wortKey]]) &gt; 0</f>
        <v>0</v>
      </c>
      <c r="G4350" t="str">
        <f t="shared" ref="G4350:G4413" si="50"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K4350" t="s">
        <v>10333</v>
      </c>
      <c r="L4350" t="s">
        <v>4579</v>
      </c>
      <c r="M4350" t="s">
        <v>46</v>
      </c>
      <c r="N4350" t="s">
        <v>4833</v>
      </c>
      <c r="O4350" t="s">
        <v>6843</v>
      </c>
      <c r="P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Q4350">
        <v>4698</v>
      </c>
    </row>
    <row r="4351" spans="1:17" ht="17" hidden="1">
      <c r="A4351" s="7" t="s">
        <v>8927</v>
      </c>
      <c r="B4351" s="7" t="s">
        <v>9765</v>
      </c>
      <c r="C4351" s="7"/>
      <c r="D4351" s="7" t="b">
        <f>COUNTIF(Table_Beispiel[relWort], Table_Nomen[[#This Row],[wortKey]]) &gt; 0</f>
        <v>0</v>
      </c>
      <c r="G4351" t="str">
        <f t="shared" si="50"/>
        <v/>
      </c>
      <c r="K4351" t="s">
        <v>10333</v>
      </c>
      <c r="L4351" t="s">
        <v>4580</v>
      </c>
      <c r="M4351" t="s">
        <v>46</v>
      </c>
      <c r="N4351" t="s">
        <v>4833</v>
      </c>
      <c r="O4351" t="s">
        <v>6843</v>
      </c>
      <c r="P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Q4351">
        <v>4699</v>
      </c>
    </row>
    <row r="4352" spans="1:17" ht="17" hidden="1">
      <c r="A4352" s="7" t="s">
        <v>8928</v>
      </c>
      <c r="B4352" s="7" t="s">
        <v>9766</v>
      </c>
      <c r="C4352" s="7"/>
      <c r="D4352" s="7" t="b">
        <f>COUNTIF(Table_Beispiel[relWort], Table_Nomen[[#This Row],[wortKey]]) &gt; 0</f>
        <v>0</v>
      </c>
      <c r="G4352" t="str">
        <f t="shared" si="50"/>
        <v/>
      </c>
      <c r="K4352" t="s">
        <v>10333</v>
      </c>
      <c r="L4352" t="s">
        <v>4581</v>
      </c>
      <c r="M4352" t="s">
        <v>46</v>
      </c>
      <c r="N4352" t="s">
        <v>4833</v>
      </c>
      <c r="O4352" t="s">
        <v>6843</v>
      </c>
      <c r="P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Q4352">
        <v>4700</v>
      </c>
    </row>
    <row r="4353" spans="1:17" ht="17" hidden="1">
      <c r="A4353" s="7" t="s">
        <v>10338</v>
      </c>
      <c r="B4353" s="7" t="s">
        <v>9485</v>
      </c>
      <c r="C4353" s="7"/>
      <c r="D4353" s="7" t="b">
        <f>COUNTIF(Table_Beispiel[relWort], Table_Nomen[[#This Row],[wortKey]]) &gt; 0</f>
        <v>0</v>
      </c>
      <c r="G4353" t="str">
        <f t="shared" si="50"/>
        <v/>
      </c>
      <c r="K4353" t="s">
        <v>10333</v>
      </c>
      <c r="L4353" t="s">
        <v>4532</v>
      </c>
      <c r="M4353" t="s">
        <v>45</v>
      </c>
      <c r="N4353" t="s">
        <v>4530</v>
      </c>
      <c r="O4353" t="s">
        <v>6844</v>
      </c>
      <c r="P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Q4353">
        <v>4701</v>
      </c>
    </row>
    <row r="4354" spans="1:17" ht="17" hidden="1">
      <c r="A4354" s="7" t="s">
        <v>10339</v>
      </c>
      <c r="B4354" s="7" t="s">
        <v>9486</v>
      </c>
      <c r="C4354" s="7"/>
      <c r="D4354" s="7" t="b">
        <f>COUNTIF(Table_Beispiel[relWort], Table_Nomen[[#This Row],[wortKey]]) &gt; 0</f>
        <v>0</v>
      </c>
      <c r="G4354" t="str">
        <f t="shared" si="50"/>
        <v/>
      </c>
      <c r="K4354" t="s">
        <v>10333</v>
      </c>
      <c r="L4354" t="s">
        <v>4533</v>
      </c>
      <c r="M4354" t="s">
        <v>45</v>
      </c>
      <c r="N4354" t="s">
        <v>4530</v>
      </c>
      <c r="O4354" t="s">
        <v>6844</v>
      </c>
      <c r="P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Q4354">
        <v>4702</v>
      </c>
    </row>
    <row r="4355" spans="1:17" ht="17" hidden="1">
      <c r="A4355" s="7" t="s">
        <v>10340</v>
      </c>
      <c r="B4355" s="7" t="s">
        <v>9487</v>
      </c>
      <c r="C4355" s="7"/>
      <c r="D4355" s="7" t="b">
        <f>COUNTIF(Table_Beispiel[relWort], Table_Nomen[[#This Row],[wortKey]]) &gt; 0</f>
        <v>0</v>
      </c>
      <c r="G4355" t="str">
        <f t="shared" si="50"/>
        <v/>
      </c>
      <c r="K4355" t="s">
        <v>10333</v>
      </c>
      <c r="L4355" t="s">
        <v>4534</v>
      </c>
      <c r="M4355" t="s">
        <v>45</v>
      </c>
      <c r="N4355" t="s">
        <v>4530</v>
      </c>
      <c r="O4355" t="s">
        <v>6844</v>
      </c>
      <c r="P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Q4355">
        <v>4703</v>
      </c>
    </row>
    <row r="4356" spans="1:17" ht="17" hidden="1">
      <c r="A4356" s="7" t="s">
        <v>10341</v>
      </c>
      <c r="B4356" s="7" t="s">
        <v>9488</v>
      </c>
      <c r="C4356" s="7"/>
      <c r="D4356" s="7" t="b">
        <f>COUNTIF(Table_Beispiel[relWort], Table_Nomen[[#This Row],[wortKey]]) &gt; 0</f>
        <v>0</v>
      </c>
      <c r="G4356" t="str">
        <f t="shared" si="50"/>
        <v/>
      </c>
      <c r="K4356" t="s">
        <v>10333</v>
      </c>
      <c r="L4356" t="s">
        <v>4535</v>
      </c>
      <c r="M4356" t="s">
        <v>45</v>
      </c>
      <c r="N4356" t="s">
        <v>4530</v>
      </c>
      <c r="O4356" t="s">
        <v>6844</v>
      </c>
      <c r="P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Q4356">
        <v>4704</v>
      </c>
    </row>
    <row r="4357" spans="1:17" ht="17" hidden="1">
      <c r="A4357" s="7" t="s">
        <v>10342</v>
      </c>
      <c r="B4357" s="7" t="s">
        <v>9489</v>
      </c>
      <c r="C4357" s="7"/>
      <c r="D4357" s="7" t="b">
        <f>COUNTIF(Table_Beispiel[relWort], Table_Nomen[[#This Row],[wortKey]]) &gt; 0</f>
        <v>0</v>
      </c>
      <c r="G4357" t="str">
        <f t="shared" si="50"/>
        <v/>
      </c>
      <c r="K4357" t="s">
        <v>10333</v>
      </c>
      <c r="L4357" t="s">
        <v>4536</v>
      </c>
      <c r="M4357" t="s">
        <v>45</v>
      </c>
      <c r="N4357" t="s">
        <v>4530</v>
      </c>
      <c r="O4357" t="s">
        <v>6844</v>
      </c>
      <c r="P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Q4357">
        <v>4705</v>
      </c>
    </row>
    <row r="4358" spans="1:17" ht="17" hidden="1">
      <c r="A4358" s="7" t="s">
        <v>10343</v>
      </c>
      <c r="B4358" s="7" t="s">
        <v>9490</v>
      </c>
      <c r="C4358" s="7"/>
      <c r="D4358" s="7" t="b">
        <f>COUNTIF(Table_Beispiel[relWort], Table_Nomen[[#This Row],[wortKey]]) &gt; 0</f>
        <v>0</v>
      </c>
      <c r="G4358" t="str">
        <f t="shared" si="50"/>
        <v/>
      </c>
      <c r="K4358" t="s">
        <v>10333</v>
      </c>
      <c r="L4358" t="s">
        <v>4537</v>
      </c>
      <c r="M4358" t="s">
        <v>45</v>
      </c>
      <c r="N4358" t="s">
        <v>4530</v>
      </c>
      <c r="O4358" t="s">
        <v>6844</v>
      </c>
      <c r="P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Q4358">
        <v>4706</v>
      </c>
    </row>
    <row r="4359" spans="1:17" ht="17" hidden="1">
      <c r="A4359" s="7" t="s">
        <v>10344</v>
      </c>
      <c r="B4359" s="7" t="s">
        <v>9491</v>
      </c>
      <c r="C4359" s="7"/>
      <c r="D4359" s="7" t="b">
        <f>COUNTIF(Table_Beispiel[relWort], Table_Nomen[[#This Row],[wortKey]]) &gt; 0</f>
        <v>0</v>
      </c>
      <c r="G4359" t="str">
        <f t="shared" si="50"/>
        <v/>
      </c>
      <c r="K4359" t="s">
        <v>10333</v>
      </c>
      <c r="L4359" t="s">
        <v>4538</v>
      </c>
      <c r="M4359" t="s">
        <v>45</v>
      </c>
      <c r="N4359" t="s">
        <v>4530</v>
      </c>
      <c r="O4359" t="s">
        <v>6844</v>
      </c>
      <c r="P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Q4359">
        <v>4707</v>
      </c>
    </row>
    <row r="4360" spans="1:17" ht="17" hidden="1">
      <c r="A4360" s="7" t="s">
        <v>10345</v>
      </c>
      <c r="B4360" s="7" t="s">
        <v>9492</v>
      </c>
      <c r="C4360" s="7"/>
      <c r="D4360" s="7" t="b">
        <f>COUNTIF(Table_Beispiel[relWort], Table_Nomen[[#This Row],[wortKey]]) &gt; 0</f>
        <v>0</v>
      </c>
      <c r="G4360" t="str">
        <f t="shared" si="50"/>
        <v/>
      </c>
      <c r="K4360" t="s">
        <v>10333</v>
      </c>
      <c r="L4360" t="s">
        <v>4539</v>
      </c>
      <c r="M4360" t="s">
        <v>45</v>
      </c>
      <c r="N4360" t="s">
        <v>4530</v>
      </c>
      <c r="O4360" t="s">
        <v>6844</v>
      </c>
      <c r="P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Q4360">
        <v>4708</v>
      </c>
    </row>
    <row r="4361" spans="1:17" ht="17" hidden="1">
      <c r="A4361" s="7" t="s">
        <v>10346</v>
      </c>
      <c r="B4361" s="7" t="s">
        <v>9493</v>
      </c>
      <c r="C4361" s="7"/>
      <c r="D4361" s="7" t="b">
        <f>COUNTIF(Table_Beispiel[relWort], Table_Nomen[[#This Row],[wortKey]]) &gt; 0</f>
        <v>0</v>
      </c>
      <c r="G4361" t="str">
        <f t="shared" si="50"/>
        <v/>
      </c>
      <c r="K4361" t="s">
        <v>10333</v>
      </c>
      <c r="L4361" t="s">
        <v>4540</v>
      </c>
      <c r="M4361" t="s">
        <v>45</v>
      </c>
      <c r="N4361" t="s">
        <v>4530</v>
      </c>
      <c r="O4361" t="s">
        <v>6844</v>
      </c>
      <c r="P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Q4361">
        <v>4709</v>
      </c>
    </row>
    <row r="4362" spans="1:17" ht="17" hidden="1">
      <c r="A4362" s="7" t="s">
        <v>10347</v>
      </c>
      <c r="B4362" s="7" t="s">
        <v>9489</v>
      </c>
      <c r="C4362" s="7"/>
      <c r="D4362" s="7" t="b">
        <f>COUNTIF(Table_Beispiel[relWort], Table_Nomen[[#This Row],[wortKey]]) &gt; 0</f>
        <v>0</v>
      </c>
      <c r="G4362" t="str">
        <f t="shared" si="50"/>
        <v/>
      </c>
      <c r="K4362" t="s">
        <v>10333</v>
      </c>
      <c r="L4362" t="s">
        <v>4541</v>
      </c>
      <c r="M4362" t="s">
        <v>45</v>
      </c>
      <c r="N4362" t="s">
        <v>4530</v>
      </c>
      <c r="O4362" t="s">
        <v>6844</v>
      </c>
      <c r="P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Q4362">
        <v>4710</v>
      </c>
    </row>
    <row r="4363" spans="1:17" ht="17" hidden="1">
      <c r="A4363" s="7" t="s">
        <v>10348</v>
      </c>
      <c r="B4363" s="7" t="s">
        <v>9494</v>
      </c>
      <c r="C4363" s="7"/>
      <c r="D4363" s="7" t="b">
        <f>COUNTIF(Table_Beispiel[relWort], Table_Nomen[[#This Row],[wortKey]]) &gt; 0</f>
        <v>0</v>
      </c>
      <c r="G4363" t="str">
        <f t="shared" si="50"/>
        <v/>
      </c>
      <c r="K4363" t="s">
        <v>10333</v>
      </c>
      <c r="L4363" t="s">
        <v>4542</v>
      </c>
      <c r="M4363" t="s">
        <v>45</v>
      </c>
      <c r="N4363" t="s">
        <v>4530</v>
      </c>
      <c r="O4363" t="s">
        <v>6844</v>
      </c>
      <c r="P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Q4363">
        <v>4711</v>
      </c>
    </row>
    <row r="4364" spans="1:17" ht="17" hidden="1">
      <c r="A4364" s="7" t="s">
        <v>10349</v>
      </c>
      <c r="B4364" s="7" t="s">
        <v>9495</v>
      </c>
      <c r="C4364" s="7"/>
      <c r="D4364" s="7" t="b">
        <f>COUNTIF(Table_Beispiel[relWort], Table_Nomen[[#This Row],[wortKey]]) &gt; 0</f>
        <v>0</v>
      </c>
      <c r="G4364" t="str">
        <f t="shared" si="50"/>
        <v/>
      </c>
      <c r="K4364" t="s">
        <v>10333</v>
      </c>
      <c r="L4364" t="s">
        <v>4543</v>
      </c>
      <c r="M4364" t="s">
        <v>45</v>
      </c>
      <c r="N4364" t="s">
        <v>4530</v>
      </c>
      <c r="O4364" t="s">
        <v>6844</v>
      </c>
      <c r="P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Q4364">
        <v>4712</v>
      </c>
    </row>
    <row r="4365" spans="1:17" ht="17" hidden="1">
      <c r="A4365" s="7" t="s">
        <v>10350</v>
      </c>
      <c r="B4365" s="7" t="s">
        <v>9496</v>
      </c>
      <c r="C4365" s="7"/>
      <c r="D4365" s="7" t="b">
        <f>COUNTIF(Table_Beispiel[relWort], Table_Nomen[[#This Row],[wortKey]]) &gt; 0</f>
        <v>0</v>
      </c>
      <c r="G4365" t="str">
        <f t="shared" si="50"/>
        <v/>
      </c>
      <c r="K4365" t="s">
        <v>10333</v>
      </c>
      <c r="L4365" t="s">
        <v>4544</v>
      </c>
      <c r="M4365" t="s">
        <v>45</v>
      </c>
      <c r="N4365" t="s">
        <v>4530</v>
      </c>
      <c r="O4365" t="s">
        <v>6844</v>
      </c>
      <c r="P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Q4365">
        <v>4713</v>
      </c>
    </row>
    <row r="4366" spans="1:17" ht="17" hidden="1">
      <c r="A4366" s="7" t="s">
        <v>10351</v>
      </c>
      <c r="B4366" s="7" t="s">
        <v>9497</v>
      </c>
      <c r="C4366" s="7"/>
      <c r="D4366" s="7" t="b">
        <f>COUNTIF(Table_Beispiel[relWort], Table_Nomen[[#This Row],[wortKey]]) &gt; 0</f>
        <v>0</v>
      </c>
      <c r="G4366" t="str">
        <f t="shared" si="50"/>
        <v/>
      </c>
      <c r="K4366" t="s">
        <v>10333</v>
      </c>
      <c r="L4366" t="s">
        <v>4545</v>
      </c>
      <c r="M4366" t="s">
        <v>45</v>
      </c>
      <c r="N4366" t="s">
        <v>4530</v>
      </c>
      <c r="O4366" t="s">
        <v>6844</v>
      </c>
      <c r="P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Q4366">
        <v>4714</v>
      </c>
    </row>
    <row r="4367" spans="1:17" ht="17" hidden="1">
      <c r="A4367" s="7" t="s">
        <v>10352</v>
      </c>
      <c r="B4367" s="7" t="s">
        <v>9498</v>
      </c>
      <c r="C4367" s="7"/>
      <c r="D4367" s="7" t="b">
        <f>COUNTIF(Table_Beispiel[relWort], Table_Nomen[[#This Row],[wortKey]]) &gt; 0</f>
        <v>0</v>
      </c>
      <c r="G4367" t="str">
        <f t="shared" si="50"/>
        <v/>
      </c>
      <c r="K4367" t="s">
        <v>10333</v>
      </c>
      <c r="L4367" t="s">
        <v>4546</v>
      </c>
      <c r="M4367" t="s">
        <v>45</v>
      </c>
      <c r="N4367" t="s">
        <v>4530</v>
      </c>
      <c r="O4367" t="s">
        <v>6844</v>
      </c>
      <c r="P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Q4367">
        <v>4715</v>
      </c>
    </row>
    <row r="4368" spans="1:17" ht="17" hidden="1">
      <c r="A4368" s="7" t="s">
        <v>10353</v>
      </c>
      <c r="B4368" s="7" t="s">
        <v>9499</v>
      </c>
      <c r="C4368" s="7"/>
      <c r="D4368" s="7" t="b">
        <f>COUNTIF(Table_Beispiel[relWort], Table_Nomen[[#This Row],[wortKey]]) &gt; 0</f>
        <v>0</v>
      </c>
      <c r="G4368" t="str">
        <f t="shared" si="50"/>
        <v/>
      </c>
      <c r="K4368" t="s">
        <v>10333</v>
      </c>
      <c r="L4368" t="s">
        <v>4547</v>
      </c>
      <c r="M4368" t="s">
        <v>45</v>
      </c>
      <c r="N4368" t="s">
        <v>4530</v>
      </c>
      <c r="O4368" t="s">
        <v>6844</v>
      </c>
      <c r="P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Q4368">
        <v>4716</v>
      </c>
    </row>
    <row r="4369" spans="1:17" ht="17" hidden="1">
      <c r="A4369" s="7" t="s">
        <v>10354</v>
      </c>
      <c r="B4369" s="7" t="s">
        <v>9500</v>
      </c>
      <c r="C4369" s="7"/>
      <c r="D4369" s="7" t="b">
        <f>COUNTIF(Table_Beispiel[relWort], Table_Nomen[[#This Row],[wortKey]]) &gt; 0</f>
        <v>0</v>
      </c>
      <c r="G4369" t="str">
        <f t="shared" si="50"/>
        <v/>
      </c>
      <c r="K4369" t="s">
        <v>10333</v>
      </c>
      <c r="L4369" t="s">
        <v>4548</v>
      </c>
      <c r="M4369" t="s">
        <v>45</v>
      </c>
      <c r="N4369" t="s">
        <v>4530</v>
      </c>
      <c r="O4369" t="s">
        <v>6844</v>
      </c>
      <c r="P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Q4369">
        <v>4717</v>
      </c>
    </row>
    <row r="4370" spans="1:17" ht="17" hidden="1">
      <c r="A4370" s="7" t="s">
        <v>10355</v>
      </c>
      <c r="B4370" s="7" t="s">
        <v>9501</v>
      </c>
      <c r="C4370" s="7"/>
      <c r="D4370" s="7" t="b">
        <f>COUNTIF(Table_Beispiel[relWort], Table_Nomen[[#This Row],[wortKey]]) &gt; 0</f>
        <v>0</v>
      </c>
      <c r="G4370" t="str">
        <f t="shared" si="50"/>
        <v/>
      </c>
      <c r="K4370" t="s">
        <v>10333</v>
      </c>
      <c r="L4370" t="s">
        <v>4549</v>
      </c>
      <c r="M4370" t="s">
        <v>45</v>
      </c>
      <c r="N4370" t="s">
        <v>4530</v>
      </c>
      <c r="O4370" t="s">
        <v>6844</v>
      </c>
      <c r="P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Q4370">
        <v>4718</v>
      </c>
    </row>
    <row r="4371" spans="1:17" ht="17" hidden="1">
      <c r="A4371" s="7" t="s">
        <v>10356</v>
      </c>
      <c r="B4371" s="7" t="s">
        <v>9502</v>
      </c>
      <c r="C4371" s="7"/>
      <c r="D4371" s="7" t="b">
        <f>COUNTIF(Table_Beispiel[relWort], Table_Nomen[[#This Row],[wortKey]]) &gt; 0</f>
        <v>0</v>
      </c>
      <c r="G4371" t="str">
        <f t="shared" si="50"/>
        <v/>
      </c>
      <c r="K4371" t="s">
        <v>10333</v>
      </c>
      <c r="L4371" t="s">
        <v>4550</v>
      </c>
      <c r="M4371" t="s">
        <v>45</v>
      </c>
      <c r="N4371" t="s">
        <v>4530</v>
      </c>
      <c r="O4371" t="s">
        <v>6844</v>
      </c>
      <c r="P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Q4371">
        <v>4719</v>
      </c>
    </row>
    <row r="4372" spans="1:17" ht="17" hidden="1">
      <c r="A4372" s="7" t="s">
        <v>10357</v>
      </c>
      <c r="B4372" s="7" t="s">
        <v>9503</v>
      </c>
      <c r="C4372" s="7"/>
      <c r="D4372" s="7" t="b">
        <f>COUNTIF(Table_Beispiel[relWort], Table_Nomen[[#This Row],[wortKey]]) &gt; 0</f>
        <v>0</v>
      </c>
      <c r="G4372" t="str">
        <f t="shared" si="50"/>
        <v/>
      </c>
      <c r="K4372" t="s">
        <v>10333</v>
      </c>
      <c r="L4372" t="s">
        <v>4551</v>
      </c>
      <c r="M4372" t="s">
        <v>45</v>
      </c>
      <c r="N4372" t="s">
        <v>4530</v>
      </c>
      <c r="O4372" t="s">
        <v>6844</v>
      </c>
      <c r="P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Q4372">
        <v>4720</v>
      </c>
    </row>
    <row r="4373" spans="1:17" ht="17" hidden="1">
      <c r="A4373" s="7" t="s">
        <v>10358</v>
      </c>
      <c r="B4373" s="7" t="s">
        <v>9504</v>
      </c>
      <c r="C4373" s="7"/>
      <c r="D4373" s="7" t="b">
        <f>COUNTIF(Table_Beispiel[relWort], Table_Nomen[[#This Row],[wortKey]]) &gt; 0</f>
        <v>0</v>
      </c>
      <c r="G4373" t="str">
        <f t="shared" si="50"/>
        <v/>
      </c>
      <c r="K4373" t="s">
        <v>10333</v>
      </c>
      <c r="L4373" t="s">
        <v>4552</v>
      </c>
      <c r="M4373" t="s">
        <v>45</v>
      </c>
      <c r="N4373" t="s">
        <v>4530</v>
      </c>
      <c r="O4373" t="s">
        <v>6844</v>
      </c>
      <c r="P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Q4373">
        <v>4721</v>
      </c>
    </row>
    <row r="4374" spans="1:17" ht="17" hidden="1">
      <c r="A4374" s="7" t="s">
        <v>10359</v>
      </c>
      <c r="B4374" s="7" t="s">
        <v>9505</v>
      </c>
      <c r="C4374" s="7"/>
      <c r="D4374" s="7" t="b">
        <f>COUNTIF(Table_Beispiel[relWort], Table_Nomen[[#This Row],[wortKey]]) &gt; 0</f>
        <v>0</v>
      </c>
      <c r="G4374" t="str">
        <f t="shared" si="50"/>
        <v/>
      </c>
      <c r="K4374" t="s">
        <v>10333</v>
      </c>
      <c r="L4374" t="s">
        <v>4553</v>
      </c>
      <c r="M4374" t="s">
        <v>45</v>
      </c>
      <c r="N4374" t="s">
        <v>4530</v>
      </c>
      <c r="O4374" t="s">
        <v>6844</v>
      </c>
      <c r="P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Q4374">
        <v>4722</v>
      </c>
    </row>
    <row r="4375" spans="1:17" ht="17" hidden="1">
      <c r="A4375" s="7" t="s">
        <v>10360</v>
      </c>
      <c r="B4375" s="7" t="s">
        <v>9491</v>
      </c>
      <c r="C4375" s="7"/>
      <c r="D4375" s="7" t="b">
        <f>COUNTIF(Table_Beispiel[relWort], Table_Nomen[[#This Row],[wortKey]]) &gt; 0</f>
        <v>0</v>
      </c>
      <c r="G4375" t="str">
        <f t="shared" si="50"/>
        <v/>
      </c>
      <c r="K4375" t="s">
        <v>10333</v>
      </c>
      <c r="L4375" t="s">
        <v>4554</v>
      </c>
      <c r="M4375" t="s">
        <v>45</v>
      </c>
      <c r="N4375" t="s">
        <v>4530</v>
      </c>
      <c r="O4375" t="s">
        <v>6844</v>
      </c>
      <c r="P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Q4375">
        <v>4723</v>
      </c>
    </row>
    <row r="4376" spans="1:17" ht="17" hidden="1">
      <c r="A4376" s="7" t="s">
        <v>10361</v>
      </c>
      <c r="B4376" s="7" t="s">
        <v>11156</v>
      </c>
      <c r="C4376" s="7"/>
      <c r="D4376" s="7" t="b">
        <f>COUNTIF(Table_Beispiel[relWort], Table_Nomen[[#This Row],[wortKey]]) &gt; 0</f>
        <v>0</v>
      </c>
      <c r="G4376" t="str">
        <f t="shared" si="50"/>
        <v/>
      </c>
      <c r="K4376" t="s">
        <v>10333</v>
      </c>
      <c r="L4376" t="s">
        <v>4555</v>
      </c>
      <c r="M4376" t="s">
        <v>45</v>
      </c>
      <c r="N4376" t="s">
        <v>4530</v>
      </c>
      <c r="O4376" t="s">
        <v>6844</v>
      </c>
      <c r="P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Q4376">
        <v>4724</v>
      </c>
    </row>
    <row r="4377" spans="1:17" ht="17" hidden="1">
      <c r="A4377" s="7" t="s">
        <v>10362</v>
      </c>
      <c r="B4377" s="7" t="s">
        <v>9507</v>
      </c>
      <c r="C4377" s="7"/>
      <c r="D4377" s="7" t="b">
        <f>COUNTIF(Table_Beispiel[relWort], Table_Nomen[[#This Row],[wortKey]]) &gt; 0</f>
        <v>0</v>
      </c>
      <c r="G4377" t="str">
        <f t="shared" si="50"/>
        <v/>
      </c>
      <c r="K4377" t="s">
        <v>10333</v>
      </c>
      <c r="L4377" t="s">
        <v>4556</v>
      </c>
      <c r="M4377" t="s">
        <v>45</v>
      </c>
      <c r="N4377" t="s">
        <v>4530</v>
      </c>
      <c r="O4377" t="s">
        <v>6844</v>
      </c>
      <c r="P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Q4377">
        <v>4725</v>
      </c>
    </row>
    <row r="4378" spans="1:17" ht="17" hidden="1">
      <c r="A4378" s="7" t="s">
        <v>10363</v>
      </c>
      <c r="B4378" s="7" t="s">
        <v>9508</v>
      </c>
      <c r="C4378" s="7"/>
      <c r="D4378" s="7" t="b">
        <f>COUNTIF(Table_Beispiel[relWort], Table_Nomen[[#This Row],[wortKey]]) &gt; 0</f>
        <v>0</v>
      </c>
      <c r="G4378" t="str">
        <f t="shared" si="50"/>
        <v/>
      </c>
      <c r="K4378" t="s">
        <v>10333</v>
      </c>
      <c r="L4378" t="s">
        <v>4557</v>
      </c>
      <c r="M4378" t="s">
        <v>45</v>
      </c>
      <c r="N4378" t="s">
        <v>4530</v>
      </c>
      <c r="O4378" t="s">
        <v>6844</v>
      </c>
      <c r="P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Q4378">
        <v>4726</v>
      </c>
    </row>
    <row r="4379" spans="1:17" ht="17" hidden="1">
      <c r="A4379" s="7" t="s">
        <v>10364</v>
      </c>
      <c r="B4379" s="7" t="s">
        <v>9509</v>
      </c>
      <c r="C4379" s="7"/>
      <c r="D4379" s="7" t="b">
        <f>COUNTIF(Table_Beispiel[relWort], Table_Nomen[[#This Row],[wortKey]]) &gt; 0</f>
        <v>0</v>
      </c>
      <c r="G4379" t="str">
        <f t="shared" si="50"/>
        <v/>
      </c>
      <c r="K4379" t="s">
        <v>10333</v>
      </c>
      <c r="L4379" t="s">
        <v>4558</v>
      </c>
      <c r="M4379" t="s">
        <v>45</v>
      </c>
      <c r="N4379" t="s">
        <v>4530</v>
      </c>
      <c r="O4379" t="s">
        <v>6844</v>
      </c>
      <c r="P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Q4379">
        <v>4727</v>
      </c>
    </row>
    <row r="4380" spans="1:17" ht="17" hidden="1">
      <c r="A4380" s="7" t="s">
        <v>10365</v>
      </c>
      <c r="B4380" s="7" t="s">
        <v>9510</v>
      </c>
      <c r="C4380" s="7"/>
      <c r="D4380" s="7" t="b">
        <f>COUNTIF(Table_Beispiel[relWort], Table_Nomen[[#This Row],[wortKey]]) &gt; 0</f>
        <v>0</v>
      </c>
      <c r="G4380" t="str">
        <f t="shared" si="50"/>
        <v/>
      </c>
      <c r="K4380" t="s">
        <v>10333</v>
      </c>
      <c r="L4380" t="s">
        <v>4559</v>
      </c>
      <c r="M4380" t="s">
        <v>45</v>
      </c>
      <c r="N4380" t="s">
        <v>4530</v>
      </c>
      <c r="O4380" t="s">
        <v>6844</v>
      </c>
      <c r="P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Q4380">
        <v>4728</v>
      </c>
    </row>
    <row r="4381" spans="1:17" ht="17" hidden="1">
      <c r="A4381" s="7" t="s">
        <v>10366</v>
      </c>
      <c r="B4381" s="7" t="s">
        <v>9511</v>
      </c>
      <c r="C4381" s="7"/>
      <c r="D4381" s="7" t="b">
        <f>COUNTIF(Table_Beispiel[relWort], Table_Nomen[[#This Row],[wortKey]]) &gt; 0</f>
        <v>0</v>
      </c>
      <c r="G4381" t="str">
        <f t="shared" si="50"/>
        <v/>
      </c>
      <c r="K4381" t="s">
        <v>10333</v>
      </c>
      <c r="L4381" t="s">
        <v>4560</v>
      </c>
      <c r="M4381" t="s">
        <v>45</v>
      </c>
      <c r="N4381" t="s">
        <v>4530</v>
      </c>
      <c r="O4381" t="s">
        <v>6844</v>
      </c>
      <c r="P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Q4381">
        <v>4729</v>
      </c>
    </row>
    <row r="4382" spans="1:17" ht="17" hidden="1">
      <c r="A4382" s="7" t="s">
        <v>10367</v>
      </c>
      <c r="B4382" s="7" t="s">
        <v>9512</v>
      </c>
      <c r="C4382" s="7"/>
      <c r="D4382" s="7" t="b">
        <f>COUNTIF(Table_Beispiel[relWort], Table_Nomen[[#This Row],[wortKey]]) &gt; 0</f>
        <v>0</v>
      </c>
      <c r="G4382" t="str">
        <f t="shared" si="50"/>
        <v/>
      </c>
      <c r="K4382" t="s">
        <v>10333</v>
      </c>
      <c r="L4382" t="s">
        <v>4561</v>
      </c>
      <c r="M4382" t="s">
        <v>45</v>
      </c>
      <c r="N4382" t="s">
        <v>4530</v>
      </c>
      <c r="O4382" t="s">
        <v>6844</v>
      </c>
      <c r="P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Q4382">
        <v>4730</v>
      </c>
    </row>
    <row r="4383" spans="1:17" ht="17" hidden="1">
      <c r="A4383" s="7" t="s">
        <v>10368</v>
      </c>
      <c r="B4383" s="7" t="s">
        <v>9513</v>
      </c>
      <c r="C4383" s="7"/>
      <c r="D4383" s="7" t="b">
        <f>COUNTIF(Table_Beispiel[relWort], Table_Nomen[[#This Row],[wortKey]]) &gt; 0</f>
        <v>0</v>
      </c>
      <c r="G4383" t="str">
        <f t="shared" si="50"/>
        <v/>
      </c>
      <c r="K4383" t="s">
        <v>10333</v>
      </c>
      <c r="L4383" t="s">
        <v>4562</v>
      </c>
      <c r="M4383" t="s">
        <v>45</v>
      </c>
      <c r="N4383" t="s">
        <v>4530</v>
      </c>
      <c r="O4383" t="s">
        <v>6844</v>
      </c>
      <c r="P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Q4383">
        <v>4731</v>
      </c>
    </row>
    <row r="4384" spans="1:17" ht="17" hidden="1">
      <c r="A4384" s="7" t="s">
        <v>10369</v>
      </c>
      <c r="B4384" s="7" t="s">
        <v>9514</v>
      </c>
      <c r="C4384" s="7"/>
      <c r="D4384" s="7" t="b">
        <f>COUNTIF(Table_Beispiel[relWort], Table_Nomen[[#This Row],[wortKey]]) &gt; 0</f>
        <v>0</v>
      </c>
      <c r="G4384" t="str">
        <f t="shared" si="50"/>
        <v/>
      </c>
      <c r="K4384" t="s">
        <v>10333</v>
      </c>
      <c r="L4384" t="s">
        <v>4563</v>
      </c>
      <c r="M4384" t="s">
        <v>45</v>
      </c>
      <c r="N4384" t="s">
        <v>4530</v>
      </c>
      <c r="O4384" t="s">
        <v>6844</v>
      </c>
      <c r="P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Q4384">
        <v>4732</v>
      </c>
    </row>
    <row r="4385" spans="1:17" ht="17" hidden="1">
      <c r="A4385" s="7" t="s">
        <v>10370</v>
      </c>
      <c r="B4385" s="7" t="s">
        <v>9515</v>
      </c>
      <c r="C4385" s="7"/>
      <c r="D4385" s="7" t="b">
        <f>COUNTIF(Table_Beispiel[relWort], Table_Nomen[[#This Row],[wortKey]]) &gt; 0</f>
        <v>0</v>
      </c>
      <c r="G4385" t="str">
        <f t="shared" si="50"/>
        <v/>
      </c>
      <c r="K4385" t="s">
        <v>10333</v>
      </c>
      <c r="L4385" t="s">
        <v>4564</v>
      </c>
      <c r="M4385" t="s">
        <v>45</v>
      </c>
      <c r="N4385" t="s">
        <v>4530</v>
      </c>
      <c r="O4385" t="s">
        <v>6844</v>
      </c>
      <c r="P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Q4385">
        <v>4733</v>
      </c>
    </row>
    <row r="4386" spans="1:17" ht="17" hidden="1">
      <c r="A4386" s="7" t="s">
        <v>10371</v>
      </c>
      <c r="B4386" s="7" t="s">
        <v>9516</v>
      </c>
      <c r="C4386" s="7"/>
      <c r="D4386" s="7" t="b">
        <f>COUNTIF(Table_Beispiel[relWort], Table_Nomen[[#This Row],[wortKey]]) &gt; 0</f>
        <v>0</v>
      </c>
      <c r="G4386" t="str">
        <f t="shared" si="50"/>
        <v/>
      </c>
      <c r="K4386" t="s">
        <v>10333</v>
      </c>
      <c r="L4386" t="s">
        <v>4565</v>
      </c>
      <c r="M4386" t="s">
        <v>45</v>
      </c>
      <c r="N4386" t="s">
        <v>4530</v>
      </c>
      <c r="O4386" t="s">
        <v>6844</v>
      </c>
      <c r="P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Q4386">
        <v>4734</v>
      </c>
    </row>
    <row r="4387" spans="1:17" ht="17" hidden="1">
      <c r="A4387" s="7" t="s">
        <v>10372</v>
      </c>
      <c r="B4387" s="7" t="s">
        <v>11158</v>
      </c>
      <c r="C4387" s="7"/>
      <c r="D4387" s="7" t="b">
        <f>COUNTIF(Table_Beispiel[relWort], Table_Nomen[[#This Row],[wortKey]]) &gt; 0</f>
        <v>0</v>
      </c>
      <c r="G4387" t="str">
        <f t="shared" si="50"/>
        <v/>
      </c>
      <c r="K4387" t="s">
        <v>10333</v>
      </c>
      <c r="L4387" t="s">
        <v>4566</v>
      </c>
      <c r="M4387" t="s">
        <v>45</v>
      </c>
      <c r="N4387" t="s">
        <v>4530</v>
      </c>
      <c r="O4387" t="s">
        <v>6844</v>
      </c>
      <c r="P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Q4387">
        <v>4735</v>
      </c>
    </row>
    <row r="4388" spans="1:17" ht="17" hidden="1">
      <c r="A4388" s="7" t="s">
        <v>10373</v>
      </c>
      <c r="B4388" s="7" t="s">
        <v>9518</v>
      </c>
      <c r="C4388" s="7"/>
      <c r="D4388" s="7" t="b">
        <f>COUNTIF(Table_Beispiel[relWort], Table_Nomen[[#This Row],[wortKey]]) &gt; 0</f>
        <v>0</v>
      </c>
      <c r="G4388" t="str">
        <f t="shared" si="50"/>
        <v/>
      </c>
      <c r="K4388" t="s">
        <v>10333</v>
      </c>
      <c r="L4388" t="s">
        <v>4567</v>
      </c>
      <c r="M4388" t="s">
        <v>45</v>
      </c>
      <c r="N4388" t="s">
        <v>4530</v>
      </c>
      <c r="O4388" t="s">
        <v>6844</v>
      </c>
      <c r="P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Q4388">
        <v>4736</v>
      </c>
    </row>
    <row r="4389" spans="1:17" ht="17" hidden="1">
      <c r="A4389" s="7" t="s">
        <v>10374</v>
      </c>
      <c r="B4389" s="7" t="s">
        <v>9496</v>
      </c>
      <c r="C4389" s="7"/>
      <c r="D4389" s="7" t="b">
        <f>COUNTIF(Table_Beispiel[relWort], Table_Nomen[[#This Row],[wortKey]]) &gt; 0</f>
        <v>0</v>
      </c>
      <c r="G4389" t="str">
        <f t="shared" si="50"/>
        <v/>
      </c>
      <c r="K4389" t="s">
        <v>10333</v>
      </c>
      <c r="L4389" t="s">
        <v>4568</v>
      </c>
      <c r="M4389" t="s">
        <v>45</v>
      </c>
      <c r="N4389" t="s">
        <v>4530</v>
      </c>
      <c r="O4389" t="s">
        <v>6844</v>
      </c>
      <c r="P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Q4389">
        <v>4737</v>
      </c>
    </row>
    <row r="4390" spans="1:17" ht="17" hidden="1">
      <c r="A4390" s="7" t="s">
        <v>10375</v>
      </c>
      <c r="B4390" s="7" t="s">
        <v>11159</v>
      </c>
      <c r="C4390" s="7"/>
      <c r="D4390" s="7" t="b">
        <f>COUNTIF(Table_Beispiel[relWort], Table_Nomen[[#This Row],[wortKey]]) &gt; 0</f>
        <v>0</v>
      </c>
      <c r="G4390" t="str">
        <f t="shared" si="50"/>
        <v/>
      </c>
      <c r="K4390" t="s">
        <v>10333</v>
      </c>
      <c r="L4390" t="s">
        <v>4569</v>
      </c>
      <c r="M4390" t="s">
        <v>45</v>
      </c>
      <c r="N4390" t="s">
        <v>4530</v>
      </c>
      <c r="O4390" t="s">
        <v>6844</v>
      </c>
      <c r="P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Q4390">
        <v>4738</v>
      </c>
    </row>
    <row r="4391" spans="1:17" ht="17" hidden="1">
      <c r="A4391" s="7" t="s">
        <v>10376</v>
      </c>
      <c r="B4391" s="7" t="s">
        <v>9520</v>
      </c>
      <c r="C4391" s="7"/>
      <c r="D4391" s="7" t="b">
        <f>COUNTIF(Table_Beispiel[relWort], Table_Nomen[[#This Row],[wortKey]]) &gt; 0</f>
        <v>0</v>
      </c>
      <c r="G4391" t="str">
        <f t="shared" si="50"/>
        <v/>
      </c>
      <c r="K4391" t="s">
        <v>10333</v>
      </c>
      <c r="L4391" t="s">
        <v>4570</v>
      </c>
      <c r="M4391" t="s">
        <v>45</v>
      </c>
      <c r="N4391" t="s">
        <v>4530</v>
      </c>
      <c r="O4391" t="s">
        <v>6844</v>
      </c>
      <c r="P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Q4391">
        <v>4739</v>
      </c>
    </row>
    <row r="4392" spans="1:17" ht="17" hidden="1">
      <c r="A4392" s="7" t="s">
        <v>10377</v>
      </c>
      <c r="B4392" s="7" t="s">
        <v>9521</v>
      </c>
      <c r="C4392" s="7"/>
      <c r="D4392" s="7" t="b">
        <f>COUNTIF(Table_Beispiel[relWort], Table_Nomen[[#This Row],[wortKey]]) &gt; 0</f>
        <v>0</v>
      </c>
      <c r="G4392" t="str">
        <f t="shared" si="50"/>
        <v/>
      </c>
      <c r="K4392" t="s">
        <v>10333</v>
      </c>
      <c r="L4392" t="s">
        <v>4571</v>
      </c>
      <c r="M4392" t="s">
        <v>45</v>
      </c>
      <c r="N4392" t="s">
        <v>4530</v>
      </c>
      <c r="O4392" t="s">
        <v>6844</v>
      </c>
      <c r="P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Q4392">
        <v>4740</v>
      </c>
    </row>
    <row r="4393" spans="1:17" ht="17" hidden="1">
      <c r="A4393" s="7" t="s">
        <v>10378</v>
      </c>
      <c r="B4393" s="7" t="s">
        <v>9522</v>
      </c>
      <c r="C4393" s="7"/>
      <c r="D4393" s="7" t="b">
        <f>COUNTIF(Table_Beispiel[relWort], Table_Nomen[[#This Row],[wortKey]]) &gt; 0</f>
        <v>0</v>
      </c>
      <c r="G4393" t="str">
        <f t="shared" si="50"/>
        <v/>
      </c>
      <c r="K4393" t="s">
        <v>10333</v>
      </c>
      <c r="L4393" t="s">
        <v>4572</v>
      </c>
      <c r="M4393" t="s">
        <v>45</v>
      </c>
      <c r="N4393" t="s">
        <v>4530</v>
      </c>
      <c r="O4393" t="s">
        <v>6844</v>
      </c>
      <c r="P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Q4393">
        <v>4741</v>
      </c>
    </row>
    <row r="4394" spans="1:17" ht="17" hidden="1">
      <c r="A4394" s="7" t="s">
        <v>10379</v>
      </c>
      <c r="B4394" s="7" t="s">
        <v>9523</v>
      </c>
      <c r="C4394" s="7"/>
      <c r="D4394" s="7" t="b">
        <f>COUNTIF(Table_Beispiel[relWort], Table_Nomen[[#This Row],[wortKey]]) &gt; 0</f>
        <v>0</v>
      </c>
      <c r="G4394" t="str">
        <f t="shared" si="50"/>
        <v/>
      </c>
      <c r="K4394" t="s">
        <v>10333</v>
      </c>
      <c r="L4394" t="s">
        <v>4573</v>
      </c>
      <c r="M4394" t="s">
        <v>45</v>
      </c>
      <c r="N4394" t="s">
        <v>4530</v>
      </c>
      <c r="O4394" t="s">
        <v>6844</v>
      </c>
      <c r="P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Q4394">
        <v>4742</v>
      </c>
    </row>
    <row r="4395" spans="1:17" ht="17" hidden="1">
      <c r="A4395" s="7" t="s">
        <v>10380</v>
      </c>
      <c r="B4395" s="7" t="s">
        <v>9768</v>
      </c>
      <c r="C4395" s="7"/>
      <c r="D4395" s="7" t="b">
        <f>COUNTIF(Table_Beispiel[relWort], Table_Nomen[[#This Row],[wortKey]]) &gt; 0</f>
        <v>0</v>
      </c>
      <c r="G4395" t="str">
        <f t="shared" si="50"/>
        <v/>
      </c>
      <c r="K4395" t="s">
        <v>10333</v>
      </c>
      <c r="L4395" t="s">
        <v>4574</v>
      </c>
      <c r="M4395" t="s">
        <v>45</v>
      </c>
      <c r="N4395" t="s">
        <v>4530</v>
      </c>
      <c r="O4395" t="s">
        <v>6844</v>
      </c>
      <c r="P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Q4395">
        <v>4743</v>
      </c>
    </row>
    <row r="4396" spans="1:17" ht="17" hidden="1">
      <c r="A4396" s="7" t="s">
        <v>10381</v>
      </c>
      <c r="B4396" s="7" t="s">
        <v>11160</v>
      </c>
      <c r="C4396" s="7"/>
      <c r="D4396" s="7" t="b">
        <f>COUNTIF(Table_Beispiel[relWort], Table_Nomen[[#This Row],[wortKey]]) &gt; 0</f>
        <v>0</v>
      </c>
      <c r="G4396" t="str">
        <f t="shared" si="50"/>
        <v/>
      </c>
      <c r="K4396" t="s">
        <v>10333</v>
      </c>
      <c r="L4396" t="s">
        <v>4575</v>
      </c>
      <c r="M4396" t="s">
        <v>45</v>
      </c>
      <c r="N4396" t="s">
        <v>4530</v>
      </c>
      <c r="O4396" t="s">
        <v>6844</v>
      </c>
      <c r="P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Q4396">
        <v>4744</v>
      </c>
    </row>
    <row r="4397" spans="1:17" ht="17" hidden="1">
      <c r="A4397" s="7" t="s">
        <v>10382</v>
      </c>
      <c r="B4397" s="7" t="s">
        <v>11161</v>
      </c>
      <c r="C4397" s="7"/>
      <c r="D4397" s="7" t="b">
        <f>COUNTIF(Table_Beispiel[relWort], Table_Nomen[[#This Row],[wortKey]]) &gt; 0</f>
        <v>0</v>
      </c>
      <c r="G4397" t="str">
        <f t="shared" si="50"/>
        <v/>
      </c>
      <c r="K4397" t="s">
        <v>10333</v>
      </c>
      <c r="L4397" t="s">
        <v>4576</v>
      </c>
      <c r="M4397" t="s">
        <v>45</v>
      </c>
      <c r="N4397" t="s">
        <v>4530</v>
      </c>
      <c r="O4397" t="s">
        <v>6844</v>
      </c>
      <c r="P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Q4397">
        <v>4745</v>
      </c>
    </row>
    <row r="4398" spans="1:17" ht="17" hidden="1">
      <c r="A4398" s="7" t="s">
        <v>10383</v>
      </c>
      <c r="B4398" s="7" t="s">
        <v>9527</v>
      </c>
      <c r="C4398" s="7"/>
      <c r="D4398" s="7" t="b">
        <f>COUNTIF(Table_Beispiel[relWort], Table_Nomen[[#This Row],[wortKey]]) &gt; 0</f>
        <v>0</v>
      </c>
      <c r="G4398" t="str">
        <f t="shared" si="50"/>
        <v/>
      </c>
      <c r="K4398" t="s">
        <v>10333</v>
      </c>
      <c r="L4398" t="s">
        <v>4577</v>
      </c>
      <c r="M4398" t="s">
        <v>45</v>
      </c>
      <c r="N4398" t="s">
        <v>4530</v>
      </c>
      <c r="O4398" t="s">
        <v>6844</v>
      </c>
      <c r="P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Q4398">
        <v>4746</v>
      </c>
    </row>
    <row r="4399" spans="1:17" ht="17" hidden="1">
      <c r="A4399" s="7" t="s">
        <v>10384</v>
      </c>
      <c r="B4399" s="7" t="s">
        <v>11162</v>
      </c>
      <c r="C4399" s="7"/>
      <c r="D4399" s="7" t="b">
        <f>COUNTIF(Table_Beispiel[relWort], Table_Nomen[[#This Row],[wortKey]]) &gt; 0</f>
        <v>0</v>
      </c>
      <c r="G4399" t="str">
        <f t="shared" si="50"/>
        <v/>
      </c>
      <c r="K4399" t="s">
        <v>10333</v>
      </c>
      <c r="L4399" t="s">
        <v>4578</v>
      </c>
      <c r="M4399" t="s">
        <v>45</v>
      </c>
      <c r="N4399" t="s">
        <v>4530</v>
      </c>
      <c r="O4399" t="s">
        <v>6844</v>
      </c>
      <c r="P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Q4399">
        <v>4747</v>
      </c>
    </row>
    <row r="4400" spans="1:17" ht="17" hidden="1">
      <c r="A4400" s="7" t="s">
        <v>10385</v>
      </c>
      <c r="B4400" s="7" t="s">
        <v>9529</v>
      </c>
      <c r="C4400" s="7"/>
      <c r="D4400" s="7" t="b">
        <f>COUNTIF(Table_Beispiel[relWort], Table_Nomen[[#This Row],[wortKey]]) &gt; 0</f>
        <v>0</v>
      </c>
      <c r="G4400" t="str">
        <f t="shared" si="50"/>
        <v/>
      </c>
      <c r="K4400" t="s">
        <v>10333</v>
      </c>
      <c r="L4400" t="s">
        <v>4579</v>
      </c>
      <c r="M4400" t="s">
        <v>45</v>
      </c>
      <c r="N4400" t="s">
        <v>4530</v>
      </c>
      <c r="O4400" t="s">
        <v>6844</v>
      </c>
      <c r="P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Q4400">
        <v>4748</v>
      </c>
    </row>
    <row r="4401" spans="1:17" ht="17" hidden="1">
      <c r="A4401" s="7" t="s">
        <v>10386</v>
      </c>
      <c r="B4401" s="7" t="s">
        <v>9530</v>
      </c>
      <c r="C4401" s="7"/>
      <c r="D4401" s="7" t="b">
        <f>COUNTIF(Table_Beispiel[relWort], Table_Nomen[[#This Row],[wortKey]]) &gt; 0</f>
        <v>0</v>
      </c>
      <c r="G4401" t="str">
        <f t="shared" si="50"/>
        <v/>
      </c>
      <c r="K4401" t="s">
        <v>10333</v>
      </c>
      <c r="L4401" t="s">
        <v>4580</v>
      </c>
      <c r="M4401" t="s">
        <v>45</v>
      </c>
      <c r="N4401" t="s">
        <v>4530</v>
      </c>
      <c r="O4401" t="s">
        <v>6844</v>
      </c>
      <c r="P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Q4401">
        <v>4749</v>
      </c>
    </row>
    <row r="4402" spans="1:17" ht="17" hidden="1">
      <c r="A4402" s="7" t="s">
        <v>10387</v>
      </c>
      <c r="B4402" s="7" t="s">
        <v>9531</v>
      </c>
      <c r="C4402" s="7"/>
      <c r="D4402" s="7" t="b">
        <f>COUNTIF(Table_Beispiel[relWort], Table_Nomen[[#This Row],[wortKey]]) &gt; 0</f>
        <v>0</v>
      </c>
      <c r="G4402" t="str">
        <f t="shared" si="50"/>
        <v/>
      </c>
      <c r="K4402" t="s">
        <v>10333</v>
      </c>
      <c r="L4402" t="s">
        <v>4581</v>
      </c>
      <c r="M4402" t="s">
        <v>45</v>
      </c>
      <c r="N4402" t="s">
        <v>4530</v>
      </c>
      <c r="O4402" t="s">
        <v>6844</v>
      </c>
      <c r="P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Q4402">
        <v>4750</v>
      </c>
    </row>
    <row r="4403" spans="1:17" ht="17" hidden="1">
      <c r="A4403" s="7" t="s">
        <v>10388</v>
      </c>
      <c r="B4403" s="7" t="s">
        <v>9532</v>
      </c>
      <c r="C4403" s="7"/>
      <c r="D4403" s="7" t="b">
        <f>COUNTIF(Table_Beispiel[relWort], Table_Nomen[[#This Row],[wortKey]]) &gt; 0</f>
        <v>0</v>
      </c>
      <c r="G4403" t="str">
        <f t="shared" si="50"/>
        <v/>
      </c>
      <c r="K4403" t="s">
        <v>10333</v>
      </c>
      <c r="L4403" t="s">
        <v>4532</v>
      </c>
      <c r="M4403" t="s">
        <v>46</v>
      </c>
      <c r="N4403" t="s">
        <v>4530</v>
      </c>
      <c r="O4403" t="s">
        <v>6844</v>
      </c>
      <c r="P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Q4403">
        <v>4751</v>
      </c>
    </row>
    <row r="4404" spans="1:17" ht="17" hidden="1">
      <c r="A4404" s="7" t="s">
        <v>10389</v>
      </c>
      <c r="B4404" s="7" t="s">
        <v>9533</v>
      </c>
      <c r="C4404" s="7"/>
      <c r="D4404" s="7" t="b">
        <f>COUNTIF(Table_Beispiel[relWort], Table_Nomen[[#This Row],[wortKey]]) &gt; 0</f>
        <v>0</v>
      </c>
      <c r="G4404" t="str">
        <f t="shared" si="50"/>
        <v/>
      </c>
      <c r="K4404" t="s">
        <v>10333</v>
      </c>
      <c r="L4404" t="s">
        <v>4533</v>
      </c>
      <c r="M4404" t="s">
        <v>46</v>
      </c>
      <c r="N4404" t="s">
        <v>4530</v>
      </c>
      <c r="O4404" t="s">
        <v>6844</v>
      </c>
      <c r="P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Q4404">
        <v>4752</v>
      </c>
    </row>
    <row r="4405" spans="1:17" ht="17" hidden="1">
      <c r="A4405" s="7" t="s">
        <v>10390</v>
      </c>
      <c r="B4405" s="7" t="s">
        <v>9534</v>
      </c>
      <c r="C4405" s="7"/>
      <c r="D4405" s="7" t="b">
        <f>COUNTIF(Table_Beispiel[relWort], Table_Nomen[[#This Row],[wortKey]]) &gt; 0</f>
        <v>0</v>
      </c>
      <c r="G4405" t="str">
        <f t="shared" si="50"/>
        <v/>
      </c>
      <c r="K4405" t="s">
        <v>10333</v>
      </c>
      <c r="L4405" t="s">
        <v>4534</v>
      </c>
      <c r="M4405" t="s">
        <v>46</v>
      </c>
      <c r="N4405" t="s">
        <v>4530</v>
      </c>
      <c r="O4405" t="s">
        <v>6844</v>
      </c>
      <c r="P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Q4405">
        <v>4753</v>
      </c>
    </row>
    <row r="4406" spans="1:17" ht="17" hidden="1">
      <c r="A4406" s="7" t="s">
        <v>10391</v>
      </c>
      <c r="B4406" s="7" t="s">
        <v>9535</v>
      </c>
      <c r="C4406" s="7"/>
      <c r="D4406" s="7" t="b">
        <f>COUNTIF(Table_Beispiel[relWort], Table_Nomen[[#This Row],[wortKey]]) &gt; 0</f>
        <v>0</v>
      </c>
      <c r="G4406" t="str">
        <f t="shared" si="50"/>
        <v/>
      </c>
      <c r="K4406" t="s">
        <v>10333</v>
      </c>
      <c r="L4406" t="s">
        <v>4535</v>
      </c>
      <c r="M4406" t="s">
        <v>46</v>
      </c>
      <c r="N4406" t="s">
        <v>4530</v>
      </c>
      <c r="O4406" t="s">
        <v>6844</v>
      </c>
      <c r="P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Q4406">
        <v>4754</v>
      </c>
    </row>
    <row r="4407" spans="1:17" ht="17" hidden="1">
      <c r="A4407" s="7" t="s">
        <v>10392</v>
      </c>
      <c r="B4407" s="7" t="s">
        <v>9536</v>
      </c>
      <c r="C4407" s="7"/>
      <c r="D4407" s="7" t="b">
        <f>COUNTIF(Table_Beispiel[relWort], Table_Nomen[[#This Row],[wortKey]]) &gt; 0</f>
        <v>0</v>
      </c>
      <c r="G4407" t="str">
        <f t="shared" si="50"/>
        <v/>
      </c>
      <c r="K4407" t="s">
        <v>10333</v>
      </c>
      <c r="L4407" t="s">
        <v>4536</v>
      </c>
      <c r="M4407" t="s">
        <v>46</v>
      </c>
      <c r="N4407" t="s">
        <v>4530</v>
      </c>
      <c r="O4407" t="s">
        <v>6844</v>
      </c>
      <c r="P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Q4407">
        <v>4755</v>
      </c>
    </row>
    <row r="4408" spans="1:17" ht="17" hidden="1">
      <c r="A4408" s="7" t="s">
        <v>10393</v>
      </c>
      <c r="B4408" s="7" t="s">
        <v>9537</v>
      </c>
      <c r="C4408" s="7"/>
      <c r="D4408" s="7" t="b">
        <f>COUNTIF(Table_Beispiel[relWort], Table_Nomen[[#This Row],[wortKey]]) &gt; 0</f>
        <v>0</v>
      </c>
      <c r="G4408" t="str">
        <f t="shared" si="50"/>
        <v/>
      </c>
      <c r="K4408" t="s">
        <v>10333</v>
      </c>
      <c r="L4408" t="s">
        <v>4537</v>
      </c>
      <c r="M4408" t="s">
        <v>46</v>
      </c>
      <c r="N4408" t="s">
        <v>4530</v>
      </c>
      <c r="O4408" t="s">
        <v>6844</v>
      </c>
      <c r="P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Q4408">
        <v>4756</v>
      </c>
    </row>
    <row r="4409" spans="1:17" ht="17" hidden="1">
      <c r="A4409" s="7" t="s">
        <v>10394</v>
      </c>
      <c r="B4409" s="7" t="s">
        <v>9538</v>
      </c>
      <c r="C4409" s="7"/>
      <c r="D4409" s="7" t="b">
        <f>COUNTIF(Table_Beispiel[relWort], Table_Nomen[[#This Row],[wortKey]]) &gt; 0</f>
        <v>0</v>
      </c>
      <c r="G4409" t="str">
        <f t="shared" si="50"/>
        <v/>
      </c>
      <c r="K4409" t="s">
        <v>10333</v>
      </c>
      <c r="L4409" t="s">
        <v>4538</v>
      </c>
      <c r="M4409" t="s">
        <v>46</v>
      </c>
      <c r="N4409" t="s">
        <v>4530</v>
      </c>
      <c r="O4409" t="s">
        <v>6844</v>
      </c>
      <c r="P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Q4409">
        <v>4757</v>
      </c>
    </row>
    <row r="4410" spans="1:17" ht="17" hidden="1">
      <c r="A4410" s="7" t="s">
        <v>10395</v>
      </c>
      <c r="B4410" s="7" t="s">
        <v>9539</v>
      </c>
      <c r="C4410" s="7"/>
      <c r="D4410" s="7" t="b">
        <f>COUNTIF(Table_Beispiel[relWort], Table_Nomen[[#This Row],[wortKey]]) &gt; 0</f>
        <v>0</v>
      </c>
      <c r="G4410" t="str">
        <f t="shared" si="50"/>
        <v/>
      </c>
      <c r="K4410" t="s">
        <v>10333</v>
      </c>
      <c r="L4410" t="s">
        <v>4539</v>
      </c>
      <c r="M4410" t="s">
        <v>46</v>
      </c>
      <c r="N4410" t="s">
        <v>4530</v>
      </c>
      <c r="O4410" t="s">
        <v>6844</v>
      </c>
      <c r="P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Q4410">
        <v>4758</v>
      </c>
    </row>
    <row r="4411" spans="1:17" ht="17" hidden="1">
      <c r="A4411" s="7" t="s">
        <v>10396</v>
      </c>
      <c r="B4411" s="7" t="s">
        <v>9540</v>
      </c>
      <c r="C4411" s="7"/>
      <c r="D4411" s="7" t="b">
        <f>COUNTIF(Table_Beispiel[relWort], Table_Nomen[[#This Row],[wortKey]]) &gt; 0</f>
        <v>0</v>
      </c>
      <c r="G4411" t="str">
        <f t="shared" si="50"/>
        <v/>
      </c>
      <c r="K4411" t="s">
        <v>10333</v>
      </c>
      <c r="L4411" t="s">
        <v>4540</v>
      </c>
      <c r="M4411" t="s">
        <v>46</v>
      </c>
      <c r="N4411" t="s">
        <v>4530</v>
      </c>
      <c r="O4411" t="s">
        <v>6844</v>
      </c>
      <c r="P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Q4411">
        <v>4759</v>
      </c>
    </row>
    <row r="4412" spans="1:17" ht="17" hidden="1">
      <c r="A4412" s="7" t="s">
        <v>10397</v>
      </c>
      <c r="B4412" s="7" t="s">
        <v>9536</v>
      </c>
      <c r="C4412" s="7"/>
      <c r="D4412" s="7" t="b">
        <f>COUNTIF(Table_Beispiel[relWort], Table_Nomen[[#This Row],[wortKey]]) &gt; 0</f>
        <v>0</v>
      </c>
      <c r="G4412" t="str">
        <f t="shared" si="50"/>
        <v/>
      </c>
      <c r="K4412" t="s">
        <v>10333</v>
      </c>
      <c r="L4412" t="s">
        <v>4541</v>
      </c>
      <c r="M4412" t="s">
        <v>46</v>
      </c>
      <c r="N4412" t="s">
        <v>4530</v>
      </c>
      <c r="O4412" t="s">
        <v>6844</v>
      </c>
      <c r="P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Q4412">
        <v>4760</v>
      </c>
    </row>
    <row r="4413" spans="1:17" ht="17" hidden="1">
      <c r="A4413" s="7" t="s">
        <v>10398</v>
      </c>
      <c r="B4413" s="7" t="s">
        <v>9541</v>
      </c>
      <c r="C4413" s="7"/>
      <c r="D4413" s="7" t="b">
        <f>COUNTIF(Table_Beispiel[relWort], Table_Nomen[[#This Row],[wortKey]]) &gt; 0</f>
        <v>0</v>
      </c>
      <c r="G4413" t="str">
        <f t="shared" si="50"/>
        <v/>
      </c>
      <c r="K4413" t="s">
        <v>10333</v>
      </c>
      <c r="L4413" t="s">
        <v>4542</v>
      </c>
      <c r="M4413" t="s">
        <v>46</v>
      </c>
      <c r="N4413" t="s">
        <v>4530</v>
      </c>
      <c r="O4413" t="s">
        <v>6844</v>
      </c>
      <c r="P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Q4413">
        <v>4761</v>
      </c>
    </row>
    <row r="4414" spans="1:17" ht="17" hidden="1">
      <c r="A4414" s="7" t="s">
        <v>10399</v>
      </c>
      <c r="B4414" s="7" t="s">
        <v>9542</v>
      </c>
      <c r="C4414" s="7"/>
      <c r="D4414" s="7" t="b">
        <f>COUNTIF(Table_Beispiel[relWort], Table_Nomen[[#This Row],[wortKey]]) &gt; 0</f>
        <v>0</v>
      </c>
      <c r="G4414" t="str">
        <f t="shared" ref="G4414:G4477" si="51"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K4414" t="s">
        <v>10333</v>
      </c>
      <c r="L4414" t="s">
        <v>4543</v>
      </c>
      <c r="M4414" t="s">
        <v>46</v>
      </c>
      <c r="N4414" t="s">
        <v>4530</v>
      </c>
      <c r="O4414" t="s">
        <v>6844</v>
      </c>
      <c r="P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Q4414">
        <v>4762</v>
      </c>
    </row>
    <row r="4415" spans="1:17" ht="17" hidden="1">
      <c r="A4415" s="7" t="s">
        <v>10400</v>
      </c>
      <c r="B4415" s="7" t="s">
        <v>9543</v>
      </c>
      <c r="C4415" s="7"/>
      <c r="D4415" s="7" t="b">
        <f>COUNTIF(Table_Beispiel[relWort], Table_Nomen[[#This Row],[wortKey]]) &gt; 0</f>
        <v>0</v>
      </c>
      <c r="G4415" t="str">
        <f t="shared" si="51"/>
        <v/>
      </c>
      <c r="K4415" t="s">
        <v>10333</v>
      </c>
      <c r="L4415" t="s">
        <v>4544</v>
      </c>
      <c r="M4415" t="s">
        <v>46</v>
      </c>
      <c r="N4415" t="s">
        <v>4530</v>
      </c>
      <c r="O4415" t="s">
        <v>6844</v>
      </c>
      <c r="P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Q4415">
        <v>4763</v>
      </c>
    </row>
    <row r="4416" spans="1:17" ht="17" hidden="1">
      <c r="A4416" s="7" t="s">
        <v>10401</v>
      </c>
      <c r="B4416" s="7" t="s">
        <v>9544</v>
      </c>
      <c r="C4416" s="7"/>
      <c r="D4416" s="7" t="b">
        <f>COUNTIF(Table_Beispiel[relWort], Table_Nomen[[#This Row],[wortKey]]) &gt; 0</f>
        <v>0</v>
      </c>
      <c r="G4416" t="str">
        <f t="shared" si="51"/>
        <v/>
      </c>
      <c r="K4416" t="s">
        <v>10333</v>
      </c>
      <c r="L4416" t="s">
        <v>4545</v>
      </c>
      <c r="M4416" t="s">
        <v>46</v>
      </c>
      <c r="N4416" t="s">
        <v>4530</v>
      </c>
      <c r="O4416" t="s">
        <v>6844</v>
      </c>
      <c r="P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Q4416">
        <v>4764</v>
      </c>
    </row>
    <row r="4417" spans="1:17" ht="17" hidden="1">
      <c r="A4417" s="7" t="s">
        <v>10402</v>
      </c>
      <c r="B4417" s="7" t="s">
        <v>9545</v>
      </c>
      <c r="C4417" s="7"/>
      <c r="D4417" s="7" t="b">
        <f>COUNTIF(Table_Beispiel[relWort], Table_Nomen[[#This Row],[wortKey]]) &gt; 0</f>
        <v>0</v>
      </c>
      <c r="G4417" t="str">
        <f t="shared" si="51"/>
        <v/>
      </c>
      <c r="K4417" t="s">
        <v>10333</v>
      </c>
      <c r="L4417" t="s">
        <v>4546</v>
      </c>
      <c r="M4417" t="s">
        <v>46</v>
      </c>
      <c r="N4417" t="s">
        <v>4530</v>
      </c>
      <c r="O4417" t="s">
        <v>6844</v>
      </c>
      <c r="P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Q4417">
        <v>4765</v>
      </c>
    </row>
    <row r="4418" spans="1:17" ht="17" hidden="1">
      <c r="A4418" s="7" t="s">
        <v>10403</v>
      </c>
      <c r="B4418" s="7" t="s">
        <v>9546</v>
      </c>
      <c r="C4418" s="7"/>
      <c r="D4418" s="7" t="b">
        <f>COUNTIF(Table_Beispiel[relWort], Table_Nomen[[#This Row],[wortKey]]) &gt; 0</f>
        <v>0</v>
      </c>
      <c r="G4418" t="str">
        <f t="shared" si="51"/>
        <v/>
      </c>
      <c r="K4418" t="s">
        <v>10333</v>
      </c>
      <c r="L4418" t="s">
        <v>4547</v>
      </c>
      <c r="M4418" t="s">
        <v>46</v>
      </c>
      <c r="N4418" t="s">
        <v>4530</v>
      </c>
      <c r="O4418" t="s">
        <v>6844</v>
      </c>
      <c r="P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Q4418">
        <v>4766</v>
      </c>
    </row>
    <row r="4419" spans="1:17" ht="17" hidden="1">
      <c r="A4419" s="7" t="s">
        <v>10404</v>
      </c>
      <c r="B4419" s="7" t="s">
        <v>9547</v>
      </c>
      <c r="C4419" s="7"/>
      <c r="D4419" s="7" t="b">
        <f>COUNTIF(Table_Beispiel[relWort], Table_Nomen[[#This Row],[wortKey]]) &gt; 0</f>
        <v>0</v>
      </c>
      <c r="G4419" t="str">
        <f t="shared" si="51"/>
        <v/>
      </c>
      <c r="K4419" t="s">
        <v>10333</v>
      </c>
      <c r="L4419" t="s">
        <v>4548</v>
      </c>
      <c r="M4419" t="s">
        <v>46</v>
      </c>
      <c r="N4419" t="s">
        <v>4530</v>
      </c>
      <c r="O4419" t="s">
        <v>6844</v>
      </c>
      <c r="P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Q4419">
        <v>4767</v>
      </c>
    </row>
    <row r="4420" spans="1:17" ht="17" hidden="1">
      <c r="A4420" s="7" t="s">
        <v>10405</v>
      </c>
      <c r="B4420" s="7" t="s">
        <v>9548</v>
      </c>
      <c r="C4420" s="7"/>
      <c r="D4420" s="7" t="b">
        <f>COUNTIF(Table_Beispiel[relWort], Table_Nomen[[#This Row],[wortKey]]) &gt; 0</f>
        <v>0</v>
      </c>
      <c r="G4420" t="str">
        <f t="shared" si="51"/>
        <v/>
      </c>
      <c r="K4420" t="s">
        <v>10333</v>
      </c>
      <c r="L4420" t="s">
        <v>4549</v>
      </c>
      <c r="M4420" t="s">
        <v>46</v>
      </c>
      <c r="N4420" t="s">
        <v>4530</v>
      </c>
      <c r="O4420" t="s">
        <v>6844</v>
      </c>
      <c r="P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Q4420">
        <v>4768</v>
      </c>
    </row>
    <row r="4421" spans="1:17" ht="17" hidden="1">
      <c r="A4421" s="7" t="s">
        <v>10406</v>
      </c>
      <c r="B4421" s="7" t="s">
        <v>9549</v>
      </c>
      <c r="C4421" s="7"/>
      <c r="D4421" s="7" t="b">
        <f>COUNTIF(Table_Beispiel[relWort], Table_Nomen[[#This Row],[wortKey]]) &gt; 0</f>
        <v>0</v>
      </c>
      <c r="G4421" t="str">
        <f t="shared" si="51"/>
        <v/>
      </c>
      <c r="K4421" t="s">
        <v>10333</v>
      </c>
      <c r="L4421" t="s">
        <v>4550</v>
      </c>
      <c r="M4421" t="s">
        <v>46</v>
      </c>
      <c r="N4421" t="s">
        <v>4530</v>
      </c>
      <c r="O4421" t="s">
        <v>6844</v>
      </c>
      <c r="P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Q4421">
        <v>4769</v>
      </c>
    </row>
    <row r="4422" spans="1:17" ht="17" hidden="1">
      <c r="A4422" s="7" t="s">
        <v>10407</v>
      </c>
      <c r="B4422" s="7" t="s">
        <v>9550</v>
      </c>
      <c r="C4422" s="7"/>
      <c r="D4422" s="7" t="b">
        <f>COUNTIF(Table_Beispiel[relWort], Table_Nomen[[#This Row],[wortKey]]) &gt; 0</f>
        <v>0</v>
      </c>
      <c r="G4422" t="str">
        <f t="shared" si="51"/>
        <v/>
      </c>
      <c r="K4422" t="s">
        <v>10333</v>
      </c>
      <c r="L4422" t="s">
        <v>4551</v>
      </c>
      <c r="M4422" t="s">
        <v>46</v>
      </c>
      <c r="N4422" t="s">
        <v>4530</v>
      </c>
      <c r="O4422" t="s">
        <v>6844</v>
      </c>
      <c r="P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Q4422">
        <v>4770</v>
      </c>
    </row>
    <row r="4423" spans="1:17" ht="17" hidden="1">
      <c r="A4423" s="7" t="s">
        <v>10408</v>
      </c>
      <c r="B4423" s="7" t="s">
        <v>9551</v>
      </c>
      <c r="C4423" s="7"/>
      <c r="D4423" s="7" t="b">
        <f>COUNTIF(Table_Beispiel[relWort], Table_Nomen[[#This Row],[wortKey]]) &gt; 0</f>
        <v>0</v>
      </c>
      <c r="G4423" t="str">
        <f t="shared" si="51"/>
        <v/>
      </c>
      <c r="K4423" t="s">
        <v>10333</v>
      </c>
      <c r="L4423" t="s">
        <v>4552</v>
      </c>
      <c r="M4423" t="s">
        <v>46</v>
      </c>
      <c r="N4423" t="s">
        <v>4530</v>
      </c>
      <c r="O4423" t="s">
        <v>6844</v>
      </c>
      <c r="P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Q4423">
        <v>4771</v>
      </c>
    </row>
    <row r="4424" spans="1:17" ht="17" hidden="1">
      <c r="A4424" s="7" t="s">
        <v>10409</v>
      </c>
      <c r="B4424" s="7" t="s">
        <v>9552</v>
      </c>
      <c r="C4424" s="7"/>
      <c r="D4424" s="7" t="b">
        <f>COUNTIF(Table_Beispiel[relWort], Table_Nomen[[#This Row],[wortKey]]) &gt; 0</f>
        <v>0</v>
      </c>
      <c r="G4424" t="str">
        <f t="shared" si="51"/>
        <v/>
      </c>
      <c r="K4424" t="s">
        <v>10333</v>
      </c>
      <c r="L4424" t="s">
        <v>4553</v>
      </c>
      <c r="M4424" t="s">
        <v>46</v>
      </c>
      <c r="N4424" t="s">
        <v>4530</v>
      </c>
      <c r="O4424" t="s">
        <v>6844</v>
      </c>
      <c r="P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Q4424">
        <v>4772</v>
      </c>
    </row>
    <row r="4425" spans="1:17" ht="17" hidden="1">
      <c r="A4425" s="7" t="s">
        <v>10410</v>
      </c>
      <c r="B4425" s="7" t="s">
        <v>9538</v>
      </c>
      <c r="C4425" s="7"/>
      <c r="D4425" s="7" t="b">
        <f>COUNTIF(Table_Beispiel[relWort], Table_Nomen[[#This Row],[wortKey]]) &gt; 0</f>
        <v>0</v>
      </c>
      <c r="G4425" t="str">
        <f t="shared" si="51"/>
        <v/>
      </c>
      <c r="K4425" t="s">
        <v>10333</v>
      </c>
      <c r="L4425" t="s">
        <v>4554</v>
      </c>
      <c r="M4425" t="s">
        <v>46</v>
      </c>
      <c r="N4425" t="s">
        <v>4530</v>
      </c>
      <c r="O4425" t="s">
        <v>6844</v>
      </c>
      <c r="P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Q4425">
        <v>4773</v>
      </c>
    </row>
    <row r="4426" spans="1:17" ht="17" hidden="1">
      <c r="A4426" s="7" t="s">
        <v>10411</v>
      </c>
      <c r="B4426" s="7" t="s">
        <v>11164</v>
      </c>
      <c r="C4426" s="7"/>
      <c r="D4426" s="7" t="b">
        <f>COUNTIF(Table_Beispiel[relWort], Table_Nomen[[#This Row],[wortKey]]) &gt; 0</f>
        <v>0</v>
      </c>
      <c r="G4426" t="str">
        <f t="shared" si="51"/>
        <v/>
      </c>
      <c r="K4426" t="s">
        <v>10333</v>
      </c>
      <c r="L4426" t="s">
        <v>4555</v>
      </c>
      <c r="M4426" t="s">
        <v>46</v>
      </c>
      <c r="N4426" t="s">
        <v>4530</v>
      </c>
      <c r="O4426" t="s">
        <v>6844</v>
      </c>
      <c r="P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Q4426">
        <v>4774</v>
      </c>
    </row>
    <row r="4427" spans="1:17" ht="17" hidden="1">
      <c r="A4427" s="7" t="s">
        <v>10412</v>
      </c>
      <c r="B4427" s="7" t="s">
        <v>9554</v>
      </c>
      <c r="C4427" s="7"/>
      <c r="D4427" s="7" t="b">
        <f>COUNTIF(Table_Beispiel[relWort], Table_Nomen[[#This Row],[wortKey]]) &gt; 0</f>
        <v>0</v>
      </c>
      <c r="G4427" t="str">
        <f t="shared" si="51"/>
        <v/>
      </c>
      <c r="K4427" t="s">
        <v>10333</v>
      </c>
      <c r="L4427" t="s">
        <v>4556</v>
      </c>
      <c r="M4427" t="s">
        <v>46</v>
      </c>
      <c r="N4427" t="s">
        <v>4530</v>
      </c>
      <c r="O4427" t="s">
        <v>6844</v>
      </c>
      <c r="P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Q4427">
        <v>4775</v>
      </c>
    </row>
    <row r="4428" spans="1:17" ht="17" hidden="1">
      <c r="A4428" s="7" t="s">
        <v>10413</v>
      </c>
      <c r="B4428" s="7" t="s">
        <v>9555</v>
      </c>
      <c r="C4428" s="7"/>
      <c r="D4428" s="7" t="b">
        <f>COUNTIF(Table_Beispiel[relWort], Table_Nomen[[#This Row],[wortKey]]) &gt; 0</f>
        <v>0</v>
      </c>
      <c r="G4428" t="str">
        <f t="shared" si="51"/>
        <v/>
      </c>
      <c r="K4428" t="s">
        <v>10333</v>
      </c>
      <c r="L4428" t="s">
        <v>4557</v>
      </c>
      <c r="M4428" t="s">
        <v>46</v>
      </c>
      <c r="N4428" t="s">
        <v>4530</v>
      </c>
      <c r="O4428" t="s">
        <v>6844</v>
      </c>
      <c r="P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Q4428">
        <v>4776</v>
      </c>
    </row>
    <row r="4429" spans="1:17" ht="17" hidden="1">
      <c r="A4429" s="7" t="s">
        <v>10414</v>
      </c>
      <c r="B4429" s="7" t="s">
        <v>9556</v>
      </c>
      <c r="C4429" s="7"/>
      <c r="D4429" s="7" t="b">
        <f>COUNTIF(Table_Beispiel[relWort], Table_Nomen[[#This Row],[wortKey]]) &gt; 0</f>
        <v>0</v>
      </c>
      <c r="G4429" t="str">
        <f t="shared" si="51"/>
        <v/>
      </c>
      <c r="K4429" t="s">
        <v>10333</v>
      </c>
      <c r="L4429" t="s">
        <v>4558</v>
      </c>
      <c r="M4429" t="s">
        <v>46</v>
      </c>
      <c r="N4429" t="s">
        <v>4530</v>
      </c>
      <c r="O4429" t="s">
        <v>6844</v>
      </c>
      <c r="P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Q4429">
        <v>4777</v>
      </c>
    </row>
    <row r="4430" spans="1:17" ht="17" hidden="1">
      <c r="A4430" s="7" t="s">
        <v>10415</v>
      </c>
      <c r="B4430" s="7" t="s">
        <v>9557</v>
      </c>
      <c r="C4430" s="7"/>
      <c r="D4430" s="7" t="b">
        <f>COUNTIF(Table_Beispiel[relWort], Table_Nomen[[#This Row],[wortKey]]) &gt; 0</f>
        <v>0</v>
      </c>
      <c r="G4430" t="str">
        <f t="shared" si="51"/>
        <v/>
      </c>
      <c r="K4430" t="s">
        <v>10333</v>
      </c>
      <c r="L4430" t="s">
        <v>4559</v>
      </c>
      <c r="M4430" t="s">
        <v>46</v>
      </c>
      <c r="N4430" t="s">
        <v>4530</v>
      </c>
      <c r="O4430" t="s">
        <v>6844</v>
      </c>
      <c r="P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Q4430">
        <v>4778</v>
      </c>
    </row>
    <row r="4431" spans="1:17" ht="17" hidden="1">
      <c r="A4431" s="7" t="s">
        <v>10416</v>
      </c>
      <c r="B4431" s="7" t="s">
        <v>9558</v>
      </c>
      <c r="C4431" s="7"/>
      <c r="D4431" s="7" t="b">
        <f>COUNTIF(Table_Beispiel[relWort], Table_Nomen[[#This Row],[wortKey]]) &gt; 0</f>
        <v>0</v>
      </c>
      <c r="G4431" t="str">
        <f t="shared" si="51"/>
        <v/>
      </c>
      <c r="K4431" t="s">
        <v>10333</v>
      </c>
      <c r="L4431" t="s">
        <v>4560</v>
      </c>
      <c r="M4431" t="s">
        <v>46</v>
      </c>
      <c r="N4431" t="s">
        <v>4530</v>
      </c>
      <c r="O4431" t="s">
        <v>6844</v>
      </c>
      <c r="P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Q4431">
        <v>4779</v>
      </c>
    </row>
    <row r="4432" spans="1:17" ht="17" hidden="1">
      <c r="A4432" s="7" t="s">
        <v>10417</v>
      </c>
      <c r="B4432" s="7" t="s">
        <v>9559</v>
      </c>
      <c r="C4432" s="7"/>
      <c r="D4432" s="7" t="b">
        <f>COUNTIF(Table_Beispiel[relWort], Table_Nomen[[#This Row],[wortKey]]) &gt; 0</f>
        <v>0</v>
      </c>
      <c r="G4432" t="str">
        <f t="shared" si="51"/>
        <v/>
      </c>
      <c r="K4432" t="s">
        <v>10333</v>
      </c>
      <c r="L4432" t="s">
        <v>4561</v>
      </c>
      <c r="M4432" t="s">
        <v>46</v>
      </c>
      <c r="N4432" t="s">
        <v>4530</v>
      </c>
      <c r="O4432" t="s">
        <v>6844</v>
      </c>
      <c r="P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Q4432">
        <v>4780</v>
      </c>
    </row>
    <row r="4433" spans="1:17" ht="17" hidden="1">
      <c r="A4433" s="7" t="s">
        <v>10418</v>
      </c>
      <c r="B4433" s="7" t="s">
        <v>9560</v>
      </c>
      <c r="C4433" s="7"/>
      <c r="D4433" s="7" t="b">
        <f>COUNTIF(Table_Beispiel[relWort], Table_Nomen[[#This Row],[wortKey]]) &gt; 0</f>
        <v>0</v>
      </c>
      <c r="G4433" t="str">
        <f t="shared" si="51"/>
        <v/>
      </c>
      <c r="K4433" t="s">
        <v>10333</v>
      </c>
      <c r="L4433" t="s">
        <v>4562</v>
      </c>
      <c r="M4433" t="s">
        <v>46</v>
      </c>
      <c r="N4433" t="s">
        <v>4530</v>
      </c>
      <c r="O4433" t="s">
        <v>6844</v>
      </c>
      <c r="P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Q4433">
        <v>4781</v>
      </c>
    </row>
    <row r="4434" spans="1:17" ht="17" hidden="1">
      <c r="A4434" s="7" t="s">
        <v>10419</v>
      </c>
      <c r="B4434" s="7" t="s">
        <v>9561</v>
      </c>
      <c r="C4434" s="7"/>
      <c r="D4434" s="7" t="b">
        <f>COUNTIF(Table_Beispiel[relWort], Table_Nomen[[#This Row],[wortKey]]) &gt; 0</f>
        <v>0</v>
      </c>
      <c r="G4434" t="str">
        <f t="shared" si="51"/>
        <v/>
      </c>
      <c r="K4434" t="s">
        <v>10333</v>
      </c>
      <c r="L4434" t="s">
        <v>4563</v>
      </c>
      <c r="M4434" t="s">
        <v>46</v>
      </c>
      <c r="N4434" t="s">
        <v>4530</v>
      </c>
      <c r="O4434" t="s">
        <v>6844</v>
      </c>
      <c r="P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Q4434">
        <v>4782</v>
      </c>
    </row>
    <row r="4435" spans="1:17" ht="17" hidden="1">
      <c r="A4435" s="7" t="s">
        <v>10420</v>
      </c>
      <c r="B4435" s="7" t="s">
        <v>9562</v>
      </c>
      <c r="C4435" s="7"/>
      <c r="D4435" s="7" t="b">
        <f>COUNTIF(Table_Beispiel[relWort], Table_Nomen[[#This Row],[wortKey]]) &gt; 0</f>
        <v>0</v>
      </c>
      <c r="G4435" t="str">
        <f t="shared" si="51"/>
        <v/>
      </c>
      <c r="K4435" t="s">
        <v>10333</v>
      </c>
      <c r="L4435" t="s">
        <v>4564</v>
      </c>
      <c r="M4435" t="s">
        <v>46</v>
      </c>
      <c r="N4435" t="s">
        <v>4530</v>
      </c>
      <c r="O4435" t="s">
        <v>6844</v>
      </c>
      <c r="P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Q4435">
        <v>4783</v>
      </c>
    </row>
    <row r="4436" spans="1:17" ht="17" hidden="1">
      <c r="A4436" s="7" t="s">
        <v>10421</v>
      </c>
      <c r="B4436" s="7" t="s">
        <v>9563</v>
      </c>
      <c r="C4436" s="7"/>
      <c r="D4436" s="7" t="b">
        <f>COUNTIF(Table_Beispiel[relWort], Table_Nomen[[#This Row],[wortKey]]) &gt; 0</f>
        <v>0</v>
      </c>
      <c r="G4436" t="str">
        <f t="shared" si="51"/>
        <v/>
      </c>
      <c r="K4436" t="s">
        <v>10333</v>
      </c>
      <c r="L4436" t="s">
        <v>4565</v>
      </c>
      <c r="M4436" t="s">
        <v>46</v>
      </c>
      <c r="N4436" t="s">
        <v>4530</v>
      </c>
      <c r="O4436" t="s">
        <v>6844</v>
      </c>
      <c r="P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Q4436">
        <v>4784</v>
      </c>
    </row>
    <row r="4437" spans="1:17" ht="17" hidden="1">
      <c r="A4437" s="7" t="s">
        <v>10422</v>
      </c>
      <c r="B4437" s="7" t="s">
        <v>11166</v>
      </c>
      <c r="C4437" s="7"/>
      <c r="D4437" s="7" t="b">
        <f>COUNTIF(Table_Beispiel[relWort], Table_Nomen[[#This Row],[wortKey]]) &gt; 0</f>
        <v>0</v>
      </c>
      <c r="G4437" t="str">
        <f t="shared" si="51"/>
        <v/>
      </c>
      <c r="K4437" t="s">
        <v>10333</v>
      </c>
      <c r="L4437" t="s">
        <v>4566</v>
      </c>
      <c r="M4437" t="s">
        <v>46</v>
      </c>
      <c r="N4437" t="s">
        <v>4530</v>
      </c>
      <c r="O4437" t="s">
        <v>6844</v>
      </c>
      <c r="P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Q4437">
        <v>4785</v>
      </c>
    </row>
    <row r="4438" spans="1:17" ht="17" hidden="1">
      <c r="A4438" s="7" t="s">
        <v>10423</v>
      </c>
      <c r="B4438" s="7" t="s">
        <v>9565</v>
      </c>
      <c r="C4438" s="7"/>
      <c r="D4438" s="7" t="b">
        <f>COUNTIF(Table_Beispiel[relWort], Table_Nomen[[#This Row],[wortKey]]) &gt; 0</f>
        <v>0</v>
      </c>
      <c r="G4438" t="str">
        <f t="shared" si="51"/>
        <v/>
      </c>
      <c r="K4438" t="s">
        <v>10333</v>
      </c>
      <c r="L4438" t="s">
        <v>4567</v>
      </c>
      <c r="M4438" t="s">
        <v>46</v>
      </c>
      <c r="N4438" t="s">
        <v>4530</v>
      </c>
      <c r="O4438" t="s">
        <v>6844</v>
      </c>
      <c r="P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Q4438">
        <v>4786</v>
      </c>
    </row>
    <row r="4439" spans="1:17" ht="17" hidden="1">
      <c r="A4439" s="7" t="s">
        <v>10424</v>
      </c>
      <c r="B4439" s="7" t="s">
        <v>9543</v>
      </c>
      <c r="C4439" s="7"/>
      <c r="D4439" s="7" t="b">
        <f>COUNTIF(Table_Beispiel[relWort], Table_Nomen[[#This Row],[wortKey]]) &gt; 0</f>
        <v>0</v>
      </c>
      <c r="G4439" t="str">
        <f t="shared" si="51"/>
        <v/>
      </c>
      <c r="K4439" t="s">
        <v>10333</v>
      </c>
      <c r="L4439" t="s">
        <v>4568</v>
      </c>
      <c r="M4439" t="s">
        <v>46</v>
      </c>
      <c r="N4439" t="s">
        <v>4530</v>
      </c>
      <c r="O4439" t="s">
        <v>6844</v>
      </c>
      <c r="P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Q4439">
        <v>4787</v>
      </c>
    </row>
    <row r="4440" spans="1:17" ht="17" hidden="1">
      <c r="A4440" s="7" t="s">
        <v>10425</v>
      </c>
      <c r="B4440" s="7" t="s">
        <v>11167</v>
      </c>
      <c r="C4440" s="7"/>
      <c r="D4440" s="7" t="b">
        <f>COUNTIF(Table_Beispiel[relWort], Table_Nomen[[#This Row],[wortKey]]) &gt; 0</f>
        <v>0</v>
      </c>
      <c r="G4440" t="str">
        <f t="shared" si="51"/>
        <v/>
      </c>
      <c r="K4440" t="s">
        <v>10333</v>
      </c>
      <c r="L4440" t="s">
        <v>4569</v>
      </c>
      <c r="M4440" t="s">
        <v>46</v>
      </c>
      <c r="N4440" t="s">
        <v>4530</v>
      </c>
      <c r="O4440" t="s">
        <v>6844</v>
      </c>
      <c r="P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Q4440">
        <v>4788</v>
      </c>
    </row>
    <row r="4441" spans="1:17" ht="17" hidden="1">
      <c r="A4441" s="7" t="s">
        <v>10426</v>
      </c>
      <c r="B4441" s="7" t="s">
        <v>9567</v>
      </c>
      <c r="C4441" s="7"/>
      <c r="D4441" s="7" t="b">
        <f>COUNTIF(Table_Beispiel[relWort], Table_Nomen[[#This Row],[wortKey]]) &gt; 0</f>
        <v>0</v>
      </c>
      <c r="G4441" t="str">
        <f t="shared" si="51"/>
        <v/>
      </c>
      <c r="K4441" t="s">
        <v>10333</v>
      </c>
      <c r="L4441" t="s">
        <v>4570</v>
      </c>
      <c r="M4441" t="s">
        <v>46</v>
      </c>
      <c r="N4441" t="s">
        <v>4530</v>
      </c>
      <c r="O4441" t="s">
        <v>6844</v>
      </c>
      <c r="P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Q4441">
        <v>4789</v>
      </c>
    </row>
    <row r="4442" spans="1:17" ht="17" hidden="1">
      <c r="A4442" s="7" t="s">
        <v>10427</v>
      </c>
      <c r="B4442" s="7" t="s">
        <v>9568</v>
      </c>
      <c r="C4442" s="7"/>
      <c r="D4442" s="7" t="b">
        <f>COUNTIF(Table_Beispiel[relWort], Table_Nomen[[#This Row],[wortKey]]) &gt; 0</f>
        <v>0</v>
      </c>
      <c r="G4442" t="str">
        <f t="shared" si="51"/>
        <v/>
      </c>
      <c r="K4442" t="s">
        <v>10333</v>
      </c>
      <c r="L4442" t="s">
        <v>4571</v>
      </c>
      <c r="M4442" t="s">
        <v>46</v>
      </c>
      <c r="N4442" t="s">
        <v>4530</v>
      </c>
      <c r="O4442" t="s">
        <v>6844</v>
      </c>
      <c r="P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Q4442">
        <v>4790</v>
      </c>
    </row>
    <row r="4443" spans="1:17" ht="17" hidden="1">
      <c r="A4443" s="7" t="s">
        <v>10428</v>
      </c>
      <c r="B4443" s="7" t="s">
        <v>9569</v>
      </c>
      <c r="C4443" s="7"/>
      <c r="D4443" s="7" t="b">
        <f>COUNTIF(Table_Beispiel[relWort], Table_Nomen[[#This Row],[wortKey]]) &gt; 0</f>
        <v>0</v>
      </c>
      <c r="G4443" t="str">
        <f t="shared" si="51"/>
        <v/>
      </c>
      <c r="K4443" t="s">
        <v>10333</v>
      </c>
      <c r="L4443" t="s">
        <v>4572</v>
      </c>
      <c r="M4443" t="s">
        <v>46</v>
      </c>
      <c r="N4443" t="s">
        <v>4530</v>
      </c>
      <c r="O4443" t="s">
        <v>6844</v>
      </c>
      <c r="P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Q4443">
        <v>4791</v>
      </c>
    </row>
    <row r="4444" spans="1:17" ht="17" hidden="1">
      <c r="A4444" s="7" t="s">
        <v>10429</v>
      </c>
      <c r="B4444" s="7" t="s">
        <v>9570</v>
      </c>
      <c r="C4444" s="7"/>
      <c r="D4444" s="7" t="b">
        <f>COUNTIF(Table_Beispiel[relWort], Table_Nomen[[#This Row],[wortKey]]) &gt; 0</f>
        <v>0</v>
      </c>
      <c r="G4444" t="str">
        <f t="shared" si="51"/>
        <v/>
      </c>
      <c r="K4444" t="s">
        <v>10333</v>
      </c>
      <c r="L4444" t="s">
        <v>4573</v>
      </c>
      <c r="M4444" t="s">
        <v>46</v>
      </c>
      <c r="N4444" t="s">
        <v>4530</v>
      </c>
      <c r="O4444" t="s">
        <v>6844</v>
      </c>
      <c r="P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Q4444">
        <v>4792</v>
      </c>
    </row>
    <row r="4445" spans="1:17" ht="17" hidden="1">
      <c r="A4445" s="7" t="s">
        <v>10430</v>
      </c>
      <c r="B4445" s="7" t="s">
        <v>9771</v>
      </c>
      <c r="C4445" s="7"/>
      <c r="D4445" s="7" t="b">
        <f>COUNTIF(Table_Beispiel[relWort], Table_Nomen[[#This Row],[wortKey]]) &gt; 0</f>
        <v>0</v>
      </c>
      <c r="G4445" t="str">
        <f t="shared" si="51"/>
        <v/>
      </c>
      <c r="K4445" t="s">
        <v>10333</v>
      </c>
      <c r="L4445" t="s">
        <v>4574</v>
      </c>
      <c r="M4445" t="s">
        <v>46</v>
      </c>
      <c r="N4445" t="s">
        <v>4530</v>
      </c>
      <c r="O4445" t="s">
        <v>6844</v>
      </c>
      <c r="P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Q4445">
        <v>4793</v>
      </c>
    </row>
    <row r="4446" spans="1:17" ht="17" hidden="1">
      <c r="A4446" s="7" t="s">
        <v>10431</v>
      </c>
      <c r="B4446" s="7" t="s">
        <v>11168</v>
      </c>
      <c r="C4446" s="7"/>
      <c r="D4446" s="7" t="b">
        <f>COUNTIF(Table_Beispiel[relWort], Table_Nomen[[#This Row],[wortKey]]) &gt; 0</f>
        <v>0</v>
      </c>
      <c r="G4446" t="str">
        <f t="shared" si="51"/>
        <v/>
      </c>
      <c r="K4446" t="s">
        <v>10333</v>
      </c>
      <c r="L4446" t="s">
        <v>4575</v>
      </c>
      <c r="M4446" t="s">
        <v>46</v>
      </c>
      <c r="N4446" t="s">
        <v>4530</v>
      </c>
      <c r="O4446" t="s">
        <v>6844</v>
      </c>
      <c r="P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Q4446">
        <v>4794</v>
      </c>
    </row>
    <row r="4447" spans="1:17" ht="17" hidden="1">
      <c r="A4447" s="7" t="s">
        <v>10432</v>
      </c>
      <c r="B4447" s="7" t="s">
        <v>11169</v>
      </c>
      <c r="C4447" s="7"/>
      <c r="D4447" s="7" t="b">
        <f>COUNTIF(Table_Beispiel[relWort], Table_Nomen[[#This Row],[wortKey]]) &gt; 0</f>
        <v>0</v>
      </c>
      <c r="G4447" t="str">
        <f t="shared" si="51"/>
        <v/>
      </c>
      <c r="K4447" t="s">
        <v>10333</v>
      </c>
      <c r="L4447" t="s">
        <v>4576</v>
      </c>
      <c r="M4447" t="s">
        <v>46</v>
      </c>
      <c r="N4447" t="s">
        <v>4530</v>
      </c>
      <c r="O4447" t="s">
        <v>6844</v>
      </c>
      <c r="P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Q4447">
        <v>4795</v>
      </c>
    </row>
    <row r="4448" spans="1:17" ht="17" hidden="1">
      <c r="A4448" s="7" t="s">
        <v>10433</v>
      </c>
      <c r="B4448" s="7" t="s">
        <v>9574</v>
      </c>
      <c r="C4448" s="7"/>
      <c r="D4448" s="7" t="b">
        <f>COUNTIF(Table_Beispiel[relWort], Table_Nomen[[#This Row],[wortKey]]) &gt; 0</f>
        <v>0</v>
      </c>
      <c r="G4448" t="str">
        <f t="shared" si="51"/>
        <v/>
      </c>
      <c r="K4448" t="s">
        <v>10333</v>
      </c>
      <c r="L4448" t="s">
        <v>4577</v>
      </c>
      <c r="M4448" t="s">
        <v>46</v>
      </c>
      <c r="N4448" t="s">
        <v>4530</v>
      </c>
      <c r="O4448" t="s">
        <v>6844</v>
      </c>
      <c r="P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Q4448">
        <v>4796</v>
      </c>
    </row>
    <row r="4449" spans="1:17" ht="17" hidden="1">
      <c r="A4449" s="7" t="s">
        <v>10434</v>
      </c>
      <c r="B4449" s="7" t="s">
        <v>11170</v>
      </c>
      <c r="C4449" s="7"/>
      <c r="D4449" s="7" t="b">
        <f>COUNTIF(Table_Beispiel[relWort], Table_Nomen[[#This Row],[wortKey]]) &gt; 0</f>
        <v>0</v>
      </c>
      <c r="G4449" t="str">
        <f t="shared" si="51"/>
        <v/>
      </c>
      <c r="K4449" t="s">
        <v>10333</v>
      </c>
      <c r="L4449" t="s">
        <v>4578</v>
      </c>
      <c r="M4449" t="s">
        <v>46</v>
      </c>
      <c r="N4449" t="s">
        <v>4530</v>
      </c>
      <c r="O4449" t="s">
        <v>6844</v>
      </c>
      <c r="P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Q4449">
        <v>4797</v>
      </c>
    </row>
    <row r="4450" spans="1:17" ht="17" hidden="1">
      <c r="A4450" s="7" t="s">
        <v>10435</v>
      </c>
      <c r="B4450" s="7" t="s">
        <v>9576</v>
      </c>
      <c r="C4450" s="7"/>
      <c r="D4450" s="7" t="b">
        <f>COUNTIF(Table_Beispiel[relWort], Table_Nomen[[#This Row],[wortKey]]) &gt; 0</f>
        <v>0</v>
      </c>
      <c r="G4450" t="str">
        <f t="shared" si="51"/>
        <v/>
      </c>
      <c r="K4450" t="s">
        <v>10333</v>
      </c>
      <c r="L4450" t="s">
        <v>4579</v>
      </c>
      <c r="M4450" t="s">
        <v>46</v>
      </c>
      <c r="N4450" t="s">
        <v>4530</v>
      </c>
      <c r="O4450" t="s">
        <v>6844</v>
      </c>
      <c r="P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Q4450">
        <v>4798</v>
      </c>
    </row>
    <row r="4451" spans="1:17" ht="17" hidden="1">
      <c r="A4451" s="7" t="s">
        <v>10436</v>
      </c>
      <c r="B4451" s="7" t="s">
        <v>9577</v>
      </c>
      <c r="C4451" s="7"/>
      <c r="D4451" s="7" t="b">
        <f>COUNTIF(Table_Beispiel[relWort], Table_Nomen[[#This Row],[wortKey]]) &gt; 0</f>
        <v>0</v>
      </c>
      <c r="G4451" t="str">
        <f t="shared" si="51"/>
        <v/>
      </c>
      <c r="K4451" t="s">
        <v>10333</v>
      </c>
      <c r="L4451" t="s">
        <v>4580</v>
      </c>
      <c r="M4451" t="s">
        <v>46</v>
      </c>
      <c r="N4451" t="s">
        <v>4530</v>
      </c>
      <c r="O4451" t="s">
        <v>6844</v>
      </c>
      <c r="P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Q4451">
        <v>4799</v>
      </c>
    </row>
    <row r="4452" spans="1:17" ht="17" hidden="1">
      <c r="A4452" s="7" t="s">
        <v>10437</v>
      </c>
      <c r="B4452" s="7" t="s">
        <v>9578</v>
      </c>
      <c r="C4452" s="7"/>
      <c r="D4452" s="7" t="b">
        <f>COUNTIF(Table_Beispiel[relWort], Table_Nomen[[#This Row],[wortKey]]) &gt; 0</f>
        <v>0</v>
      </c>
      <c r="G4452" t="str">
        <f t="shared" si="51"/>
        <v/>
      </c>
      <c r="K4452" t="s">
        <v>10333</v>
      </c>
      <c r="L4452" t="s">
        <v>4581</v>
      </c>
      <c r="M4452" t="s">
        <v>46</v>
      </c>
      <c r="N4452" t="s">
        <v>4530</v>
      </c>
      <c r="O4452" t="s">
        <v>6844</v>
      </c>
      <c r="P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Q4452">
        <v>4800</v>
      </c>
    </row>
    <row r="4453" spans="1:17" ht="17" hidden="1">
      <c r="A4453" s="7" t="s">
        <v>8486</v>
      </c>
      <c r="B4453" s="7" t="s">
        <v>9579</v>
      </c>
      <c r="C4453" s="7"/>
      <c r="D4453" s="7" t="b">
        <f>COUNTIF(Table_Beispiel[relWort], Table_Nomen[[#This Row],[wortKey]]) &gt; 0</f>
        <v>0</v>
      </c>
      <c r="G4453" t="str">
        <f t="shared" si="51"/>
        <v/>
      </c>
      <c r="K4453" t="s">
        <v>10333</v>
      </c>
      <c r="L4453" t="s">
        <v>4532</v>
      </c>
      <c r="M4453" t="s">
        <v>45</v>
      </c>
      <c r="N4453" t="s">
        <v>4732</v>
      </c>
      <c r="O4453" t="s">
        <v>6844</v>
      </c>
      <c r="P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Q4453">
        <v>4801</v>
      </c>
    </row>
    <row r="4454" spans="1:17" ht="17" hidden="1">
      <c r="A4454" s="7" t="s">
        <v>8487</v>
      </c>
      <c r="B4454" s="7" t="s">
        <v>9580</v>
      </c>
      <c r="C4454" s="7"/>
      <c r="D4454" s="7" t="b">
        <f>COUNTIF(Table_Beispiel[relWort], Table_Nomen[[#This Row],[wortKey]]) &gt; 0</f>
        <v>0</v>
      </c>
      <c r="G4454" t="str">
        <f t="shared" si="51"/>
        <v/>
      </c>
      <c r="K4454" t="s">
        <v>10333</v>
      </c>
      <c r="L4454" t="s">
        <v>4533</v>
      </c>
      <c r="M4454" t="s">
        <v>45</v>
      </c>
      <c r="N4454" t="s">
        <v>4732</v>
      </c>
      <c r="O4454" t="s">
        <v>6844</v>
      </c>
      <c r="P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Q4454">
        <v>4802</v>
      </c>
    </row>
    <row r="4455" spans="1:17" ht="17" hidden="1">
      <c r="A4455" s="7" t="s">
        <v>8488</v>
      </c>
      <c r="B4455" s="7" t="s">
        <v>9581</v>
      </c>
      <c r="C4455" s="7"/>
      <c r="D4455" s="7" t="b">
        <f>COUNTIF(Table_Beispiel[relWort], Table_Nomen[[#This Row],[wortKey]]) &gt; 0</f>
        <v>0</v>
      </c>
      <c r="G4455" t="str">
        <f t="shared" si="51"/>
        <v/>
      </c>
      <c r="K4455" t="s">
        <v>10333</v>
      </c>
      <c r="L4455" t="s">
        <v>4534</v>
      </c>
      <c r="M4455" t="s">
        <v>45</v>
      </c>
      <c r="N4455" t="s">
        <v>4732</v>
      </c>
      <c r="O4455" t="s">
        <v>6844</v>
      </c>
      <c r="P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Q4455">
        <v>4803</v>
      </c>
    </row>
    <row r="4456" spans="1:17" ht="17" hidden="1">
      <c r="A4456" s="7" t="s">
        <v>8489</v>
      </c>
      <c r="B4456" s="7" t="s">
        <v>9582</v>
      </c>
      <c r="C4456" s="7"/>
      <c r="D4456" s="7" t="b">
        <f>COUNTIF(Table_Beispiel[relWort], Table_Nomen[[#This Row],[wortKey]]) &gt; 0</f>
        <v>0</v>
      </c>
      <c r="G4456" t="str">
        <f t="shared" si="51"/>
        <v/>
      </c>
      <c r="K4456" t="s">
        <v>10333</v>
      </c>
      <c r="L4456" t="s">
        <v>4535</v>
      </c>
      <c r="M4456" t="s">
        <v>45</v>
      </c>
      <c r="N4456" t="s">
        <v>4732</v>
      </c>
      <c r="O4456" t="s">
        <v>6844</v>
      </c>
      <c r="P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Q4456">
        <v>4804</v>
      </c>
    </row>
    <row r="4457" spans="1:17" ht="17" hidden="1">
      <c r="A4457" s="7" t="s">
        <v>8490</v>
      </c>
      <c r="B4457" s="7" t="s">
        <v>9583</v>
      </c>
      <c r="C4457" s="7"/>
      <c r="D4457" s="7" t="b">
        <f>COUNTIF(Table_Beispiel[relWort], Table_Nomen[[#This Row],[wortKey]]) &gt; 0</f>
        <v>0</v>
      </c>
      <c r="G4457" t="str">
        <f t="shared" si="51"/>
        <v/>
      </c>
      <c r="K4457" t="s">
        <v>10333</v>
      </c>
      <c r="L4457" t="s">
        <v>4536</v>
      </c>
      <c r="M4457" t="s">
        <v>45</v>
      </c>
      <c r="N4457" t="s">
        <v>4732</v>
      </c>
      <c r="O4457" t="s">
        <v>6844</v>
      </c>
      <c r="P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Q4457">
        <v>4805</v>
      </c>
    </row>
    <row r="4458" spans="1:17" ht="17" hidden="1">
      <c r="A4458" s="7" t="s">
        <v>8491</v>
      </c>
      <c r="B4458" s="7" t="s">
        <v>9584</v>
      </c>
      <c r="C4458" s="7"/>
      <c r="D4458" s="7" t="b">
        <f>COUNTIF(Table_Beispiel[relWort], Table_Nomen[[#This Row],[wortKey]]) &gt; 0</f>
        <v>0</v>
      </c>
      <c r="G4458" t="str">
        <f t="shared" si="51"/>
        <v/>
      </c>
      <c r="K4458" t="s">
        <v>10333</v>
      </c>
      <c r="L4458" t="s">
        <v>4537</v>
      </c>
      <c r="M4458" t="s">
        <v>45</v>
      </c>
      <c r="N4458" t="s">
        <v>4732</v>
      </c>
      <c r="O4458" t="s">
        <v>6844</v>
      </c>
      <c r="P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Q4458">
        <v>4806</v>
      </c>
    </row>
    <row r="4459" spans="1:17" ht="17" hidden="1">
      <c r="A4459" s="7" t="s">
        <v>8492</v>
      </c>
      <c r="B4459" s="7" t="s">
        <v>9585</v>
      </c>
      <c r="C4459" s="7"/>
      <c r="D4459" s="7" t="b">
        <f>COUNTIF(Table_Beispiel[relWort], Table_Nomen[[#This Row],[wortKey]]) &gt; 0</f>
        <v>0</v>
      </c>
      <c r="G4459" t="str">
        <f t="shared" si="51"/>
        <v/>
      </c>
      <c r="K4459" t="s">
        <v>10333</v>
      </c>
      <c r="L4459" t="s">
        <v>4538</v>
      </c>
      <c r="M4459" t="s">
        <v>45</v>
      </c>
      <c r="N4459" t="s">
        <v>4732</v>
      </c>
      <c r="O4459" t="s">
        <v>6844</v>
      </c>
      <c r="P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Q4459">
        <v>4807</v>
      </c>
    </row>
    <row r="4460" spans="1:17" ht="17" hidden="1">
      <c r="A4460" s="7" t="s">
        <v>8493</v>
      </c>
      <c r="B4460" s="7" t="s">
        <v>9586</v>
      </c>
      <c r="C4460" s="7"/>
      <c r="D4460" s="7" t="b">
        <f>COUNTIF(Table_Beispiel[relWort], Table_Nomen[[#This Row],[wortKey]]) &gt; 0</f>
        <v>0</v>
      </c>
      <c r="G4460" t="str">
        <f t="shared" si="51"/>
        <v/>
      </c>
      <c r="K4460" t="s">
        <v>10333</v>
      </c>
      <c r="L4460" t="s">
        <v>4539</v>
      </c>
      <c r="M4460" t="s">
        <v>45</v>
      </c>
      <c r="N4460" t="s">
        <v>4732</v>
      </c>
      <c r="O4460" t="s">
        <v>6844</v>
      </c>
      <c r="P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Q4460">
        <v>4808</v>
      </c>
    </row>
    <row r="4461" spans="1:17" ht="17" hidden="1">
      <c r="A4461" s="7" t="s">
        <v>8494</v>
      </c>
      <c r="B4461" s="7" t="s">
        <v>9587</v>
      </c>
      <c r="C4461" s="7"/>
      <c r="D4461" s="7" t="b">
        <f>COUNTIF(Table_Beispiel[relWort], Table_Nomen[[#This Row],[wortKey]]) &gt; 0</f>
        <v>0</v>
      </c>
      <c r="G4461" t="str">
        <f t="shared" si="51"/>
        <v/>
      </c>
      <c r="K4461" t="s">
        <v>10333</v>
      </c>
      <c r="L4461" t="s">
        <v>4540</v>
      </c>
      <c r="M4461" t="s">
        <v>45</v>
      </c>
      <c r="N4461" t="s">
        <v>4732</v>
      </c>
      <c r="O4461" t="s">
        <v>6844</v>
      </c>
      <c r="P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Q4461">
        <v>4809</v>
      </c>
    </row>
    <row r="4462" spans="1:17" ht="17" hidden="1">
      <c r="A4462" s="7" t="s">
        <v>8495</v>
      </c>
      <c r="B4462" s="7" t="s">
        <v>9583</v>
      </c>
      <c r="C4462" s="7"/>
      <c r="D4462" s="7" t="b">
        <f>COUNTIF(Table_Beispiel[relWort], Table_Nomen[[#This Row],[wortKey]]) &gt; 0</f>
        <v>0</v>
      </c>
      <c r="G4462" t="str">
        <f t="shared" si="51"/>
        <v/>
      </c>
      <c r="K4462" t="s">
        <v>10333</v>
      </c>
      <c r="L4462" t="s">
        <v>4541</v>
      </c>
      <c r="M4462" t="s">
        <v>45</v>
      </c>
      <c r="N4462" t="s">
        <v>4732</v>
      </c>
      <c r="O4462" t="s">
        <v>6844</v>
      </c>
      <c r="P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Q4462">
        <v>4810</v>
      </c>
    </row>
    <row r="4463" spans="1:17" ht="17" hidden="1">
      <c r="A4463" s="7" t="s">
        <v>8496</v>
      </c>
      <c r="B4463" s="7" t="s">
        <v>9588</v>
      </c>
      <c r="C4463" s="7"/>
      <c r="D4463" s="7" t="b">
        <f>COUNTIF(Table_Beispiel[relWort], Table_Nomen[[#This Row],[wortKey]]) &gt; 0</f>
        <v>0</v>
      </c>
      <c r="G4463" t="str">
        <f t="shared" si="51"/>
        <v/>
      </c>
      <c r="K4463" t="s">
        <v>10333</v>
      </c>
      <c r="L4463" t="s">
        <v>4542</v>
      </c>
      <c r="M4463" t="s">
        <v>45</v>
      </c>
      <c r="N4463" t="s">
        <v>4732</v>
      </c>
      <c r="O4463" t="s">
        <v>6844</v>
      </c>
      <c r="P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Q4463">
        <v>4811</v>
      </c>
    </row>
    <row r="4464" spans="1:17" ht="17" hidden="1">
      <c r="A4464" s="7" t="s">
        <v>8497</v>
      </c>
      <c r="B4464" s="7" t="s">
        <v>9589</v>
      </c>
      <c r="C4464" s="7"/>
      <c r="D4464" s="7" t="b">
        <f>COUNTIF(Table_Beispiel[relWort], Table_Nomen[[#This Row],[wortKey]]) &gt; 0</f>
        <v>0</v>
      </c>
      <c r="G4464" t="str">
        <f t="shared" si="51"/>
        <v/>
      </c>
      <c r="K4464" t="s">
        <v>10333</v>
      </c>
      <c r="L4464" t="s">
        <v>4543</v>
      </c>
      <c r="M4464" t="s">
        <v>45</v>
      </c>
      <c r="N4464" t="s">
        <v>4732</v>
      </c>
      <c r="O4464" t="s">
        <v>6844</v>
      </c>
      <c r="P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Q4464">
        <v>4812</v>
      </c>
    </row>
    <row r="4465" spans="1:17" ht="17" hidden="1">
      <c r="A4465" s="7" t="s">
        <v>8498</v>
      </c>
      <c r="B4465" s="7" t="s">
        <v>9590</v>
      </c>
      <c r="C4465" s="7"/>
      <c r="D4465" s="7" t="b">
        <f>COUNTIF(Table_Beispiel[relWort], Table_Nomen[[#This Row],[wortKey]]) &gt; 0</f>
        <v>0</v>
      </c>
      <c r="G4465" t="str">
        <f t="shared" si="51"/>
        <v/>
      </c>
      <c r="K4465" t="s">
        <v>10333</v>
      </c>
      <c r="L4465" t="s">
        <v>4544</v>
      </c>
      <c r="M4465" t="s">
        <v>45</v>
      </c>
      <c r="N4465" t="s">
        <v>4732</v>
      </c>
      <c r="O4465" t="s">
        <v>6844</v>
      </c>
      <c r="P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Q4465">
        <v>4813</v>
      </c>
    </row>
    <row r="4466" spans="1:17" ht="17" hidden="1">
      <c r="A4466" s="7" t="s">
        <v>8499</v>
      </c>
      <c r="B4466" s="7" t="s">
        <v>9591</v>
      </c>
      <c r="C4466" s="7"/>
      <c r="D4466" s="7" t="b">
        <f>COUNTIF(Table_Beispiel[relWort], Table_Nomen[[#This Row],[wortKey]]) &gt; 0</f>
        <v>0</v>
      </c>
      <c r="G4466" t="str">
        <f t="shared" si="51"/>
        <v/>
      </c>
      <c r="K4466" t="s">
        <v>10333</v>
      </c>
      <c r="L4466" t="s">
        <v>4545</v>
      </c>
      <c r="M4466" t="s">
        <v>45</v>
      </c>
      <c r="N4466" t="s">
        <v>4732</v>
      </c>
      <c r="O4466" t="s">
        <v>6844</v>
      </c>
      <c r="P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Q4466">
        <v>4814</v>
      </c>
    </row>
    <row r="4467" spans="1:17" ht="17" hidden="1">
      <c r="A4467" s="7" t="s">
        <v>8500</v>
      </c>
      <c r="B4467" s="7" t="s">
        <v>9592</v>
      </c>
      <c r="C4467" s="7"/>
      <c r="D4467" s="7" t="b">
        <f>COUNTIF(Table_Beispiel[relWort], Table_Nomen[[#This Row],[wortKey]]) &gt; 0</f>
        <v>0</v>
      </c>
      <c r="G4467" t="str">
        <f t="shared" si="51"/>
        <v/>
      </c>
      <c r="K4467" t="s">
        <v>10333</v>
      </c>
      <c r="L4467" t="s">
        <v>4546</v>
      </c>
      <c r="M4467" t="s">
        <v>45</v>
      </c>
      <c r="N4467" t="s">
        <v>4732</v>
      </c>
      <c r="O4467" t="s">
        <v>6844</v>
      </c>
      <c r="P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Q4467">
        <v>4815</v>
      </c>
    </row>
    <row r="4468" spans="1:17" ht="17" hidden="1">
      <c r="A4468" s="7" t="s">
        <v>8501</v>
      </c>
      <c r="B4468" s="7" t="s">
        <v>9593</v>
      </c>
      <c r="C4468" s="7"/>
      <c r="D4468" s="7" t="b">
        <f>COUNTIF(Table_Beispiel[relWort], Table_Nomen[[#This Row],[wortKey]]) &gt; 0</f>
        <v>0</v>
      </c>
      <c r="G4468" t="str">
        <f t="shared" si="51"/>
        <v/>
      </c>
      <c r="K4468" t="s">
        <v>10333</v>
      </c>
      <c r="L4468" t="s">
        <v>4547</v>
      </c>
      <c r="M4468" t="s">
        <v>45</v>
      </c>
      <c r="N4468" t="s">
        <v>4732</v>
      </c>
      <c r="O4468" t="s">
        <v>6844</v>
      </c>
      <c r="P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Q4468">
        <v>4816</v>
      </c>
    </row>
    <row r="4469" spans="1:17" ht="17" hidden="1">
      <c r="A4469" s="7" t="s">
        <v>8502</v>
      </c>
      <c r="B4469" s="7" t="s">
        <v>9594</v>
      </c>
      <c r="C4469" s="7"/>
      <c r="D4469" s="7" t="b">
        <f>COUNTIF(Table_Beispiel[relWort], Table_Nomen[[#This Row],[wortKey]]) &gt; 0</f>
        <v>0</v>
      </c>
      <c r="G4469" t="str">
        <f t="shared" si="51"/>
        <v/>
      </c>
      <c r="K4469" t="s">
        <v>10333</v>
      </c>
      <c r="L4469" t="s">
        <v>4548</v>
      </c>
      <c r="M4469" t="s">
        <v>45</v>
      </c>
      <c r="N4469" t="s">
        <v>4732</v>
      </c>
      <c r="O4469" t="s">
        <v>6844</v>
      </c>
      <c r="P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Q4469">
        <v>4817</v>
      </c>
    </row>
    <row r="4470" spans="1:17" ht="17" hidden="1">
      <c r="A4470" s="7" t="s">
        <v>8503</v>
      </c>
      <c r="B4470" s="7" t="s">
        <v>9595</v>
      </c>
      <c r="C4470" s="7"/>
      <c r="D4470" s="7" t="b">
        <f>COUNTIF(Table_Beispiel[relWort], Table_Nomen[[#This Row],[wortKey]]) &gt; 0</f>
        <v>0</v>
      </c>
      <c r="G4470" t="str">
        <f t="shared" si="51"/>
        <v/>
      </c>
      <c r="K4470" t="s">
        <v>10333</v>
      </c>
      <c r="L4470" t="s">
        <v>4549</v>
      </c>
      <c r="M4470" t="s">
        <v>45</v>
      </c>
      <c r="N4470" t="s">
        <v>4732</v>
      </c>
      <c r="O4470" t="s">
        <v>6844</v>
      </c>
      <c r="P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Q4470">
        <v>4818</v>
      </c>
    </row>
    <row r="4471" spans="1:17" ht="17" hidden="1">
      <c r="A4471" s="7" t="s">
        <v>8504</v>
      </c>
      <c r="B4471" s="7" t="s">
        <v>9596</v>
      </c>
      <c r="C4471" s="7"/>
      <c r="D4471" s="7" t="b">
        <f>COUNTIF(Table_Beispiel[relWort], Table_Nomen[[#This Row],[wortKey]]) &gt; 0</f>
        <v>0</v>
      </c>
      <c r="G4471" t="str">
        <f t="shared" si="51"/>
        <v/>
      </c>
      <c r="K4471" t="s">
        <v>10333</v>
      </c>
      <c r="L4471" t="s">
        <v>4550</v>
      </c>
      <c r="M4471" t="s">
        <v>45</v>
      </c>
      <c r="N4471" t="s">
        <v>4732</v>
      </c>
      <c r="O4471" t="s">
        <v>6844</v>
      </c>
      <c r="P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Q4471">
        <v>4819</v>
      </c>
    </row>
    <row r="4472" spans="1:17" ht="17" hidden="1">
      <c r="A4472" s="7" t="s">
        <v>8505</v>
      </c>
      <c r="B4472" s="7" t="s">
        <v>9597</v>
      </c>
      <c r="C4472" s="7"/>
      <c r="D4472" s="7" t="b">
        <f>COUNTIF(Table_Beispiel[relWort], Table_Nomen[[#This Row],[wortKey]]) &gt; 0</f>
        <v>0</v>
      </c>
      <c r="G4472" t="str">
        <f t="shared" si="51"/>
        <v/>
      </c>
      <c r="K4472" t="s">
        <v>10333</v>
      </c>
      <c r="L4472" t="s">
        <v>4551</v>
      </c>
      <c r="M4472" t="s">
        <v>45</v>
      </c>
      <c r="N4472" t="s">
        <v>4732</v>
      </c>
      <c r="O4472" t="s">
        <v>6844</v>
      </c>
      <c r="P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Q4472">
        <v>4820</v>
      </c>
    </row>
    <row r="4473" spans="1:17" ht="17" hidden="1">
      <c r="A4473" s="7" t="s">
        <v>8506</v>
      </c>
      <c r="B4473" s="7" t="s">
        <v>9598</v>
      </c>
      <c r="C4473" s="7"/>
      <c r="D4473" s="7" t="b">
        <f>COUNTIF(Table_Beispiel[relWort], Table_Nomen[[#This Row],[wortKey]]) &gt; 0</f>
        <v>0</v>
      </c>
      <c r="G4473" t="str">
        <f t="shared" si="51"/>
        <v/>
      </c>
      <c r="K4473" t="s">
        <v>10333</v>
      </c>
      <c r="L4473" t="s">
        <v>4552</v>
      </c>
      <c r="M4473" t="s">
        <v>45</v>
      </c>
      <c r="N4473" t="s">
        <v>4732</v>
      </c>
      <c r="O4473" t="s">
        <v>6844</v>
      </c>
      <c r="P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Q4473">
        <v>4821</v>
      </c>
    </row>
    <row r="4474" spans="1:17" ht="17" hidden="1">
      <c r="A4474" s="7" t="s">
        <v>8507</v>
      </c>
      <c r="B4474" s="7" t="s">
        <v>9599</v>
      </c>
      <c r="C4474" s="7"/>
      <c r="D4474" s="7" t="b">
        <f>COUNTIF(Table_Beispiel[relWort], Table_Nomen[[#This Row],[wortKey]]) &gt; 0</f>
        <v>0</v>
      </c>
      <c r="G4474" t="str">
        <f t="shared" si="51"/>
        <v/>
      </c>
      <c r="K4474" t="s">
        <v>10333</v>
      </c>
      <c r="L4474" t="s">
        <v>4553</v>
      </c>
      <c r="M4474" t="s">
        <v>45</v>
      </c>
      <c r="N4474" t="s">
        <v>4732</v>
      </c>
      <c r="O4474" t="s">
        <v>6844</v>
      </c>
      <c r="P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Q4474">
        <v>4822</v>
      </c>
    </row>
    <row r="4475" spans="1:17" ht="17" hidden="1">
      <c r="A4475" s="7" t="s">
        <v>8508</v>
      </c>
      <c r="B4475" s="7" t="s">
        <v>9585</v>
      </c>
      <c r="C4475" s="7"/>
      <c r="D4475" s="7" t="b">
        <f>COUNTIF(Table_Beispiel[relWort], Table_Nomen[[#This Row],[wortKey]]) &gt; 0</f>
        <v>0</v>
      </c>
      <c r="G4475" t="str">
        <f t="shared" si="51"/>
        <v/>
      </c>
      <c r="K4475" t="s">
        <v>10333</v>
      </c>
      <c r="L4475" t="s">
        <v>4554</v>
      </c>
      <c r="M4475" t="s">
        <v>45</v>
      </c>
      <c r="N4475" t="s">
        <v>4732</v>
      </c>
      <c r="O4475" t="s">
        <v>6844</v>
      </c>
      <c r="P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Q4475">
        <v>4823</v>
      </c>
    </row>
    <row r="4476" spans="1:17" ht="17" hidden="1">
      <c r="A4476" s="7" t="s">
        <v>8509</v>
      </c>
      <c r="B4476" s="7" t="s">
        <v>11172</v>
      </c>
      <c r="C4476" s="7"/>
      <c r="D4476" s="7" t="b">
        <f>COUNTIF(Table_Beispiel[relWort], Table_Nomen[[#This Row],[wortKey]]) &gt; 0</f>
        <v>0</v>
      </c>
      <c r="G4476" t="str">
        <f t="shared" si="51"/>
        <v/>
      </c>
      <c r="K4476" t="s">
        <v>10333</v>
      </c>
      <c r="L4476" t="s">
        <v>4555</v>
      </c>
      <c r="M4476" t="s">
        <v>45</v>
      </c>
      <c r="N4476" t="s">
        <v>4732</v>
      </c>
      <c r="O4476" t="s">
        <v>6844</v>
      </c>
      <c r="P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Q4476">
        <v>4824</v>
      </c>
    </row>
    <row r="4477" spans="1:17" ht="17" hidden="1">
      <c r="A4477" s="7" t="s">
        <v>8510</v>
      </c>
      <c r="B4477" s="7" t="s">
        <v>9601</v>
      </c>
      <c r="C4477" s="7"/>
      <c r="D4477" s="7" t="b">
        <f>COUNTIF(Table_Beispiel[relWort], Table_Nomen[[#This Row],[wortKey]]) &gt; 0</f>
        <v>0</v>
      </c>
      <c r="G4477" t="str">
        <f t="shared" si="51"/>
        <v/>
      </c>
      <c r="K4477" t="s">
        <v>10333</v>
      </c>
      <c r="L4477" t="s">
        <v>4556</v>
      </c>
      <c r="M4477" t="s">
        <v>45</v>
      </c>
      <c r="N4477" t="s">
        <v>4732</v>
      </c>
      <c r="O4477" t="s">
        <v>6844</v>
      </c>
      <c r="P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Q4477">
        <v>4825</v>
      </c>
    </row>
    <row r="4478" spans="1:17" ht="17" hidden="1">
      <c r="A4478" s="7" t="s">
        <v>8511</v>
      </c>
      <c r="B4478" s="7" t="s">
        <v>9602</v>
      </c>
      <c r="C4478" s="7"/>
      <c r="D4478" s="7" t="b">
        <f>COUNTIF(Table_Beispiel[relWort], Table_Nomen[[#This Row],[wortKey]]) &gt; 0</f>
        <v>0</v>
      </c>
      <c r="G4478" t="str">
        <f t="shared" ref="G4478:G4541" si="52"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K4478" t="s">
        <v>10333</v>
      </c>
      <c r="L4478" t="s">
        <v>4557</v>
      </c>
      <c r="M4478" t="s">
        <v>45</v>
      </c>
      <c r="N4478" t="s">
        <v>4732</v>
      </c>
      <c r="O4478" t="s">
        <v>6844</v>
      </c>
      <c r="P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Q4478">
        <v>4826</v>
      </c>
    </row>
    <row r="4479" spans="1:17" ht="17" hidden="1">
      <c r="A4479" s="7" t="s">
        <v>8512</v>
      </c>
      <c r="B4479" s="7" t="s">
        <v>9603</v>
      </c>
      <c r="C4479" s="7"/>
      <c r="D4479" s="7" t="b">
        <f>COUNTIF(Table_Beispiel[relWort], Table_Nomen[[#This Row],[wortKey]]) &gt; 0</f>
        <v>0</v>
      </c>
      <c r="G4479" t="str">
        <f t="shared" si="52"/>
        <v/>
      </c>
      <c r="K4479" t="s">
        <v>10333</v>
      </c>
      <c r="L4479" t="s">
        <v>4558</v>
      </c>
      <c r="M4479" t="s">
        <v>45</v>
      </c>
      <c r="N4479" t="s">
        <v>4732</v>
      </c>
      <c r="O4479" t="s">
        <v>6844</v>
      </c>
      <c r="P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Q4479">
        <v>4827</v>
      </c>
    </row>
    <row r="4480" spans="1:17" ht="17" hidden="1">
      <c r="A4480" s="7" t="s">
        <v>8513</v>
      </c>
      <c r="B4480" s="7" t="s">
        <v>9604</v>
      </c>
      <c r="C4480" s="7"/>
      <c r="D4480" s="7" t="b">
        <f>COUNTIF(Table_Beispiel[relWort], Table_Nomen[[#This Row],[wortKey]]) &gt; 0</f>
        <v>0</v>
      </c>
      <c r="G4480" t="str">
        <f t="shared" si="52"/>
        <v/>
      </c>
      <c r="K4480" t="s">
        <v>10333</v>
      </c>
      <c r="L4480" t="s">
        <v>4559</v>
      </c>
      <c r="M4480" t="s">
        <v>45</v>
      </c>
      <c r="N4480" t="s">
        <v>4732</v>
      </c>
      <c r="O4480" t="s">
        <v>6844</v>
      </c>
      <c r="P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Q4480">
        <v>4828</v>
      </c>
    </row>
    <row r="4481" spans="1:17" ht="17" hidden="1">
      <c r="A4481" s="7" t="s">
        <v>8514</v>
      </c>
      <c r="B4481" s="7" t="s">
        <v>9605</v>
      </c>
      <c r="C4481" s="7"/>
      <c r="D4481" s="7" t="b">
        <f>COUNTIF(Table_Beispiel[relWort], Table_Nomen[[#This Row],[wortKey]]) &gt; 0</f>
        <v>0</v>
      </c>
      <c r="G4481" t="str">
        <f t="shared" si="52"/>
        <v/>
      </c>
      <c r="K4481" t="s">
        <v>10333</v>
      </c>
      <c r="L4481" t="s">
        <v>4560</v>
      </c>
      <c r="M4481" t="s">
        <v>45</v>
      </c>
      <c r="N4481" t="s">
        <v>4732</v>
      </c>
      <c r="O4481" t="s">
        <v>6844</v>
      </c>
      <c r="P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Q4481">
        <v>4829</v>
      </c>
    </row>
    <row r="4482" spans="1:17" ht="17" hidden="1">
      <c r="A4482" s="7" t="s">
        <v>8515</v>
      </c>
      <c r="B4482" s="7" t="s">
        <v>9606</v>
      </c>
      <c r="C4482" s="7"/>
      <c r="D4482" s="7" t="b">
        <f>COUNTIF(Table_Beispiel[relWort], Table_Nomen[[#This Row],[wortKey]]) &gt; 0</f>
        <v>0</v>
      </c>
      <c r="G4482" t="str">
        <f t="shared" si="52"/>
        <v/>
      </c>
      <c r="K4482" t="s">
        <v>10333</v>
      </c>
      <c r="L4482" t="s">
        <v>4561</v>
      </c>
      <c r="M4482" t="s">
        <v>45</v>
      </c>
      <c r="N4482" t="s">
        <v>4732</v>
      </c>
      <c r="O4482" t="s">
        <v>6844</v>
      </c>
      <c r="P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Q4482">
        <v>4830</v>
      </c>
    </row>
    <row r="4483" spans="1:17" ht="17" hidden="1">
      <c r="A4483" s="7" t="s">
        <v>8516</v>
      </c>
      <c r="B4483" s="7" t="s">
        <v>9607</v>
      </c>
      <c r="C4483" s="7"/>
      <c r="D4483" s="7" t="b">
        <f>COUNTIF(Table_Beispiel[relWort], Table_Nomen[[#This Row],[wortKey]]) &gt; 0</f>
        <v>0</v>
      </c>
      <c r="G4483" t="str">
        <f t="shared" si="52"/>
        <v/>
      </c>
      <c r="K4483" t="s">
        <v>10333</v>
      </c>
      <c r="L4483" t="s">
        <v>4562</v>
      </c>
      <c r="M4483" t="s">
        <v>45</v>
      </c>
      <c r="N4483" t="s">
        <v>4732</v>
      </c>
      <c r="O4483" t="s">
        <v>6844</v>
      </c>
      <c r="P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Q4483">
        <v>4831</v>
      </c>
    </row>
    <row r="4484" spans="1:17" ht="17" hidden="1">
      <c r="A4484" s="7" t="s">
        <v>8517</v>
      </c>
      <c r="B4484" s="7" t="s">
        <v>9608</v>
      </c>
      <c r="C4484" s="7"/>
      <c r="D4484" s="7" t="b">
        <f>COUNTIF(Table_Beispiel[relWort], Table_Nomen[[#This Row],[wortKey]]) &gt; 0</f>
        <v>0</v>
      </c>
      <c r="G4484" t="str">
        <f t="shared" si="52"/>
        <v/>
      </c>
      <c r="K4484" t="s">
        <v>10333</v>
      </c>
      <c r="L4484" t="s">
        <v>4563</v>
      </c>
      <c r="M4484" t="s">
        <v>45</v>
      </c>
      <c r="N4484" t="s">
        <v>4732</v>
      </c>
      <c r="O4484" t="s">
        <v>6844</v>
      </c>
      <c r="P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Q4484">
        <v>4832</v>
      </c>
    </row>
    <row r="4485" spans="1:17" ht="17" hidden="1">
      <c r="A4485" s="7" t="s">
        <v>8518</v>
      </c>
      <c r="B4485" s="7" t="s">
        <v>9609</v>
      </c>
      <c r="C4485" s="7"/>
      <c r="D4485" s="7" t="b">
        <f>COUNTIF(Table_Beispiel[relWort], Table_Nomen[[#This Row],[wortKey]]) &gt; 0</f>
        <v>0</v>
      </c>
      <c r="G4485" t="str">
        <f t="shared" si="52"/>
        <v/>
      </c>
      <c r="K4485" t="s">
        <v>10333</v>
      </c>
      <c r="L4485" t="s">
        <v>4564</v>
      </c>
      <c r="M4485" t="s">
        <v>45</v>
      </c>
      <c r="N4485" t="s">
        <v>4732</v>
      </c>
      <c r="O4485" t="s">
        <v>6844</v>
      </c>
      <c r="P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Q4485">
        <v>4833</v>
      </c>
    </row>
    <row r="4486" spans="1:17" ht="17" hidden="1">
      <c r="A4486" s="7" t="s">
        <v>8519</v>
      </c>
      <c r="B4486" s="7" t="s">
        <v>9610</v>
      </c>
      <c r="C4486" s="7"/>
      <c r="D4486" s="7" t="b">
        <f>COUNTIF(Table_Beispiel[relWort], Table_Nomen[[#This Row],[wortKey]]) &gt; 0</f>
        <v>0</v>
      </c>
      <c r="G4486" t="str">
        <f t="shared" si="52"/>
        <v/>
      </c>
      <c r="K4486" t="s">
        <v>10333</v>
      </c>
      <c r="L4486" t="s">
        <v>4565</v>
      </c>
      <c r="M4486" t="s">
        <v>45</v>
      </c>
      <c r="N4486" t="s">
        <v>4732</v>
      </c>
      <c r="O4486" t="s">
        <v>6844</v>
      </c>
      <c r="P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Q4486">
        <v>4834</v>
      </c>
    </row>
    <row r="4487" spans="1:17" ht="17" hidden="1">
      <c r="A4487" s="7" t="s">
        <v>8520</v>
      </c>
      <c r="B4487" s="7" t="s">
        <v>11174</v>
      </c>
      <c r="C4487" s="7"/>
      <c r="D4487" s="7" t="b">
        <f>COUNTIF(Table_Beispiel[relWort], Table_Nomen[[#This Row],[wortKey]]) &gt; 0</f>
        <v>0</v>
      </c>
      <c r="G4487" t="str">
        <f t="shared" si="52"/>
        <v/>
      </c>
      <c r="K4487" t="s">
        <v>10333</v>
      </c>
      <c r="L4487" t="s">
        <v>4566</v>
      </c>
      <c r="M4487" t="s">
        <v>45</v>
      </c>
      <c r="N4487" t="s">
        <v>4732</v>
      </c>
      <c r="O4487" t="s">
        <v>6844</v>
      </c>
      <c r="P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Q4487">
        <v>4835</v>
      </c>
    </row>
    <row r="4488" spans="1:17" ht="17" hidden="1">
      <c r="A4488" s="7" t="s">
        <v>8521</v>
      </c>
      <c r="B4488" s="7" t="s">
        <v>9612</v>
      </c>
      <c r="C4488" s="7"/>
      <c r="D4488" s="7" t="b">
        <f>COUNTIF(Table_Beispiel[relWort], Table_Nomen[[#This Row],[wortKey]]) &gt; 0</f>
        <v>0</v>
      </c>
      <c r="G4488" t="str">
        <f t="shared" si="52"/>
        <v/>
      </c>
      <c r="K4488" t="s">
        <v>10333</v>
      </c>
      <c r="L4488" t="s">
        <v>4567</v>
      </c>
      <c r="M4488" t="s">
        <v>45</v>
      </c>
      <c r="N4488" t="s">
        <v>4732</v>
      </c>
      <c r="O4488" t="s">
        <v>6844</v>
      </c>
      <c r="P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Q4488">
        <v>4836</v>
      </c>
    </row>
    <row r="4489" spans="1:17" ht="17" hidden="1">
      <c r="A4489" s="7" t="s">
        <v>8522</v>
      </c>
      <c r="B4489" s="7" t="s">
        <v>9590</v>
      </c>
      <c r="C4489" s="7"/>
      <c r="D4489" s="7" t="b">
        <f>COUNTIF(Table_Beispiel[relWort], Table_Nomen[[#This Row],[wortKey]]) &gt; 0</f>
        <v>0</v>
      </c>
      <c r="G4489" t="str">
        <f t="shared" si="52"/>
        <v/>
      </c>
      <c r="K4489" t="s">
        <v>10333</v>
      </c>
      <c r="L4489" t="s">
        <v>4568</v>
      </c>
      <c r="M4489" t="s">
        <v>45</v>
      </c>
      <c r="N4489" t="s">
        <v>4732</v>
      </c>
      <c r="O4489" t="s">
        <v>6844</v>
      </c>
      <c r="P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Q4489">
        <v>4837</v>
      </c>
    </row>
    <row r="4490" spans="1:17" ht="17" hidden="1">
      <c r="A4490" s="7" t="s">
        <v>8523</v>
      </c>
      <c r="B4490" s="7" t="s">
        <v>11175</v>
      </c>
      <c r="C4490" s="7"/>
      <c r="D4490" s="7" t="b">
        <f>COUNTIF(Table_Beispiel[relWort], Table_Nomen[[#This Row],[wortKey]]) &gt; 0</f>
        <v>0</v>
      </c>
      <c r="G4490" t="str">
        <f t="shared" si="52"/>
        <v/>
      </c>
      <c r="K4490" t="s">
        <v>10333</v>
      </c>
      <c r="L4490" t="s">
        <v>4569</v>
      </c>
      <c r="M4490" t="s">
        <v>45</v>
      </c>
      <c r="N4490" t="s">
        <v>4732</v>
      </c>
      <c r="O4490" t="s">
        <v>6844</v>
      </c>
      <c r="P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Q4490">
        <v>4838</v>
      </c>
    </row>
    <row r="4491" spans="1:17" ht="17" hidden="1">
      <c r="A4491" s="7" t="s">
        <v>8524</v>
      </c>
      <c r="B4491" s="7" t="s">
        <v>9614</v>
      </c>
      <c r="C4491" s="7"/>
      <c r="D4491" s="7" t="b">
        <f>COUNTIF(Table_Beispiel[relWort], Table_Nomen[[#This Row],[wortKey]]) &gt; 0</f>
        <v>0</v>
      </c>
      <c r="G4491" t="str">
        <f t="shared" si="52"/>
        <v/>
      </c>
      <c r="K4491" t="s">
        <v>10333</v>
      </c>
      <c r="L4491" t="s">
        <v>4570</v>
      </c>
      <c r="M4491" t="s">
        <v>45</v>
      </c>
      <c r="N4491" t="s">
        <v>4732</v>
      </c>
      <c r="O4491" t="s">
        <v>6844</v>
      </c>
      <c r="P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Q4491">
        <v>4839</v>
      </c>
    </row>
    <row r="4492" spans="1:17" ht="17" hidden="1">
      <c r="A4492" s="7" t="s">
        <v>8525</v>
      </c>
      <c r="B4492" s="7" t="s">
        <v>9615</v>
      </c>
      <c r="C4492" s="7"/>
      <c r="D4492" s="7" t="b">
        <f>COUNTIF(Table_Beispiel[relWort], Table_Nomen[[#This Row],[wortKey]]) &gt; 0</f>
        <v>0</v>
      </c>
      <c r="G4492" t="str">
        <f t="shared" si="52"/>
        <v/>
      </c>
      <c r="K4492" t="s">
        <v>10333</v>
      </c>
      <c r="L4492" t="s">
        <v>4571</v>
      </c>
      <c r="M4492" t="s">
        <v>45</v>
      </c>
      <c r="N4492" t="s">
        <v>4732</v>
      </c>
      <c r="O4492" t="s">
        <v>6844</v>
      </c>
      <c r="P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Q4492">
        <v>4840</v>
      </c>
    </row>
    <row r="4493" spans="1:17" ht="17" hidden="1">
      <c r="A4493" s="7" t="s">
        <v>8526</v>
      </c>
      <c r="B4493" s="7" t="s">
        <v>9616</v>
      </c>
      <c r="C4493" s="7"/>
      <c r="D4493" s="7" t="b">
        <f>COUNTIF(Table_Beispiel[relWort], Table_Nomen[[#This Row],[wortKey]]) &gt; 0</f>
        <v>0</v>
      </c>
      <c r="G4493" t="str">
        <f t="shared" si="52"/>
        <v/>
      </c>
      <c r="K4493" t="s">
        <v>10333</v>
      </c>
      <c r="L4493" t="s">
        <v>4572</v>
      </c>
      <c r="M4493" t="s">
        <v>45</v>
      </c>
      <c r="N4493" t="s">
        <v>4732</v>
      </c>
      <c r="O4493" t="s">
        <v>6844</v>
      </c>
      <c r="P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Q4493">
        <v>4841</v>
      </c>
    </row>
    <row r="4494" spans="1:17" ht="17" hidden="1">
      <c r="A4494" s="7" t="s">
        <v>8527</v>
      </c>
      <c r="B4494" s="7" t="s">
        <v>9617</v>
      </c>
      <c r="C4494" s="7"/>
      <c r="D4494" s="7" t="b">
        <f>COUNTIF(Table_Beispiel[relWort], Table_Nomen[[#This Row],[wortKey]]) &gt; 0</f>
        <v>0</v>
      </c>
      <c r="G4494" t="str">
        <f t="shared" si="52"/>
        <v/>
      </c>
      <c r="K4494" t="s">
        <v>10333</v>
      </c>
      <c r="L4494" t="s">
        <v>4573</v>
      </c>
      <c r="M4494" t="s">
        <v>45</v>
      </c>
      <c r="N4494" t="s">
        <v>4732</v>
      </c>
      <c r="O4494" t="s">
        <v>6844</v>
      </c>
      <c r="P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Q4494">
        <v>4842</v>
      </c>
    </row>
    <row r="4495" spans="1:17" ht="17" hidden="1">
      <c r="A4495" s="7" t="s">
        <v>8528</v>
      </c>
      <c r="B4495" s="7" t="s">
        <v>9774</v>
      </c>
      <c r="C4495" s="7"/>
      <c r="D4495" s="7" t="b">
        <f>COUNTIF(Table_Beispiel[relWort], Table_Nomen[[#This Row],[wortKey]]) &gt; 0</f>
        <v>0</v>
      </c>
      <c r="G4495" t="str">
        <f t="shared" si="52"/>
        <v/>
      </c>
      <c r="K4495" t="s">
        <v>10333</v>
      </c>
      <c r="L4495" t="s">
        <v>4574</v>
      </c>
      <c r="M4495" t="s">
        <v>45</v>
      </c>
      <c r="N4495" t="s">
        <v>4732</v>
      </c>
      <c r="O4495" t="s">
        <v>6844</v>
      </c>
      <c r="P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Q4495">
        <v>4843</v>
      </c>
    </row>
    <row r="4496" spans="1:17" ht="17" hidden="1">
      <c r="A4496" s="7" t="s">
        <v>8529</v>
      </c>
      <c r="B4496" s="7" t="s">
        <v>11176</v>
      </c>
      <c r="C4496" s="7"/>
      <c r="D4496" s="7" t="b">
        <f>COUNTIF(Table_Beispiel[relWort], Table_Nomen[[#This Row],[wortKey]]) &gt; 0</f>
        <v>0</v>
      </c>
      <c r="G4496" t="str">
        <f t="shared" si="52"/>
        <v/>
      </c>
      <c r="K4496" t="s">
        <v>10333</v>
      </c>
      <c r="L4496" t="s">
        <v>4575</v>
      </c>
      <c r="M4496" t="s">
        <v>45</v>
      </c>
      <c r="N4496" t="s">
        <v>4732</v>
      </c>
      <c r="O4496" t="s">
        <v>6844</v>
      </c>
      <c r="P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Q4496">
        <v>4844</v>
      </c>
    </row>
    <row r="4497" spans="1:17" ht="17" hidden="1">
      <c r="A4497" s="7" t="s">
        <v>8530</v>
      </c>
      <c r="B4497" s="7" t="s">
        <v>11177</v>
      </c>
      <c r="C4497" s="7"/>
      <c r="D4497" s="7" t="b">
        <f>COUNTIF(Table_Beispiel[relWort], Table_Nomen[[#This Row],[wortKey]]) &gt; 0</f>
        <v>0</v>
      </c>
      <c r="G4497" t="str">
        <f t="shared" si="52"/>
        <v/>
      </c>
      <c r="K4497" t="s">
        <v>10333</v>
      </c>
      <c r="L4497" t="s">
        <v>4576</v>
      </c>
      <c r="M4497" t="s">
        <v>45</v>
      </c>
      <c r="N4497" t="s">
        <v>4732</v>
      </c>
      <c r="O4497" t="s">
        <v>6844</v>
      </c>
      <c r="P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Q4497">
        <v>4845</v>
      </c>
    </row>
    <row r="4498" spans="1:17" ht="17" hidden="1">
      <c r="A4498" s="7" t="s">
        <v>8531</v>
      </c>
      <c r="B4498" s="7" t="s">
        <v>9621</v>
      </c>
      <c r="C4498" s="7"/>
      <c r="D4498" s="7" t="b">
        <f>COUNTIF(Table_Beispiel[relWort], Table_Nomen[[#This Row],[wortKey]]) &gt; 0</f>
        <v>0</v>
      </c>
      <c r="G4498" t="str">
        <f t="shared" si="52"/>
        <v/>
      </c>
      <c r="K4498" t="s">
        <v>10333</v>
      </c>
      <c r="L4498" t="s">
        <v>4577</v>
      </c>
      <c r="M4498" t="s">
        <v>45</v>
      </c>
      <c r="N4498" t="s">
        <v>4732</v>
      </c>
      <c r="O4498" t="s">
        <v>6844</v>
      </c>
      <c r="P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Q4498">
        <v>4846</v>
      </c>
    </row>
    <row r="4499" spans="1:17" ht="17" hidden="1">
      <c r="A4499" s="7" t="s">
        <v>8532</v>
      </c>
      <c r="B4499" s="7" t="s">
        <v>11178</v>
      </c>
      <c r="C4499" s="7"/>
      <c r="D4499" s="7" t="b">
        <f>COUNTIF(Table_Beispiel[relWort], Table_Nomen[[#This Row],[wortKey]]) &gt; 0</f>
        <v>0</v>
      </c>
      <c r="G4499" t="str">
        <f t="shared" si="52"/>
        <v/>
      </c>
      <c r="K4499" t="s">
        <v>10333</v>
      </c>
      <c r="L4499" t="s">
        <v>4578</v>
      </c>
      <c r="M4499" t="s">
        <v>45</v>
      </c>
      <c r="N4499" t="s">
        <v>4732</v>
      </c>
      <c r="O4499" t="s">
        <v>6844</v>
      </c>
      <c r="P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Q4499">
        <v>4847</v>
      </c>
    </row>
    <row r="4500" spans="1:17" ht="17" hidden="1">
      <c r="A4500" s="7" t="s">
        <v>8533</v>
      </c>
      <c r="B4500" s="7" t="s">
        <v>9623</v>
      </c>
      <c r="C4500" s="7"/>
      <c r="D4500" s="7" t="b">
        <f>COUNTIF(Table_Beispiel[relWort], Table_Nomen[[#This Row],[wortKey]]) &gt; 0</f>
        <v>0</v>
      </c>
      <c r="G4500" t="str">
        <f t="shared" si="52"/>
        <v/>
      </c>
      <c r="K4500" t="s">
        <v>10333</v>
      </c>
      <c r="L4500" t="s">
        <v>4579</v>
      </c>
      <c r="M4500" t="s">
        <v>45</v>
      </c>
      <c r="N4500" t="s">
        <v>4732</v>
      </c>
      <c r="O4500" t="s">
        <v>6844</v>
      </c>
      <c r="P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Q4500">
        <v>4848</v>
      </c>
    </row>
    <row r="4501" spans="1:17" ht="17" hidden="1">
      <c r="A4501" s="7" t="s">
        <v>8534</v>
      </c>
      <c r="B4501" s="7" t="s">
        <v>9624</v>
      </c>
      <c r="C4501" s="7"/>
      <c r="D4501" s="7" t="b">
        <f>COUNTIF(Table_Beispiel[relWort], Table_Nomen[[#This Row],[wortKey]]) &gt; 0</f>
        <v>0</v>
      </c>
      <c r="G4501" t="str">
        <f t="shared" si="52"/>
        <v/>
      </c>
      <c r="K4501" t="s">
        <v>10333</v>
      </c>
      <c r="L4501" t="s">
        <v>4580</v>
      </c>
      <c r="M4501" t="s">
        <v>45</v>
      </c>
      <c r="N4501" t="s">
        <v>4732</v>
      </c>
      <c r="O4501" t="s">
        <v>6844</v>
      </c>
      <c r="P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Q4501">
        <v>4849</v>
      </c>
    </row>
    <row r="4502" spans="1:17" ht="17" hidden="1">
      <c r="A4502" s="7" t="s">
        <v>8535</v>
      </c>
      <c r="B4502" s="7" t="s">
        <v>9625</v>
      </c>
      <c r="C4502" s="7"/>
      <c r="D4502" s="7" t="b">
        <f>COUNTIF(Table_Beispiel[relWort], Table_Nomen[[#This Row],[wortKey]]) &gt; 0</f>
        <v>0</v>
      </c>
      <c r="G4502" t="str">
        <f t="shared" si="52"/>
        <v/>
      </c>
      <c r="K4502" t="s">
        <v>10333</v>
      </c>
      <c r="L4502" t="s">
        <v>4581</v>
      </c>
      <c r="M4502" t="s">
        <v>45</v>
      </c>
      <c r="N4502" t="s">
        <v>4732</v>
      </c>
      <c r="O4502" t="s">
        <v>6844</v>
      </c>
      <c r="P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Q4502">
        <v>4850</v>
      </c>
    </row>
    <row r="4503" spans="1:17" ht="17" hidden="1">
      <c r="A4503" s="7" t="s">
        <v>8536</v>
      </c>
      <c r="B4503" s="7" t="s">
        <v>9626</v>
      </c>
      <c r="C4503" s="7"/>
      <c r="D4503" s="7" t="b">
        <f>COUNTIF(Table_Beispiel[relWort], Table_Nomen[[#This Row],[wortKey]]) &gt; 0</f>
        <v>0</v>
      </c>
      <c r="G4503" t="str">
        <f t="shared" si="52"/>
        <v/>
      </c>
      <c r="K4503" t="s">
        <v>10333</v>
      </c>
      <c r="L4503" t="s">
        <v>4532</v>
      </c>
      <c r="M4503" t="s">
        <v>46</v>
      </c>
      <c r="N4503" t="s">
        <v>4732</v>
      </c>
      <c r="O4503" t="s">
        <v>6844</v>
      </c>
      <c r="P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Q4503">
        <v>4851</v>
      </c>
    </row>
    <row r="4504" spans="1:17" ht="17" hidden="1">
      <c r="A4504" s="7" t="s">
        <v>8537</v>
      </c>
      <c r="B4504" s="7" t="s">
        <v>9627</v>
      </c>
      <c r="C4504" s="7"/>
      <c r="D4504" s="7" t="b">
        <f>COUNTIF(Table_Beispiel[relWort], Table_Nomen[[#This Row],[wortKey]]) &gt; 0</f>
        <v>0</v>
      </c>
      <c r="G4504" t="str">
        <f t="shared" si="52"/>
        <v/>
      </c>
      <c r="K4504" t="s">
        <v>10333</v>
      </c>
      <c r="L4504" t="s">
        <v>4533</v>
      </c>
      <c r="M4504" t="s">
        <v>46</v>
      </c>
      <c r="N4504" t="s">
        <v>4732</v>
      </c>
      <c r="O4504" t="s">
        <v>6844</v>
      </c>
      <c r="P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Q4504">
        <v>4852</v>
      </c>
    </row>
    <row r="4505" spans="1:17" ht="17" hidden="1">
      <c r="A4505" s="7" t="s">
        <v>8538</v>
      </c>
      <c r="B4505" s="7" t="s">
        <v>9628</v>
      </c>
      <c r="C4505" s="7"/>
      <c r="D4505" s="7" t="b">
        <f>COUNTIF(Table_Beispiel[relWort], Table_Nomen[[#This Row],[wortKey]]) &gt; 0</f>
        <v>0</v>
      </c>
      <c r="G4505" t="str">
        <f t="shared" si="52"/>
        <v/>
      </c>
      <c r="K4505" t="s">
        <v>10333</v>
      </c>
      <c r="L4505" t="s">
        <v>4534</v>
      </c>
      <c r="M4505" t="s">
        <v>46</v>
      </c>
      <c r="N4505" t="s">
        <v>4732</v>
      </c>
      <c r="O4505" t="s">
        <v>6844</v>
      </c>
      <c r="P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Q4505">
        <v>4853</v>
      </c>
    </row>
    <row r="4506" spans="1:17" ht="17" hidden="1">
      <c r="A4506" s="7" t="s">
        <v>8539</v>
      </c>
      <c r="B4506" s="7" t="s">
        <v>9629</v>
      </c>
      <c r="C4506" s="7"/>
      <c r="D4506" s="7" t="b">
        <f>COUNTIF(Table_Beispiel[relWort], Table_Nomen[[#This Row],[wortKey]]) &gt; 0</f>
        <v>0</v>
      </c>
      <c r="G4506" t="str">
        <f t="shared" si="52"/>
        <v/>
      </c>
      <c r="K4506" t="s">
        <v>10333</v>
      </c>
      <c r="L4506" t="s">
        <v>4535</v>
      </c>
      <c r="M4506" t="s">
        <v>46</v>
      </c>
      <c r="N4506" t="s">
        <v>4732</v>
      </c>
      <c r="O4506" t="s">
        <v>6844</v>
      </c>
      <c r="P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Q4506">
        <v>4854</v>
      </c>
    </row>
    <row r="4507" spans="1:17" ht="17" hidden="1">
      <c r="A4507" s="7" t="s">
        <v>8540</v>
      </c>
      <c r="B4507" s="7" t="s">
        <v>9630</v>
      </c>
      <c r="C4507" s="7"/>
      <c r="D4507" s="7" t="b">
        <f>COUNTIF(Table_Beispiel[relWort], Table_Nomen[[#This Row],[wortKey]]) &gt; 0</f>
        <v>0</v>
      </c>
      <c r="G4507" t="str">
        <f t="shared" si="52"/>
        <v/>
      </c>
      <c r="K4507" t="s">
        <v>10333</v>
      </c>
      <c r="L4507" t="s">
        <v>4536</v>
      </c>
      <c r="M4507" t="s">
        <v>46</v>
      </c>
      <c r="N4507" t="s">
        <v>4732</v>
      </c>
      <c r="O4507" t="s">
        <v>6844</v>
      </c>
      <c r="P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Q4507">
        <v>4855</v>
      </c>
    </row>
    <row r="4508" spans="1:17" ht="17" hidden="1">
      <c r="A4508" s="7" t="s">
        <v>8541</v>
      </c>
      <c r="B4508" s="7" t="s">
        <v>9631</v>
      </c>
      <c r="C4508" s="7"/>
      <c r="D4508" s="7" t="b">
        <f>COUNTIF(Table_Beispiel[relWort], Table_Nomen[[#This Row],[wortKey]]) &gt; 0</f>
        <v>0</v>
      </c>
      <c r="G4508" t="str">
        <f t="shared" si="52"/>
        <v/>
      </c>
      <c r="K4508" t="s">
        <v>10333</v>
      </c>
      <c r="L4508" t="s">
        <v>4537</v>
      </c>
      <c r="M4508" t="s">
        <v>46</v>
      </c>
      <c r="N4508" t="s">
        <v>4732</v>
      </c>
      <c r="O4508" t="s">
        <v>6844</v>
      </c>
      <c r="P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Q4508">
        <v>4856</v>
      </c>
    </row>
    <row r="4509" spans="1:17" ht="17" hidden="1">
      <c r="A4509" s="7" t="s">
        <v>8542</v>
      </c>
      <c r="B4509" s="7" t="s">
        <v>9632</v>
      </c>
      <c r="C4509" s="7"/>
      <c r="D4509" s="7" t="b">
        <f>COUNTIF(Table_Beispiel[relWort], Table_Nomen[[#This Row],[wortKey]]) &gt; 0</f>
        <v>0</v>
      </c>
      <c r="G4509" t="str">
        <f t="shared" si="52"/>
        <v/>
      </c>
      <c r="K4509" t="s">
        <v>10333</v>
      </c>
      <c r="L4509" t="s">
        <v>4538</v>
      </c>
      <c r="M4509" t="s">
        <v>46</v>
      </c>
      <c r="N4509" t="s">
        <v>4732</v>
      </c>
      <c r="O4509" t="s">
        <v>6844</v>
      </c>
      <c r="P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Q4509">
        <v>4857</v>
      </c>
    </row>
    <row r="4510" spans="1:17" ht="17" hidden="1">
      <c r="A4510" s="7" t="s">
        <v>8543</v>
      </c>
      <c r="B4510" s="7" t="s">
        <v>9633</v>
      </c>
      <c r="C4510" s="7"/>
      <c r="D4510" s="7" t="b">
        <f>COUNTIF(Table_Beispiel[relWort], Table_Nomen[[#This Row],[wortKey]]) &gt; 0</f>
        <v>0</v>
      </c>
      <c r="G4510" t="str">
        <f t="shared" si="52"/>
        <v/>
      </c>
      <c r="K4510" t="s">
        <v>10333</v>
      </c>
      <c r="L4510" t="s">
        <v>4539</v>
      </c>
      <c r="M4510" t="s">
        <v>46</v>
      </c>
      <c r="N4510" t="s">
        <v>4732</v>
      </c>
      <c r="O4510" t="s">
        <v>6844</v>
      </c>
      <c r="P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Q4510">
        <v>4858</v>
      </c>
    </row>
    <row r="4511" spans="1:17" ht="17" hidden="1">
      <c r="A4511" s="7" t="s">
        <v>8544</v>
      </c>
      <c r="B4511" s="7" t="s">
        <v>9634</v>
      </c>
      <c r="C4511" s="7"/>
      <c r="D4511" s="7" t="b">
        <f>COUNTIF(Table_Beispiel[relWort], Table_Nomen[[#This Row],[wortKey]]) &gt; 0</f>
        <v>0</v>
      </c>
      <c r="G4511" t="str">
        <f t="shared" si="52"/>
        <v/>
      </c>
      <c r="K4511" t="s">
        <v>10333</v>
      </c>
      <c r="L4511" t="s">
        <v>4540</v>
      </c>
      <c r="M4511" t="s">
        <v>46</v>
      </c>
      <c r="N4511" t="s">
        <v>4732</v>
      </c>
      <c r="O4511" t="s">
        <v>6844</v>
      </c>
      <c r="P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Q4511">
        <v>4859</v>
      </c>
    </row>
    <row r="4512" spans="1:17" ht="17" hidden="1">
      <c r="A4512" s="7" t="s">
        <v>8545</v>
      </c>
      <c r="B4512" s="7" t="s">
        <v>9630</v>
      </c>
      <c r="C4512" s="7"/>
      <c r="D4512" s="7" t="b">
        <f>COUNTIF(Table_Beispiel[relWort], Table_Nomen[[#This Row],[wortKey]]) &gt; 0</f>
        <v>0</v>
      </c>
      <c r="G4512" t="str">
        <f t="shared" si="52"/>
        <v/>
      </c>
      <c r="K4512" t="s">
        <v>10333</v>
      </c>
      <c r="L4512" t="s">
        <v>4541</v>
      </c>
      <c r="M4512" t="s">
        <v>46</v>
      </c>
      <c r="N4512" t="s">
        <v>4732</v>
      </c>
      <c r="O4512" t="s">
        <v>6844</v>
      </c>
      <c r="P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Q4512">
        <v>4860</v>
      </c>
    </row>
    <row r="4513" spans="1:17" ht="17" hidden="1">
      <c r="A4513" s="7" t="s">
        <v>8546</v>
      </c>
      <c r="B4513" s="7" t="s">
        <v>9635</v>
      </c>
      <c r="C4513" s="7"/>
      <c r="D4513" s="7" t="b">
        <f>COUNTIF(Table_Beispiel[relWort], Table_Nomen[[#This Row],[wortKey]]) &gt; 0</f>
        <v>0</v>
      </c>
      <c r="G4513" t="str">
        <f t="shared" si="52"/>
        <v/>
      </c>
      <c r="K4513" t="s">
        <v>10333</v>
      </c>
      <c r="L4513" t="s">
        <v>4542</v>
      </c>
      <c r="M4513" t="s">
        <v>46</v>
      </c>
      <c r="N4513" t="s">
        <v>4732</v>
      </c>
      <c r="O4513" t="s">
        <v>6844</v>
      </c>
      <c r="P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Q4513">
        <v>4861</v>
      </c>
    </row>
    <row r="4514" spans="1:17" ht="17" hidden="1">
      <c r="A4514" s="7" t="s">
        <v>8547</v>
      </c>
      <c r="B4514" s="7" t="s">
        <v>9636</v>
      </c>
      <c r="C4514" s="7"/>
      <c r="D4514" s="7" t="b">
        <f>COUNTIF(Table_Beispiel[relWort], Table_Nomen[[#This Row],[wortKey]]) &gt; 0</f>
        <v>0</v>
      </c>
      <c r="G4514" t="str">
        <f t="shared" si="52"/>
        <v/>
      </c>
      <c r="K4514" t="s">
        <v>10333</v>
      </c>
      <c r="L4514" t="s">
        <v>4543</v>
      </c>
      <c r="M4514" t="s">
        <v>46</v>
      </c>
      <c r="N4514" t="s">
        <v>4732</v>
      </c>
      <c r="O4514" t="s">
        <v>6844</v>
      </c>
      <c r="P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Q4514">
        <v>4862</v>
      </c>
    </row>
    <row r="4515" spans="1:17" ht="17" hidden="1">
      <c r="A4515" s="7" t="s">
        <v>8548</v>
      </c>
      <c r="B4515" s="7" t="s">
        <v>9637</v>
      </c>
      <c r="C4515" s="7"/>
      <c r="D4515" s="7" t="b">
        <f>COUNTIF(Table_Beispiel[relWort], Table_Nomen[[#This Row],[wortKey]]) &gt; 0</f>
        <v>0</v>
      </c>
      <c r="G4515" t="str">
        <f t="shared" si="52"/>
        <v/>
      </c>
      <c r="K4515" t="s">
        <v>10333</v>
      </c>
      <c r="L4515" t="s">
        <v>4544</v>
      </c>
      <c r="M4515" t="s">
        <v>46</v>
      </c>
      <c r="N4515" t="s">
        <v>4732</v>
      </c>
      <c r="O4515" t="s">
        <v>6844</v>
      </c>
      <c r="P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Q4515">
        <v>4863</v>
      </c>
    </row>
    <row r="4516" spans="1:17" ht="17" hidden="1">
      <c r="A4516" s="7" t="s">
        <v>8549</v>
      </c>
      <c r="B4516" s="7" t="s">
        <v>9638</v>
      </c>
      <c r="C4516" s="7"/>
      <c r="D4516" s="7" t="b">
        <f>COUNTIF(Table_Beispiel[relWort], Table_Nomen[[#This Row],[wortKey]]) &gt; 0</f>
        <v>0</v>
      </c>
      <c r="G4516" t="str">
        <f t="shared" si="52"/>
        <v/>
      </c>
      <c r="K4516" t="s">
        <v>10333</v>
      </c>
      <c r="L4516" t="s">
        <v>4545</v>
      </c>
      <c r="M4516" t="s">
        <v>46</v>
      </c>
      <c r="N4516" t="s">
        <v>4732</v>
      </c>
      <c r="O4516" t="s">
        <v>6844</v>
      </c>
      <c r="P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Q4516">
        <v>4864</v>
      </c>
    </row>
    <row r="4517" spans="1:17" ht="17" hidden="1">
      <c r="A4517" s="7" t="s">
        <v>8550</v>
      </c>
      <c r="B4517" s="7" t="s">
        <v>9639</v>
      </c>
      <c r="C4517" s="7"/>
      <c r="D4517" s="7" t="b">
        <f>COUNTIF(Table_Beispiel[relWort], Table_Nomen[[#This Row],[wortKey]]) &gt; 0</f>
        <v>0</v>
      </c>
      <c r="G4517" t="str">
        <f t="shared" si="52"/>
        <v/>
      </c>
      <c r="K4517" t="s">
        <v>10333</v>
      </c>
      <c r="L4517" t="s">
        <v>4546</v>
      </c>
      <c r="M4517" t="s">
        <v>46</v>
      </c>
      <c r="N4517" t="s">
        <v>4732</v>
      </c>
      <c r="O4517" t="s">
        <v>6844</v>
      </c>
      <c r="P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Q4517">
        <v>4865</v>
      </c>
    </row>
    <row r="4518" spans="1:17" ht="17" hidden="1">
      <c r="A4518" s="7" t="s">
        <v>8551</v>
      </c>
      <c r="B4518" s="7" t="s">
        <v>9640</v>
      </c>
      <c r="C4518" s="7"/>
      <c r="D4518" s="7" t="b">
        <f>COUNTIF(Table_Beispiel[relWort], Table_Nomen[[#This Row],[wortKey]]) &gt; 0</f>
        <v>0</v>
      </c>
      <c r="G4518" t="str">
        <f t="shared" si="52"/>
        <v/>
      </c>
      <c r="K4518" t="s">
        <v>10333</v>
      </c>
      <c r="L4518" t="s">
        <v>4547</v>
      </c>
      <c r="M4518" t="s">
        <v>46</v>
      </c>
      <c r="N4518" t="s">
        <v>4732</v>
      </c>
      <c r="O4518" t="s">
        <v>6844</v>
      </c>
      <c r="P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Q4518">
        <v>4866</v>
      </c>
    </row>
    <row r="4519" spans="1:17" ht="17" hidden="1">
      <c r="A4519" s="7" t="s">
        <v>8552</v>
      </c>
      <c r="B4519" s="7" t="s">
        <v>9641</v>
      </c>
      <c r="C4519" s="7"/>
      <c r="D4519" s="7" t="b">
        <f>COUNTIF(Table_Beispiel[relWort], Table_Nomen[[#This Row],[wortKey]]) &gt; 0</f>
        <v>0</v>
      </c>
      <c r="G4519" t="str">
        <f t="shared" si="52"/>
        <v/>
      </c>
      <c r="K4519" t="s">
        <v>10333</v>
      </c>
      <c r="L4519" t="s">
        <v>4548</v>
      </c>
      <c r="M4519" t="s">
        <v>46</v>
      </c>
      <c r="N4519" t="s">
        <v>4732</v>
      </c>
      <c r="O4519" t="s">
        <v>6844</v>
      </c>
      <c r="P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Q4519">
        <v>4867</v>
      </c>
    </row>
    <row r="4520" spans="1:17" ht="17" hidden="1">
      <c r="A4520" s="7" t="s">
        <v>8553</v>
      </c>
      <c r="B4520" s="7" t="s">
        <v>9642</v>
      </c>
      <c r="C4520" s="7"/>
      <c r="D4520" s="7" t="b">
        <f>COUNTIF(Table_Beispiel[relWort], Table_Nomen[[#This Row],[wortKey]]) &gt; 0</f>
        <v>0</v>
      </c>
      <c r="G4520" t="str">
        <f t="shared" si="52"/>
        <v/>
      </c>
      <c r="K4520" t="s">
        <v>10333</v>
      </c>
      <c r="L4520" t="s">
        <v>4549</v>
      </c>
      <c r="M4520" t="s">
        <v>46</v>
      </c>
      <c r="N4520" t="s">
        <v>4732</v>
      </c>
      <c r="O4520" t="s">
        <v>6844</v>
      </c>
      <c r="P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Q4520">
        <v>4868</v>
      </c>
    </row>
    <row r="4521" spans="1:17" ht="17" hidden="1">
      <c r="A4521" s="7" t="s">
        <v>8554</v>
      </c>
      <c r="B4521" s="7" t="s">
        <v>9643</v>
      </c>
      <c r="C4521" s="7"/>
      <c r="D4521" s="7" t="b">
        <f>COUNTIF(Table_Beispiel[relWort], Table_Nomen[[#This Row],[wortKey]]) &gt; 0</f>
        <v>0</v>
      </c>
      <c r="G4521" t="str">
        <f t="shared" si="52"/>
        <v/>
      </c>
      <c r="K4521" t="s">
        <v>10333</v>
      </c>
      <c r="L4521" t="s">
        <v>4550</v>
      </c>
      <c r="M4521" t="s">
        <v>46</v>
      </c>
      <c r="N4521" t="s">
        <v>4732</v>
      </c>
      <c r="O4521" t="s">
        <v>6844</v>
      </c>
      <c r="P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Q4521">
        <v>4869</v>
      </c>
    </row>
    <row r="4522" spans="1:17" ht="17" hidden="1">
      <c r="A4522" s="7" t="s">
        <v>8555</v>
      </c>
      <c r="B4522" s="7" t="s">
        <v>9644</v>
      </c>
      <c r="C4522" s="7"/>
      <c r="D4522" s="7" t="b">
        <f>COUNTIF(Table_Beispiel[relWort], Table_Nomen[[#This Row],[wortKey]]) &gt; 0</f>
        <v>0</v>
      </c>
      <c r="G4522" t="str">
        <f t="shared" si="52"/>
        <v/>
      </c>
      <c r="K4522" t="s">
        <v>10333</v>
      </c>
      <c r="L4522" t="s">
        <v>4551</v>
      </c>
      <c r="M4522" t="s">
        <v>46</v>
      </c>
      <c r="N4522" t="s">
        <v>4732</v>
      </c>
      <c r="O4522" t="s">
        <v>6844</v>
      </c>
      <c r="P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Q4522">
        <v>4870</v>
      </c>
    </row>
    <row r="4523" spans="1:17" ht="17" hidden="1">
      <c r="A4523" s="7" t="s">
        <v>8556</v>
      </c>
      <c r="B4523" s="7" t="s">
        <v>9645</v>
      </c>
      <c r="C4523" s="7"/>
      <c r="D4523" s="7" t="b">
        <f>COUNTIF(Table_Beispiel[relWort], Table_Nomen[[#This Row],[wortKey]]) &gt; 0</f>
        <v>0</v>
      </c>
      <c r="G4523" t="str">
        <f t="shared" si="52"/>
        <v/>
      </c>
      <c r="K4523" t="s">
        <v>10333</v>
      </c>
      <c r="L4523" t="s">
        <v>4552</v>
      </c>
      <c r="M4523" t="s">
        <v>46</v>
      </c>
      <c r="N4523" t="s">
        <v>4732</v>
      </c>
      <c r="O4523" t="s">
        <v>6844</v>
      </c>
      <c r="P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Q4523">
        <v>4871</v>
      </c>
    </row>
    <row r="4524" spans="1:17" ht="17" hidden="1">
      <c r="A4524" s="7" t="s">
        <v>8557</v>
      </c>
      <c r="B4524" s="7" t="s">
        <v>9646</v>
      </c>
      <c r="C4524" s="7"/>
      <c r="D4524" s="7" t="b">
        <f>COUNTIF(Table_Beispiel[relWort], Table_Nomen[[#This Row],[wortKey]]) &gt; 0</f>
        <v>0</v>
      </c>
      <c r="G4524" t="str">
        <f t="shared" si="52"/>
        <v/>
      </c>
      <c r="K4524" t="s">
        <v>10333</v>
      </c>
      <c r="L4524" t="s">
        <v>4553</v>
      </c>
      <c r="M4524" t="s">
        <v>46</v>
      </c>
      <c r="N4524" t="s">
        <v>4732</v>
      </c>
      <c r="O4524" t="s">
        <v>6844</v>
      </c>
      <c r="P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Q4524">
        <v>4872</v>
      </c>
    </row>
    <row r="4525" spans="1:17" ht="17" hidden="1">
      <c r="A4525" s="7" t="s">
        <v>8558</v>
      </c>
      <c r="B4525" s="7" t="s">
        <v>9632</v>
      </c>
      <c r="C4525" s="7"/>
      <c r="D4525" s="7" t="b">
        <f>COUNTIF(Table_Beispiel[relWort], Table_Nomen[[#This Row],[wortKey]]) &gt; 0</f>
        <v>0</v>
      </c>
      <c r="G4525" t="str">
        <f t="shared" si="52"/>
        <v/>
      </c>
      <c r="K4525" t="s">
        <v>10333</v>
      </c>
      <c r="L4525" t="s">
        <v>4554</v>
      </c>
      <c r="M4525" t="s">
        <v>46</v>
      </c>
      <c r="N4525" t="s">
        <v>4732</v>
      </c>
      <c r="O4525" t="s">
        <v>6844</v>
      </c>
      <c r="P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Q4525">
        <v>4873</v>
      </c>
    </row>
    <row r="4526" spans="1:17" ht="17" hidden="1">
      <c r="A4526" s="7" t="s">
        <v>8559</v>
      </c>
      <c r="B4526" s="7" t="s">
        <v>11180</v>
      </c>
      <c r="C4526" s="7"/>
      <c r="D4526" s="7" t="b">
        <f>COUNTIF(Table_Beispiel[relWort], Table_Nomen[[#This Row],[wortKey]]) &gt; 0</f>
        <v>0</v>
      </c>
      <c r="G4526" t="str">
        <f t="shared" si="52"/>
        <v/>
      </c>
      <c r="K4526" t="s">
        <v>10333</v>
      </c>
      <c r="L4526" t="s">
        <v>4555</v>
      </c>
      <c r="M4526" t="s">
        <v>46</v>
      </c>
      <c r="N4526" t="s">
        <v>4732</v>
      </c>
      <c r="O4526" t="s">
        <v>6844</v>
      </c>
      <c r="P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Q4526">
        <v>4874</v>
      </c>
    </row>
    <row r="4527" spans="1:17" ht="17" hidden="1">
      <c r="A4527" s="7" t="s">
        <v>8560</v>
      </c>
      <c r="B4527" s="7" t="s">
        <v>9648</v>
      </c>
      <c r="C4527" s="7"/>
      <c r="D4527" s="7" t="b">
        <f>COUNTIF(Table_Beispiel[relWort], Table_Nomen[[#This Row],[wortKey]]) &gt; 0</f>
        <v>0</v>
      </c>
      <c r="G4527" t="str">
        <f t="shared" si="52"/>
        <v/>
      </c>
      <c r="K4527" t="s">
        <v>10333</v>
      </c>
      <c r="L4527" t="s">
        <v>4556</v>
      </c>
      <c r="M4527" t="s">
        <v>46</v>
      </c>
      <c r="N4527" t="s">
        <v>4732</v>
      </c>
      <c r="O4527" t="s">
        <v>6844</v>
      </c>
      <c r="P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Q4527">
        <v>4875</v>
      </c>
    </row>
    <row r="4528" spans="1:17" ht="17" hidden="1">
      <c r="A4528" s="7" t="s">
        <v>8561</v>
      </c>
      <c r="B4528" s="7" t="s">
        <v>9649</v>
      </c>
      <c r="C4528" s="7"/>
      <c r="D4528" s="7" t="b">
        <f>COUNTIF(Table_Beispiel[relWort], Table_Nomen[[#This Row],[wortKey]]) &gt; 0</f>
        <v>0</v>
      </c>
      <c r="G4528" t="str">
        <f t="shared" si="52"/>
        <v/>
      </c>
      <c r="K4528" t="s">
        <v>10333</v>
      </c>
      <c r="L4528" t="s">
        <v>4557</v>
      </c>
      <c r="M4528" t="s">
        <v>46</v>
      </c>
      <c r="N4528" t="s">
        <v>4732</v>
      </c>
      <c r="O4528" t="s">
        <v>6844</v>
      </c>
      <c r="P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Q4528">
        <v>4876</v>
      </c>
    </row>
    <row r="4529" spans="1:17" ht="17" hidden="1">
      <c r="A4529" s="7" t="s">
        <v>8562</v>
      </c>
      <c r="B4529" s="7" t="s">
        <v>9650</v>
      </c>
      <c r="C4529" s="7"/>
      <c r="D4529" s="7" t="b">
        <f>COUNTIF(Table_Beispiel[relWort], Table_Nomen[[#This Row],[wortKey]]) &gt; 0</f>
        <v>0</v>
      </c>
      <c r="G4529" t="str">
        <f t="shared" si="52"/>
        <v/>
      </c>
      <c r="K4529" t="s">
        <v>10333</v>
      </c>
      <c r="L4529" t="s">
        <v>4558</v>
      </c>
      <c r="M4529" t="s">
        <v>46</v>
      </c>
      <c r="N4529" t="s">
        <v>4732</v>
      </c>
      <c r="O4529" t="s">
        <v>6844</v>
      </c>
      <c r="P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Q4529">
        <v>4877</v>
      </c>
    </row>
    <row r="4530" spans="1:17" ht="17" hidden="1">
      <c r="A4530" s="7" t="s">
        <v>8563</v>
      </c>
      <c r="B4530" s="7" t="s">
        <v>9651</v>
      </c>
      <c r="C4530" s="7"/>
      <c r="D4530" s="7" t="b">
        <f>COUNTIF(Table_Beispiel[relWort], Table_Nomen[[#This Row],[wortKey]]) &gt; 0</f>
        <v>0</v>
      </c>
      <c r="G4530" t="str">
        <f t="shared" si="52"/>
        <v/>
      </c>
      <c r="K4530" t="s">
        <v>10333</v>
      </c>
      <c r="L4530" t="s">
        <v>4559</v>
      </c>
      <c r="M4530" t="s">
        <v>46</v>
      </c>
      <c r="N4530" t="s">
        <v>4732</v>
      </c>
      <c r="O4530" t="s">
        <v>6844</v>
      </c>
      <c r="P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Q4530">
        <v>4878</v>
      </c>
    </row>
    <row r="4531" spans="1:17" ht="17" hidden="1">
      <c r="A4531" s="7" t="s">
        <v>8564</v>
      </c>
      <c r="B4531" s="7" t="s">
        <v>9652</v>
      </c>
      <c r="C4531" s="7"/>
      <c r="D4531" s="7" t="b">
        <f>COUNTIF(Table_Beispiel[relWort], Table_Nomen[[#This Row],[wortKey]]) &gt; 0</f>
        <v>0</v>
      </c>
      <c r="G4531" t="str">
        <f t="shared" si="52"/>
        <v/>
      </c>
      <c r="K4531" t="s">
        <v>10333</v>
      </c>
      <c r="L4531" t="s">
        <v>4560</v>
      </c>
      <c r="M4531" t="s">
        <v>46</v>
      </c>
      <c r="N4531" t="s">
        <v>4732</v>
      </c>
      <c r="O4531" t="s">
        <v>6844</v>
      </c>
      <c r="P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Q4531">
        <v>4879</v>
      </c>
    </row>
    <row r="4532" spans="1:17" ht="17" hidden="1">
      <c r="A4532" s="7" t="s">
        <v>8565</v>
      </c>
      <c r="B4532" s="7" t="s">
        <v>9653</v>
      </c>
      <c r="C4532" s="7"/>
      <c r="D4532" s="7" t="b">
        <f>COUNTIF(Table_Beispiel[relWort], Table_Nomen[[#This Row],[wortKey]]) &gt; 0</f>
        <v>0</v>
      </c>
      <c r="G4532" t="str">
        <f t="shared" si="52"/>
        <v/>
      </c>
      <c r="K4532" t="s">
        <v>10333</v>
      </c>
      <c r="L4532" t="s">
        <v>4561</v>
      </c>
      <c r="M4532" t="s">
        <v>46</v>
      </c>
      <c r="N4532" t="s">
        <v>4732</v>
      </c>
      <c r="O4532" t="s">
        <v>6844</v>
      </c>
      <c r="P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Q4532">
        <v>4880</v>
      </c>
    </row>
    <row r="4533" spans="1:17" ht="17" hidden="1">
      <c r="A4533" s="7" t="s">
        <v>8566</v>
      </c>
      <c r="B4533" s="7" t="s">
        <v>9654</v>
      </c>
      <c r="C4533" s="7"/>
      <c r="D4533" s="7" t="b">
        <f>COUNTIF(Table_Beispiel[relWort], Table_Nomen[[#This Row],[wortKey]]) &gt; 0</f>
        <v>0</v>
      </c>
      <c r="G4533" t="str">
        <f t="shared" si="52"/>
        <v/>
      </c>
      <c r="K4533" t="s">
        <v>10333</v>
      </c>
      <c r="L4533" t="s">
        <v>4562</v>
      </c>
      <c r="M4533" t="s">
        <v>46</v>
      </c>
      <c r="N4533" t="s">
        <v>4732</v>
      </c>
      <c r="O4533" t="s">
        <v>6844</v>
      </c>
      <c r="P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Q4533">
        <v>4881</v>
      </c>
    </row>
    <row r="4534" spans="1:17" ht="17" hidden="1">
      <c r="A4534" s="7" t="s">
        <v>8567</v>
      </c>
      <c r="B4534" s="7" t="s">
        <v>9655</v>
      </c>
      <c r="C4534" s="7"/>
      <c r="D4534" s="7" t="b">
        <f>COUNTIF(Table_Beispiel[relWort], Table_Nomen[[#This Row],[wortKey]]) &gt; 0</f>
        <v>0</v>
      </c>
      <c r="G4534" t="str">
        <f t="shared" si="52"/>
        <v/>
      </c>
      <c r="K4534" t="s">
        <v>10333</v>
      </c>
      <c r="L4534" t="s">
        <v>4563</v>
      </c>
      <c r="M4534" t="s">
        <v>46</v>
      </c>
      <c r="N4534" t="s">
        <v>4732</v>
      </c>
      <c r="O4534" t="s">
        <v>6844</v>
      </c>
      <c r="P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Q4534">
        <v>4882</v>
      </c>
    </row>
    <row r="4535" spans="1:17" ht="17" hidden="1">
      <c r="A4535" s="7" t="s">
        <v>8568</v>
      </c>
      <c r="B4535" s="7" t="s">
        <v>9656</v>
      </c>
      <c r="C4535" s="7"/>
      <c r="D4535" s="7" t="b">
        <f>COUNTIF(Table_Beispiel[relWort], Table_Nomen[[#This Row],[wortKey]]) &gt; 0</f>
        <v>0</v>
      </c>
      <c r="G4535" t="str">
        <f t="shared" si="52"/>
        <v/>
      </c>
      <c r="K4535" t="s">
        <v>10333</v>
      </c>
      <c r="L4535" t="s">
        <v>4564</v>
      </c>
      <c r="M4535" t="s">
        <v>46</v>
      </c>
      <c r="N4535" t="s">
        <v>4732</v>
      </c>
      <c r="O4535" t="s">
        <v>6844</v>
      </c>
      <c r="P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Q4535">
        <v>4883</v>
      </c>
    </row>
    <row r="4536" spans="1:17" ht="17" hidden="1">
      <c r="A4536" s="7" t="s">
        <v>8569</v>
      </c>
      <c r="B4536" s="7" t="s">
        <v>9657</v>
      </c>
      <c r="C4536" s="7"/>
      <c r="D4536" s="7" t="b">
        <f>COUNTIF(Table_Beispiel[relWort], Table_Nomen[[#This Row],[wortKey]]) &gt; 0</f>
        <v>0</v>
      </c>
      <c r="G4536" t="str">
        <f t="shared" si="52"/>
        <v/>
      </c>
      <c r="K4536" t="s">
        <v>10333</v>
      </c>
      <c r="L4536" t="s">
        <v>4565</v>
      </c>
      <c r="M4536" t="s">
        <v>46</v>
      </c>
      <c r="N4536" t="s">
        <v>4732</v>
      </c>
      <c r="O4536" t="s">
        <v>6844</v>
      </c>
      <c r="P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Q4536">
        <v>4884</v>
      </c>
    </row>
    <row r="4537" spans="1:17" ht="17" hidden="1">
      <c r="A4537" s="7" t="s">
        <v>8570</v>
      </c>
      <c r="B4537" s="7" t="s">
        <v>11182</v>
      </c>
      <c r="C4537" s="7"/>
      <c r="D4537" s="7" t="b">
        <f>COUNTIF(Table_Beispiel[relWort], Table_Nomen[[#This Row],[wortKey]]) &gt; 0</f>
        <v>0</v>
      </c>
      <c r="G4537" t="str">
        <f t="shared" si="52"/>
        <v/>
      </c>
      <c r="K4537" t="s">
        <v>10333</v>
      </c>
      <c r="L4537" t="s">
        <v>4566</v>
      </c>
      <c r="M4537" t="s">
        <v>46</v>
      </c>
      <c r="N4537" t="s">
        <v>4732</v>
      </c>
      <c r="O4537" t="s">
        <v>6844</v>
      </c>
      <c r="P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Q4537">
        <v>4885</v>
      </c>
    </row>
    <row r="4538" spans="1:17" ht="17" hidden="1">
      <c r="A4538" s="7" t="s">
        <v>8571</v>
      </c>
      <c r="B4538" s="7" t="s">
        <v>9659</v>
      </c>
      <c r="C4538" s="7"/>
      <c r="D4538" s="7" t="b">
        <f>COUNTIF(Table_Beispiel[relWort], Table_Nomen[[#This Row],[wortKey]]) &gt; 0</f>
        <v>0</v>
      </c>
      <c r="G4538" t="str">
        <f t="shared" si="52"/>
        <v/>
      </c>
      <c r="K4538" t="s">
        <v>10333</v>
      </c>
      <c r="L4538" t="s">
        <v>4567</v>
      </c>
      <c r="M4538" t="s">
        <v>46</v>
      </c>
      <c r="N4538" t="s">
        <v>4732</v>
      </c>
      <c r="O4538" t="s">
        <v>6844</v>
      </c>
      <c r="P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Q4538">
        <v>4886</v>
      </c>
    </row>
    <row r="4539" spans="1:17" ht="17" hidden="1">
      <c r="A4539" s="7" t="s">
        <v>8572</v>
      </c>
      <c r="B4539" s="7" t="s">
        <v>9637</v>
      </c>
      <c r="C4539" s="7"/>
      <c r="D4539" s="7" t="b">
        <f>COUNTIF(Table_Beispiel[relWort], Table_Nomen[[#This Row],[wortKey]]) &gt; 0</f>
        <v>0</v>
      </c>
      <c r="G4539" t="str">
        <f t="shared" si="52"/>
        <v/>
      </c>
      <c r="K4539" t="s">
        <v>10333</v>
      </c>
      <c r="L4539" t="s">
        <v>4568</v>
      </c>
      <c r="M4539" t="s">
        <v>46</v>
      </c>
      <c r="N4539" t="s">
        <v>4732</v>
      </c>
      <c r="O4539" t="s">
        <v>6844</v>
      </c>
      <c r="P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Q4539">
        <v>4887</v>
      </c>
    </row>
    <row r="4540" spans="1:17" ht="17" hidden="1">
      <c r="A4540" s="7" t="s">
        <v>8573</v>
      </c>
      <c r="B4540" s="7" t="s">
        <v>11183</v>
      </c>
      <c r="C4540" s="7"/>
      <c r="D4540" s="7" t="b">
        <f>COUNTIF(Table_Beispiel[relWort], Table_Nomen[[#This Row],[wortKey]]) &gt; 0</f>
        <v>0</v>
      </c>
      <c r="G4540" t="str">
        <f t="shared" si="52"/>
        <v/>
      </c>
      <c r="K4540" t="s">
        <v>10333</v>
      </c>
      <c r="L4540" t="s">
        <v>4569</v>
      </c>
      <c r="M4540" t="s">
        <v>46</v>
      </c>
      <c r="N4540" t="s">
        <v>4732</v>
      </c>
      <c r="O4540" t="s">
        <v>6844</v>
      </c>
      <c r="P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Q4540">
        <v>4888</v>
      </c>
    </row>
    <row r="4541" spans="1:17" ht="17" hidden="1">
      <c r="A4541" s="7" t="s">
        <v>8574</v>
      </c>
      <c r="B4541" s="7" t="s">
        <v>9661</v>
      </c>
      <c r="C4541" s="7"/>
      <c r="D4541" s="7" t="b">
        <f>COUNTIF(Table_Beispiel[relWort], Table_Nomen[[#This Row],[wortKey]]) &gt; 0</f>
        <v>0</v>
      </c>
      <c r="G4541" t="str">
        <f t="shared" si="52"/>
        <v/>
      </c>
      <c r="K4541" t="s">
        <v>10333</v>
      </c>
      <c r="L4541" t="s">
        <v>4570</v>
      </c>
      <c r="M4541" t="s">
        <v>46</v>
      </c>
      <c r="N4541" t="s">
        <v>4732</v>
      </c>
      <c r="O4541" t="s">
        <v>6844</v>
      </c>
      <c r="P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Q4541">
        <v>4889</v>
      </c>
    </row>
    <row r="4542" spans="1:17" ht="17" hidden="1">
      <c r="A4542" s="7" t="s">
        <v>8575</v>
      </c>
      <c r="B4542" s="7" t="s">
        <v>9662</v>
      </c>
      <c r="C4542" s="7"/>
      <c r="D4542" s="7" t="b">
        <f>COUNTIF(Table_Beispiel[relWort], Table_Nomen[[#This Row],[wortKey]]) &gt; 0</f>
        <v>0</v>
      </c>
      <c r="G4542" t="str">
        <f t="shared" ref="G4542:G4605" si="53"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K4542" t="s">
        <v>10333</v>
      </c>
      <c r="L4542" t="s">
        <v>4571</v>
      </c>
      <c r="M4542" t="s">
        <v>46</v>
      </c>
      <c r="N4542" t="s">
        <v>4732</v>
      </c>
      <c r="O4542" t="s">
        <v>6844</v>
      </c>
      <c r="P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Q4542">
        <v>4890</v>
      </c>
    </row>
    <row r="4543" spans="1:17" ht="17" hidden="1">
      <c r="A4543" s="7" t="s">
        <v>8576</v>
      </c>
      <c r="B4543" s="7" t="s">
        <v>9663</v>
      </c>
      <c r="C4543" s="7"/>
      <c r="D4543" s="7" t="b">
        <f>COUNTIF(Table_Beispiel[relWort], Table_Nomen[[#This Row],[wortKey]]) &gt; 0</f>
        <v>0</v>
      </c>
      <c r="G4543" t="str">
        <f t="shared" si="53"/>
        <v/>
      </c>
      <c r="K4543" t="s">
        <v>10333</v>
      </c>
      <c r="L4543" t="s">
        <v>4572</v>
      </c>
      <c r="M4543" t="s">
        <v>46</v>
      </c>
      <c r="N4543" t="s">
        <v>4732</v>
      </c>
      <c r="O4543" t="s">
        <v>6844</v>
      </c>
      <c r="P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Q4543">
        <v>4891</v>
      </c>
    </row>
    <row r="4544" spans="1:17" ht="17" hidden="1">
      <c r="A4544" s="7" t="s">
        <v>8577</v>
      </c>
      <c r="B4544" s="7" t="s">
        <v>9664</v>
      </c>
      <c r="C4544" s="7"/>
      <c r="D4544" s="7" t="b">
        <f>COUNTIF(Table_Beispiel[relWort], Table_Nomen[[#This Row],[wortKey]]) &gt; 0</f>
        <v>0</v>
      </c>
      <c r="G4544" t="str">
        <f t="shared" si="53"/>
        <v/>
      </c>
      <c r="K4544" t="s">
        <v>10333</v>
      </c>
      <c r="L4544" t="s">
        <v>4573</v>
      </c>
      <c r="M4544" t="s">
        <v>46</v>
      </c>
      <c r="N4544" t="s">
        <v>4732</v>
      </c>
      <c r="O4544" t="s">
        <v>6844</v>
      </c>
      <c r="P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Q4544">
        <v>4892</v>
      </c>
    </row>
    <row r="4545" spans="1:17" ht="17" hidden="1">
      <c r="A4545" s="7" t="s">
        <v>8578</v>
      </c>
      <c r="B4545" s="7" t="s">
        <v>9777</v>
      </c>
      <c r="C4545" s="7"/>
      <c r="D4545" s="7" t="b">
        <f>COUNTIF(Table_Beispiel[relWort], Table_Nomen[[#This Row],[wortKey]]) &gt; 0</f>
        <v>0</v>
      </c>
      <c r="G4545" t="str">
        <f t="shared" si="53"/>
        <v/>
      </c>
      <c r="K4545" t="s">
        <v>10333</v>
      </c>
      <c r="L4545" t="s">
        <v>4574</v>
      </c>
      <c r="M4545" t="s">
        <v>46</v>
      </c>
      <c r="N4545" t="s">
        <v>4732</v>
      </c>
      <c r="O4545" t="s">
        <v>6844</v>
      </c>
      <c r="P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Q4545">
        <v>4893</v>
      </c>
    </row>
    <row r="4546" spans="1:17" ht="17" hidden="1">
      <c r="A4546" s="7" t="s">
        <v>8579</v>
      </c>
      <c r="B4546" s="7" t="s">
        <v>11184</v>
      </c>
      <c r="C4546" s="7"/>
      <c r="D4546" s="7" t="b">
        <f>COUNTIF(Table_Beispiel[relWort], Table_Nomen[[#This Row],[wortKey]]) &gt; 0</f>
        <v>0</v>
      </c>
      <c r="G4546" t="str">
        <f t="shared" si="53"/>
        <v/>
      </c>
      <c r="K4546" t="s">
        <v>10333</v>
      </c>
      <c r="L4546" t="s">
        <v>4575</v>
      </c>
      <c r="M4546" t="s">
        <v>46</v>
      </c>
      <c r="N4546" t="s">
        <v>4732</v>
      </c>
      <c r="O4546" t="s">
        <v>6844</v>
      </c>
      <c r="P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Q4546">
        <v>4894</v>
      </c>
    </row>
    <row r="4547" spans="1:17" ht="17" hidden="1">
      <c r="A4547" s="7" t="s">
        <v>8580</v>
      </c>
      <c r="B4547" s="7" t="s">
        <v>11185</v>
      </c>
      <c r="C4547" s="7"/>
      <c r="D4547" s="7" t="b">
        <f>COUNTIF(Table_Beispiel[relWort], Table_Nomen[[#This Row],[wortKey]]) &gt; 0</f>
        <v>0</v>
      </c>
      <c r="G4547" t="str">
        <f t="shared" si="53"/>
        <v/>
      </c>
      <c r="K4547" t="s">
        <v>10333</v>
      </c>
      <c r="L4547" t="s">
        <v>4576</v>
      </c>
      <c r="M4547" t="s">
        <v>46</v>
      </c>
      <c r="N4547" t="s">
        <v>4732</v>
      </c>
      <c r="O4547" t="s">
        <v>6844</v>
      </c>
      <c r="P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Q4547">
        <v>4895</v>
      </c>
    </row>
    <row r="4548" spans="1:17" ht="17" hidden="1">
      <c r="A4548" s="7" t="s">
        <v>8581</v>
      </c>
      <c r="B4548" s="7" t="s">
        <v>9668</v>
      </c>
      <c r="C4548" s="7"/>
      <c r="D4548" s="7" t="b">
        <f>COUNTIF(Table_Beispiel[relWort], Table_Nomen[[#This Row],[wortKey]]) &gt; 0</f>
        <v>0</v>
      </c>
      <c r="G4548" t="str">
        <f t="shared" si="53"/>
        <v/>
      </c>
      <c r="K4548" t="s">
        <v>10333</v>
      </c>
      <c r="L4548" t="s">
        <v>4577</v>
      </c>
      <c r="M4548" t="s">
        <v>46</v>
      </c>
      <c r="N4548" t="s">
        <v>4732</v>
      </c>
      <c r="O4548" t="s">
        <v>6844</v>
      </c>
      <c r="P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Q4548">
        <v>4896</v>
      </c>
    </row>
    <row r="4549" spans="1:17" ht="17" hidden="1">
      <c r="A4549" s="7" t="s">
        <v>8582</v>
      </c>
      <c r="B4549" s="7" t="s">
        <v>11186</v>
      </c>
      <c r="C4549" s="7"/>
      <c r="D4549" s="7" t="b">
        <f>COUNTIF(Table_Beispiel[relWort], Table_Nomen[[#This Row],[wortKey]]) &gt; 0</f>
        <v>0</v>
      </c>
      <c r="G4549" t="str">
        <f t="shared" si="53"/>
        <v/>
      </c>
      <c r="K4549" t="s">
        <v>10333</v>
      </c>
      <c r="L4549" t="s">
        <v>4578</v>
      </c>
      <c r="M4549" t="s">
        <v>46</v>
      </c>
      <c r="N4549" t="s">
        <v>4732</v>
      </c>
      <c r="O4549" t="s">
        <v>6844</v>
      </c>
      <c r="P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Q4549">
        <v>4897</v>
      </c>
    </row>
    <row r="4550" spans="1:17" ht="17" hidden="1">
      <c r="A4550" s="7" t="s">
        <v>8583</v>
      </c>
      <c r="B4550" s="7" t="s">
        <v>9670</v>
      </c>
      <c r="C4550" s="7"/>
      <c r="D4550" s="7" t="b">
        <f>COUNTIF(Table_Beispiel[relWort], Table_Nomen[[#This Row],[wortKey]]) &gt; 0</f>
        <v>0</v>
      </c>
      <c r="G4550" t="str">
        <f t="shared" si="53"/>
        <v/>
      </c>
      <c r="K4550" t="s">
        <v>10333</v>
      </c>
      <c r="L4550" t="s">
        <v>4579</v>
      </c>
      <c r="M4550" t="s">
        <v>46</v>
      </c>
      <c r="N4550" t="s">
        <v>4732</v>
      </c>
      <c r="O4550" t="s">
        <v>6844</v>
      </c>
      <c r="P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Q4550">
        <v>4898</v>
      </c>
    </row>
    <row r="4551" spans="1:17" ht="17" hidden="1">
      <c r="A4551" s="7" t="s">
        <v>8584</v>
      </c>
      <c r="B4551" s="7" t="s">
        <v>9671</v>
      </c>
      <c r="C4551" s="7"/>
      <c r="D4551" s="7" t="b">
        <f>COUNTIF(Table_Beispiel[relWort], Table_Nomen[[#This Row],[wortKey]]) &gt; 0</f>
        <v>0</v>
      </c>
      <c r="G4551" t="str">
        <f t="shared" si="53"/>
        <v/>
      </c>
      <c r="K4551" t="s">
        <v>10333</v>
      </c>
      <c r="L4551" t="s">
        <v>4580</v>
      </c>
      <c r="M4551" t="s">
        <v>46</v>
      </c>
      <c r="N4551" t="s">
        <v>4732</v>
      </c>
      <c r="O4551" t="s">
        <v>6844</v>
      </c>
      <c r="P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Q4551">
        <v>4899</v>
      </c>
    </row>
    <row r="4552" spans="1:17" ht="17" hidden="1">
      <c r="A4552" s="7" t="s">
        <v>8585</v>
      </c>
      <c r="B4552" s="7" t="s">
        <v>9672</v>
      </c>
      <c r="C4552" s="7"/>
      <c r="D4552" s="7" t="b">
        <f>COUNTIF(Table_Beispiel[relWort], Table_Nomen[[#This Row],[wortKey]]) &gt; 0</f>
        <v>0</v>
      </c>
      <c r="G4552" t="str">
        <f t="shared" si="53"/>
        <v/>
      </c>
      <c r="K4552" t="s">
        <v>10333</v>
      </c>
      <c r="L4552" t="s">
        <v>4581</v>
      </c>
      <c r="M4552" t="s">
        <v>46</v>
      </c>
      <c r="N4552" t="s">
        <v>4732</v>
      </c>
      <c r="O4552" t="s">
        <v>6844</v>
      </c>
      <c r="P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Q4552">
        <v>4900</v>
      </c>
    </row>
    <row r="4553" spans="1:17" ht="17" hidden="1">
      <c r="A4553" s="7" t="s">
        <v>8586</v>
      </c>
      <c r="B4553" s="7" t="s">
        <v>9673</v>
      </c>
      <c r="C4553" s="7"/>
      <c r="D4553" s="7" t="b">
        <f>COUNTIF(Table_Beispiel[relWort], Table_Nomen[[#This Row],[wortKey]]) &gt; 0</f>
        <v>0</v>
      </c>
      <c r="G4553" t="str">
        <f t="shared" si="53"/>
        <v/>
      </c>
      <c r="K4553" t="s">
        <v>10333</v>
      </c>
      <c r="L4553" t="s">
        <v>4532</v>
      </c>
      <c r="M4553" t="s">
        <v>45</v>
      </c>
      <c r="N4553" t="s">
        <v>4833</v>
      </c>
      <c r="O4553" t="s">
        <v>6844</v>
      </c>
      <c r="P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Q4553">
        <v>4901</v>
      </c>
    </row>
    <row r="4554" spans="1:17" ht="17" hidden="1">
      <c r="A4554" s="7" t="s">
        <v>8587</v>
      </c>
      <c r="B4554" s="7" t="s">
        <v>9674</v>
      </c>
      <c r="C4554" s="7"/>
      <c r="D4554" s="7" t="b">
        <f>COUNTIF(Table_Beispiel[relWort], Table_Nomen[[#This Row],[wortKey]]) &gt; 0</f>
        <v>0</v>
      </c>
      <c r="G4554" t="str">
        <f t="shared" si="53"/>
        <v/>
      </c>
      <c r="K4554" t="s">
        <v>10333</v>
      </c>
      <c r="L4554" t="s">
        <v>4533</v>
      </c>
      <c r="M4554" t="s">
        <v>45</v>
      </c>
      <c r="N4554" t="s">
        <v>4833</v>
      </c>
      <c r="O4554" t="s">
        <v>6844</v>
      </c>
      <c r="P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Q4554">
        <v>4902</v>
      </c>
    </row>
    <row r="4555" spans="1:17" ht="17" hidden="1">
      <c r="A4555" s="7" t="s">
        <v>8588</v>
      </c>
      <c r="B4555" s="7" t="s">
        <v>9675</v>
      </c>
      <c r="C4555" s="7"/>
      <c r="D4555" s="7" t="b">
        <f>COUNTIF(Table_Beispiel[relWort], Table_Nomen[[#This Row],[wortKey]]) &gt; 0</f>
        <v>0</v>
      </c>
      <c r="G4555" t="str">
        <f t="shared" si="53"/>
        <v/>
      </c>
      <c r="K4555" t="s">
        <v>10333</v>
      </c>
      <c r="L4555" t="s">
        <v>4534</v>
      </c>
      <c r="M4555" t="s">
        <v>45</v>
      </c>
      <c r="N4555" t="s">
        <v>4833</v>
      </c>
      <c r="O4555" t="s">
        <v>6844</v>
      </c>
      <c r="P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Q4555">
        <v>4903</v>
      </c>
    </row>
    <row r="4556" spans="1:17" ht="17" hidden="1">
      <c r="A4556" s="7" t="s">
        <v>8589</v>
      </c>
      <c r="B4556" s="7" t="s">
        <v>9676</v>
      </c>
      <c r="C4556" s="7"/>
      <c r="D4556" s="7" t="b">
        <f>COUNTIF(Table_Beispiel[relWort], Table_Nomen[[#This Row],[wortKey]]) &gt; 0</f>
        <v>0</v>
      </c>
      <c r="G4556" t="str">
        <f t="shared" si="53"/>
        <v/>
      </c>
      <c r="K4556" t="s">
        <v>10333</v>
      </c>
      <c r="L4556" t="s">
        <v>4535</v>
      </c>
      <c r="M4556" t="s">
        <v>45</v>
      </c>
      <c r="N4556" t="s">
        <v>4833</v>
      </c>
      <c r="O4556" t="s">
        <v>6844</v>
      </c>
      <c r="P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Q4556">
        <v>4904</v>
      </c>
    </row>
    <row r="4557" spans="1:17" ht="17" hidden="1">
      <c r="A4557" s="7" t="s">
        <v>8590</v>
      </c>
      <c r="B4557" s="7" t="s">
        <v>9677</v>
      </c>
      <c r="C4557" s="7"/>
      <c r="D4557" s="7" t="b">
        <f>COUNTIF(Table_Beispiel[relWort], Table_Nomen[[#This Row],[wortKey]]) &gt; 0</f>
        <v>0</v>
      </c>
      <c r="G4557" t="str">
        <f t="shared" si="53"/>
        <v/>
      </c>
      <c r="K4557" t="s">
        <v>10333</v>
      </c>
      <c r="L4557" t="s">
        <v>4536</v>
      </c>
      <c r="M4557" t="s">
        <v>45</v>
      </c>
      <c r="N4557" t="s">
        <v>4833</v>
      </c>
      <c r="O4557" t="s">
        <v>6844</v>
      </c>
      <c r="P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Q4557">
        <v>4905</v>
      </c>
    </row>
    <row r="4558" spans="1:17" ht="17" hidden="1">
      <c r="A4558" s="7" t="s">
        <v>8591</v>
      </c>
      <c r="B4558" s="7" t="s">
        <v>9678</v>
      </c>
      <c r="C4558" s="7"/>
      <c r="D4558" s="7" t="b">
        <f>COUNTIF(Table_Beispiel[relWort], Table_Nomen[[#This Row],[wortKey]]) &gt; 0</f>
        <v>0</v>
      </c>
      <c r="G4558" t="str">
        <f t="shared" si="53"/>
        <v/>
      </c>
      <c r="K4558" t="s">
        <v>10333</v>
      </c>
      <c r="L4558" t="s">
        <v>4537</v>
      </c>
      <c r="M4558" t="s">
        <v>45</v>
      </c>
      <c r="N4558" t="s">
        <v>4833</v>
      </c>
      <c r="O4558" t="s">
        <v>6844</v>
      </c>
      <c r="P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Q4558">
        <v>4906</v>
      </c>
    </row>
    <row r="4559" spans="1:17" ht="17" hidden="1">
      <c r="A4559" s="7" t="s">
        <v>8592</v>
      </c>
      <c r="B4559" s="7" t="s">
        <v>9679</v>
      </c>
      <c r="C4559" s="7"/>
      <c r="D4559" s="7" t="b">
        <f>COUNTIF(Table_Beispiel[relWort], Table_Nomen[[#This Row],[wortKey]]) &gt; 0</f>
        <v>0</v>
      </c>
      <c r="G4559" t="str">
        <f t="shared" si="53"/>
        <v/>
      </c>
      <c r="K4559" t="s">
        <v>10333</v>
      </c>
      <c r="L4559" t="s">
        <v>4538</v>
      </c>
      <c r="M4559" t="s">
        <v>45</v>
      </c>
      <c r="N4559" t="s">
        <v>4833</v>
      </c>
      <c r="O4559" t="s">
        <v>6844</v>
      </c>
      <c r="P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Q4559">
        <v>4907</v>
      </c>
    </row>
    <row r="4560" spans="1:17" ht="17" hidden="1">
      <c r="A4560" s="7" t="s">
        <v>8593</v>
      </c>
      <c r="B4560" s="7" t="s">
        <v>9680</v>
      </c>
      <c r="C4560" s="7"/>
      <c r="D4560" s="7" t="b">
        <f>COUNTIF(Table_Beispiel[relWort], Table_Nomen[[#This Row],[wortKey]]) &gt; 0</f>
        <v>0</v>
      </c>
      <c r="G4560" t="str">
        <f t="shared" si="53"/>
        <v/>
      </c>
      <c r="K4560" t="s">
        <v>10333</v>
      </c>
      <c r="L4560" t="s">
        <v>4539</v>
      </c>
      <c r="M4560" t="s">
        <v>45</v>
      </c>
      <c r="N4560" t="s">
        <v>4833</v>
      </c>
      <c r="O4560" t="s">
        <v>6844</v>
      </c>
      <c r="P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Q4560">
        <v>4908</v>
      </c>
    </row>
    <row r="4561" spans="1:17" ht="17" hidden="1">
      <c r="A4561" s="7" t="s">
        <v>8594</v>
      </c>
      <c r="B4561" s="7" t="s">
        <v>9681</v>
      </c>
      <c r="C4561" s="7"/>
      <c r="D4561" s="7" t="b">
        <f>COUNTIF(Table_Beispiel[relWort], Table_Nomen[[#This Row],[wortKey]]) &gt; 0</f>
        <v>0</v>
      </c>
      <c r="G4561" t="str">
        <f t="shared" si="53"/>
        <v/>
      </c>
      <c r="K4561" t="s">
        <v>10333</v>
      </c>
      <c r="L4561" t="s">
        <v>4540</v>
      </c>
      <c r="M4561" t="s">
        <v>45</v>
      </c>
      <c r="N4561" t="s">
        <v>4833</v>
      </c>
      <c r="O4561" t="s">
        <v>6844</v>
      </c>
      <c r="P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Q4561">
        <v>4909</v>
      </c>
    </row>
    <row r="4562" spans="1:17" ht="17" hidden="1">
      <c r="A4562" s="7" t="s">
        <v>8595</v>
      </c>
      <c r="B4562" s="7" t="s">
        <v>9677</v>
      </c>
      <c r="C4562" s="7"/>
      <c r="D4562" s="7" t="b">
        <f>COUNTIF(Table_Beispiel[relWort], Table_Nomen[[#This Row],[wortKey]]) &gt; 0</f>
        <v>0</v>
      </c>
      <c r="G4562" t="str">
        <f t="shared" si="53"/>
        <v/>
      </c>
      <c r="K4562" t="s">
        <v>10333</v>
      </c>
      <c r="L4562" t="s">
        <v>4541</v>
      </c>
      <c r="M4562" t="s">
        <v>45</v>
      </c>
      <c r="N4562" t="s">
        <v>4833</v>
      </c>
      <c r="O4562" t="s">
        <v>6844</v>
      </c>
      <c r="P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Q4562">
        <v>4910</v>
      </c>
    </row>
    <row r="4563" spans="1:17" ht="17" hidden="1">
      <c r="A4563" s="7" t="s">
        <v>8596</v>
      </c>
      <c r="B4563" s="7" t="s">
        <v>9682</v>
      </c>
      <c r="C4563" s="7"/>
      <c r="D4563" s="7" t="b">
        <f>COUNTIF(Table_Beispiel[relWort], Table_Nomen[[#This Row],[wortKey]]) &gt; 0</f>
        <v>0</v>
      </c>
      <c r="G4563" t="str">
        <f t="shared" si="53"/>
        <v/>
      </c>
      <c r="K4563" t="s">
        <v>10333</v>
      </c>
      <c r="L4563" t="s">
        <v>4542</v>
      </c>
      <c r="M4563" t="s">
        <v>45</v>
      </c>
      <c r="N4563" t="s">
        <v>4833</v>
      </c>
      <c r="O4563" t="s">
        <v>6844</v>
      </c>
      <c r="P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Q4563">
        <v>4911</v>
      </c>
    </row>
    <row r="4564" spans="1:17" ht="17" hidden="1">
      <c r="A4564" s="7" t="s">
        <v>8597</v>
      </c>
      <c r="B4564" s="7" t="s">
        <v>9683</v>
      </c>
      <c r="C4564" s="7"/>
      <c r="D4564" s="7" t="b">
        <f>COUNTIF(Table_Beispiel[relWort], Table_Nomen[[#This Row],[wortKey]]) &gt; 0</f>
        <v>0</v>
      </c>
      <c r="G4564" t="str">
        <f t="shared" si="53"/>
        <v/>
      </c>
      <c r="K4564" t="s">
        <v>10333</v>
      </c>
      <c r="L4564" t="s">
        <v>4543</v>
      </c>
      <c r="M4564" t="s">
        <v>45</v>
      </c>
      <c r="N4564" t="s">
        <v>4833</v>
      </c>
      <c r="O4564" t="s">
        <v>6844</v>
      </c>
      <c r="P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Q4564">
        <v>4912</v>
      </c>
    </row>
    <row r="4565" spans="1:17" ht="17" hidden="1">
      <c r="A4565" s="7" t="s">
        <v>8598</v>
      </c>
      <c r="B4565" s="7" t="s">
        <v>9684</v>
      </c>
      <c r="C4565" s="7"/>
      <c r="D4565" s="7" t="b">
        <f>COUNTIF(Table_Beispiel[relWort], Table_Nomen[[#This Row],[wortKey]]) &gt; 0</f>
        <v>0</v>
      </c>
      <c r="G4565" t="str">
        <f t="shared" si="53"/>
        <v/>
      </c>
      <c r="K4565" t="s">
        <v>10333</v>
      </c>
      <c r="L4565" t="s">
        <v>4544</v>
      </c>
      <c r="M4565" t="s">
        <v>45</v>
      </c>
      <c r="N4565" t="s">
        <v>4833</v>
      </c>
      <c r="O4565" t="s">
        <v>6844</v>
      </c>
      <c r="P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Q4565">
        <v>4913</v>
      </c>
    </row>
    <row r="4566" spans="1:17" ht="17" hidden="1">
      <c r="A4566" s="7" t="s">
        <v>8599</v>
      </c>
      <c r="B4566" s="7" t="s">
        <v>9685</v>
      </c>
      <c r="C4566" s="7"/>
      <c r="D4566" s="7" t="b">
        <f>COUNTIF(Table_Beispiel[relWort], Table_Nomen[[#This Row],[wortKey]]) &gt; 0</f>
        <v>0</v>
      </c>
      <c r="G4566" t="str">
        <f t="shared" si="53"/>
        <v/>
      </c>
      <c r="K4566" t="s">
        <v>10333</v>
      </c>
      <c r="L4566" t="s">
        <v>4545</v>
      </c>
      <c r="M4566" t="s">
        <v>45</v>
      </c>
      <c r="N4566" t="s">
        <v>4833</v>
      </c>
      <c r="O4566" t="s">
        <v>6844</v>
      </c>
      <c r="P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Q4566">
        <v>4914</v>
      </c>
    </row>
    <row r="4567" spans="1:17" ht="17" hidden="1">
      <c r="A4567" s="7" t="s">
        <v>8600</v>
      </c>
      <c r="B4567" s="7" t="s">
        <v>9686</v>
      </c>
      <c r="C4567" s="7"/>
      <c r="D4567" s="7" t="b">
        <f>COUNTIF(Table_Beispiel[relWort], Table_Nomen[[#This Row],[wortKey]]) &gt; 0</f>
        <v>0</v>
      </c>
      <c r="G4567" t="str">
        <f t="shared" si="53"/>
        <v/>
      </c>
      <c r="K4567" t="s">
        <v>10333</v>
      </c>
      <c r="L4567" t="s">
        <v>4546</v>
      </c>
      <c r="M4567" t="s">
        <v>45</v>
      </c>
      <c r="N4567" t="s">
        <v>4833</v>
      </c>
      <c r="O4567" t="s">
        <v>6844</v>
      </c>
      <c r="P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Q4567">
        <v>4915</v>
      </c>
    </row>
    <row r="4568" spans="1:17" ht="17" hidden="1">
      <c r="A4568" s="7" t="s">
        <v>8601</v>
      </c>
      <c r="B4568" s="7" t="s">
        <v>9687</v>
      </c>
      <c r="C4568" s="7"/>
      <c r="D4568" s="7" t="b">
        <f>COUNTIF(Table_Beispiel[relWort], Table_Nomen[[#This Row],[wortKey]]) &gt; 0</f>
        <v>0</v>
      </c>
      <c r="G4568" t="str">
        <f t="shared" si="53"/>
        <v/>
      </c>
      <c r="K4568" t="s">
        <v>10333</v>
      </c>
      <c r="L4568" t="s">
        <v>4547</v>
      </c>
      <c r="M4568" t="s">
        <v>45</v>
      </c>
      <c r="N4568" t="s">
        <v>4833</v>
      </c>
      <c r="O4568" t="s">
        <v>6844</v>
      </c>
      <c r="P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Q4568">
        <v>4916</v>
      </c>
    </row>
    <row r="4569" spans="1:17" ht="17" hidden="1">
      <c r="A4569" s="7" t="s">
        <v>8602</v>
      </c>
      <c r="B4569" s="7" t="s">
        <v>9688</v>
      </c>
      <c r="C4569" s="7"/>
      <c r="D4569" s="7" t="b">
        <f>COUNTIF(Table_Beispiel[relWort], Table_Nomen[[#This Row],[wortKey]]) &gt; 0</f>
        <v>0</v>
      </c>
      <c r="G4569" t="str">
        <f t="shared" si="53"/>
        <v/>
      </c>
      <c r="K4569" t="s">
        <v>10333</v>
      </c>
      <c r="L4569" t="s">
        <v>4548</v>
      </c>
      <c r="M4569" t="s">
        <v>45</v>
      </c>
      <c r="N4569" t="s">
        <v>4833</v>
      </c>
      <c r="O4569" t="s">
        <v>6844</v>
      </c>
      <c r="P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Q4569">
        <v>4917</v>
      </c>
    </row>
    <row r="4570" spans="1:17" ht="17" hidden="1">
      <c r="A4570" s="7" t="s">
        <v>8603</v>
      </c>
      <c r="B4570" s="7" t="s">
        <v>9689</v>
      </c>
      <c r="C4570" s="7"/>
      <c r="D4570" s="7" t="b">
        <f>COUNTIF(Table_Beispiel[relWort], Table_Nomen[[#This Row],[wortKey]]) &gt; 0</f>
        <v>0</v>
      </c>
      <c r="G4570" t="str">
        <f t="shared" si="53"/>
        <v/>
      </c>
      <c r="K4570" t="s">
        <v>10333</v>
      </c>
      <c r="L4570" t="s">
        <v>4549</v>
      </c>
      <c r="M4570" t="s">
        <v>45</v>
      </c>
      <c r="N4570" t="s">
        <v>4833</v>
      </c>
      <c r="O4570" t="s">
        <v>6844</v>
      </c>
      <c r="P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Q4570">
        <v>4918</v>
      </c>
    </row>
    <row r="4571" spans="1:17" ht="17" hidden="1">
      <c r="A4571" s="7" t="s">
        <v>8604</v>
      </c>
      <c r="B4571" s="7" t="s">
        <v>9690</v>
      </c>
      <c r="C4571" s="7"/>
      <c r="D4571" s="7" t="b">
        <f>COUNTIF(Table_Beispiel[relWort], Table_Nomen[[#This Row],[wortKey]]) &gt; 0</f>
        <v>0</v>
      </c>
      <c r="G4571" t="str">
        <f t="shared" si="53"/>
        <v/>
      </c>
      <c r="K4571" t="s">
        <v>10333</v>
      </c>
      <c r="L4571" t="s">
        <v>4550</v>
      </c>
      <c r="M4571" t="s">
        <v>45</v>
      </c>
      <c r="N4571" t="s">
        <v>4833</v>
      </c>
      <c r="O4571" t="s">
        <v>6844</v>
      </c>
      <c r="P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Q4571">
        <v>4919</v>
      </c>
    </row>
    <row r="4572" spans="1:17" ht="17" hidden="1">
      <c r="A4572" s="7" t="s">
        <v>8605</v>
      </c>
      <c r="B4572" s="7" t="s">
        <v>9691</v>
      </c>
      <c r="C4572" s="7"/>
      <c r="D4572" s="7" t="b">
        <f>COUNTIF(Table_Beispiel[relWort], Table_Nomen[[#This Row],[wortKey]]) &gt; 0</f>
        <v>0</v>
      </c>
      <c r="G4572" t="str">
        <f t="shared" si="53"/>
        <v/>
      </c>
      <c r="K4572" t="s">
        <v>10333</v>
      </c>
      <c r="L4572" t="s">
        <v>4551</v>
      </c>
      <c r="M4572" t="s">
        <v>45</v>
      </c>
      <c r="N4572" t="s">
        <v>4833</v>
      </c>
      <c r="O4572" t="s">
        <v>6844</v>
      </c>
      <c r="P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Q4572">
        <v>4920</v>
      </c>
    </row>
    <row r="4573" spans="1:17" ht="17" hidden="1">
      <c r="A4573" s="7" t="s">
        <v>8606</v>
      </c>
      <c r="B4573" s="7" t="s">
        <v>9692</v>
      </c>
      <c r="C4573" s="7"/>
      <c r="D4573" s="7" t="b">
        <f>COUNTIF(Table_Beispiel[relWort], Table_Nomen[[#This Row],[wortKey]]) &gt; 0</f>
        <v>0</v>
      </c>
      <c r="G4573" t="str">
        <f t="shared" si="53"/>
        <v/>
      </c>
      <c r="K4573" t="s">
        <v>10333</v>
      </c>
      <c r="L4573" t="s">
        <v>4552</v>
      </c>
      <c r="M4573" t="s">
        <v>45</v>
      </c>
      <c r="N4573" t="s">
        <v>4833</v>
      </c>
      <c r="O4573" t="s">
        <v>6844</v>
      </c>
      <c r="P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Q4573">
        <v>4921</v>
      </c>
    </row>
    <row r="4574" spans="1:17" ht="17" hidden="1">
      <c r="A4574" s="7" t="s">
        <v>8607</v>
      </c>
      <c r="B4574" s="7" t="s">
        <v>9693</v>
      </c>
      <c r="C4574" s="7"/>
      <c r="D4574" s="7" t="b">
        <f>COUNTIF(Table_Beispiel[relWort], Table_Nomen[[#This Row],[wortKey]]) &gt; 0</f>
        <v>0</v>
      </c>
      <c r="G4574" t="str">
        <f t="shared" si="53"/>
        <v/>
      </c>
      <c r="K4574" t="s">
        <v>10333</v>
      </c>
      <c r="L4574" t="s">
        <v>4553</v>
      </c>
      <c r="M4574" t="s">
        <v>45</v>
      </c>
      <c r="N4574" t="s">
        <v>4833</v>
      </c>
      <c r="O4574" t="s">
        <v>6844</v>
      </c>
      <c r="P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Q4574">
        <v>4922</v>
      </c>
    </row>
    <row r="4575" spans="1:17" ht="17" hidden="1">
      <c r="A4575" s="7" t="s">
        <v>8608</v>
      </c>
      <c r="B4575" s="7" t="s">
        <v>9679</v>
      </c>
      <c r="C4575" s="7"/>
      <c r="D4575" s="7" t="b">
        <f>COUNTIF(Table_Beispiel[relWort], Table_Nomen[[#This Row],[wortKey]]) &gt; 0</f>
        <v>0</v>
      </c>
      <c r="G4575" t="str">
        <f t="shared" si="53"/>
        <v/>
      </c>
      <c r="K4575" t="s">
        <v>10333</v>
      </c>
      <c r="L4575" t="s">
        <v>4554</v>
      </c>
      <c r="M4575" t="s">
        <v>45</v>
      </c>
      <c r="N4575" t="s">
        <v>4833</v>
      </c>
      <c r="O4575" t="s">
        <v>6844</v>
      </c>
      <c r="P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Q4575">
        <v>4923</v>
      </c>
    </row>
    <row r="4576" spans="1:17" ht="17" hidden="1">
      <c r="A4576" s="7" t="s">
        <v>8609</v>
      </c>
      <c r="B4576" s="7" t="s">
        <v>11188</v>
      </c>
      <c r="C4576" s="7"/>
      <c r="D4576" s="7" t="b">
        <f>COUNTIF(Table_Beispiel[relWort], Table_Nomen[[#This Row],[wortKey]]) &gt; 0</f>
        <v>0</v>
      </c>
      <c r="G4576" t="str">
        <f t="shared" si="53"/>
        <v/>
      </c>
      <c r="K4576" t="s">
        <v>10333</v>
      </c>
      <c r="L4576" t="s">
        <v>4555</v>
      </c>
      <c r="M4576" t="s">
        <v>45</v>
      </c>
      <c r="N4576" t="s">
        <v>4833</v>
      </c>
      <c r="O4576" t="s">
        <v>6844</v>
      </c>
      <c r="P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Q4576">
        <v>4924</v>
      </c>
    </row>
    <row r="4577" spans="1:17" ht="17" hidden="1">
      <c r="A4577" s="7" t="s">
        <v>8610</v>
      </c>
      <c r="B4577" s="7" t="s">
        <v>9695</v>
      </c>
      <c r="C4577" s="7"/>
      <c r="D4577" s="7" t="b">
        <f>COUNTIF(Table_Beispiel[relWort], Table_Nomen[[#This Row],[wortKey]]) &gt; 0</f>
        <v>0</v>
      </c>
      <c r="G4577" t="str">
        <f t="shared" si="53"/>
        <v/>
      </c>
      <c r="K4577" t="s">
        <v>10333</v>
      </c>
      <c r="L4577" t="s">
        <v>4556</v>
      </c>
      <c r="M4577" t="s">
        <v>45</v>
      </c>
      <c r="N4577" t="s">
        <v>4833</v>
      </c>
      <c r="O4577" t="s">
        <v>6844</v>
      </c>
      <c r="P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Q4577">
        <v>4925</v>
      </c>
    </row>
    <row r="4578" spans="1:17" ht="17" hidden="1">
      <c r="A4578" s="7" t="s">
        <v>8611</v>
      </c>
      <c r="B4578" s="7" t="s">
        <v>9696</v>
      </c>
      <c r="C4578" s="7"/>
      <c r="D4578" s="7" t="b">
        <f>COUNTIF(Table_Beispiel[relWort], Table_Nomen[[#This Row],[wortKey]]) &gt; 0</f>
        <v>0</v>
      </c>
      <c r="G4578" t="str">
        <f t="shared" si="53"/>
        <v/>
      </c>
      <c r="K4578" t="s">
        <v>10333</v>
      </c>
      <c r="L4578" t="s">
        <v>4557</v>
      </c>
      <c r="M4578" t="s">
        <v>45</v>
      </c>
      <c r="N4578" t="s">
        <v>4833</v>
      </c>
      <c r="O4578" t="s">
        <v>6844</v>
      </c>
      <c r="P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Q4578">
        <v>4926</v>
      </c>
    </row>
    <row r="4579" spans="1:17" ht="17" hidden="1">
      <c r="A4579" s="7" t="s">
        <v>8612</v>
      </c>
      <c r="B4579" s="7" t="s">
        <v>9697</v>
      </c>
      <c r="C4579" s="7"/>
      <c r="D4579" s="7" t="b">
        <f>COUNTIF(Table_Beispiel[relWort], Table_Nomen[[#This Row],[wortKey]]) &gt; 0</f>
        <v>0</v>
      </c>
      <c r="G4579" t="str">
        <f t="shared" si="53"/>
        <v/>
      </c>
      <c r="K4579" t="s">
        <v>10333</v>
      </c>
      <c r="L4579" t="s">
        <v>4558</v>
      </c>
      <c r="M4579" t="s">
        <v>45</v>
      </c>
      <c r="N4579" t="s">
        <v>4833</v>
      </c>
      <c r="O4579" t="s">
        <v>6844</v>
      </c>
      <c r="P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Q4579">
        <v>4927</v>
      </c>
    </row>
    <row r="4580" spans="1:17" ht="17" hidden="1">
      <c r="A4580" s="7" t="s">
        <v>8613</v>
      </c>
      <c r="B4580" s="7" t="s">
        <v>9698</v>
      </c>
      <c r="C4580" s="7"/>
      <c r="D4580" s="7" t="b">
        <f>COUNTIF(Table_Beispiel[relWort], Table_Nomen[[#This Row],[wortKey]]) &gt; 0</f>
        <v>0</v>
      </c>
      <c r="G4580" t="str">
        <f t="shared" si="53"/>
        <v/>
      </c>
      <c r="K4580" t="s">
        <v>10333</v>
      </c>
      <c r="L4580" t="s">
        <v>4559</v>
      </c>
      <c r="M4580" t="s">
        <v>45</v>
      </c>
      <c r="N4580" t="s">
        <v>4833</v>
      </c>
      <c r="O4580" t="s">
        <v>6844</v>
      </c>
      <c r="P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Q4580">
        <v>4928</v>
      </c>
    </row>
    <row r="4581" spans="1:17" ht="17" hidden="1">
      <c r="A4581" s="7" t="s">
        <v>8614</v>
      </c>
      <c r="B4581" s="7" t="s">
        <v>9699</v>
      </c>
      <c r="C4581" s="7"/>
      <c r="D4581" s="7" t="b">
        <f>COUNTIF(Table_Beispiel[relWort], Table_Nomen[[#This Row],[wortKey]]) &gt; 0</f>
        <v>0</v>
      </c>
      <c r="G4581" t="str">
        <f t="shared" si="53"/>
        <v/>
      </c>
      <c r="K4581" t="s">
        <v>10333</v>
      </c>
      <c r="L4581" t="s">
        <v>4560</v>
      </c>
      <c r="M4581" t="s">
        <v>45</v>
      </c>
      <c r="N4581" t="s">
        <v>4833</v>
      </c>
      <c r="O4581" t="s">
        <v>6844</v>
      </c>
      <c r="P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Q4581">
        <v>4929</v>
      </c>
    </row>
    <row r="4582" spans="1:17" ht="17" hidden="1">
      <c r="A4582" s="7" t="s">
        <v>8615</v>
      </c>
      <c r="B4582" s="7" t="s">
        <v>9700</v>
      </c>
      <c r="C4582" s="7"/>
      <c r="D4582" s="7" t="b">
        <f>COUNTIF(Table_Beispiel[relWort], Table_Nomen[[#This Row],[wortKey]]) &gt; 0</f>
        <v>0</v>
      </c>
      <c r="G4582" t="str">
        <f t="shared" si="53"/>
        <v/>
      </c>
      <c r="K4582" t="s">
        <v>10333</v>
      </c>
      <c r="L4582" t="s">
        <v>4561</v>
      </c>
      <c r="M4582" t="s">
        <v>45</v>
      </c>
      <c r="N4582" t="s">
        <v>4833</v>
      </c>
      <c r="O4582" t="s">
        <v>6844</v>
      </c>
      <c r="P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Q4582">
        <v>4930</v>
      </c>
    </row>
    <row r="4583" spans="1:17" ht="17" hidden="1">
      <c r="A4583" s="7" t="s">
        <v>8616</v>
      </c>
      <c r="B4583" s="7" t="s">
        <v>9701</v>
      </c>
      <c r="C4583" s="7"/>
      <c r="D4583" s="7" t="b">
        <f>COUNTIF(Table_Beispiel[relWort], Table_Nomen[[#This Row],[wortKey]]) &gt; 0</f>
        <v>0</v>
      </c>
      <c r="G4583" t="str">
        <f t="shared" si="53"/>
        <v/>
      </c>
      <c r="K4583" t="s">
        <v>10333</v>
      </c>
      <c r="L4583" t="s">
        <v>4562</v>
      </c>
      <c r="M4583" t="s">
        <v>45</v>
      </c>
      <c r="N4583" t="s">
        <v>4833</v>
      </c>
      <c r="O4583" t="s">
        <v>6844</v>
      </c>
      <c r="P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Q4583">
        <v>4931</v>
      </c>
    </row>
    <row r="4584" spans="1:17" ht="17" hidden="1">
      <c r="A4584" s="7" t="s">
        <v>8617</v>
      </c>
      <c r="B4584" s="7" t="s">
        <v>9702</v>
      </c>
      <c r="C4584" s="7"/>
      <c r="D4584" s="7" t="b">
        <f>COUNTIF(Table_Beispiel[relWort], Table_Nomen[[#This Row],[wortKey]]) &gt; 0</f>
        <v>0</v>
      </c>
      <c r="G4584" t="str">
        <f t="shared" si="53"/>
        <v/>
      </c>
      <c r="K4584" t="s">
        <v>10333</v>
      </c>
      <c r="L4584" t="s">
        <v>4563</v>
      </c>
      <c r="M4584" t="s">
        <v>45</v>
      </c>
      <c r="N4584" t="s">
        <v>4833</v>
      </c>
      <c r="O4584" t="s">
        <v>6844</v>
      </c>
      <c r="P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Q4584">
        <v>4932</v>
      </c>
    </row>
    <row r="4585" spans="1:17" ht="17" hidden="1">
      <c r="A4585" s="7" t="s">
        <v>8618</v>
      </c>
      <c r="B4585" s="7" t="s">
        <v>9703</v>
      </c>
      <c r="C4585" s="7"/>
      <c r="D4585" s="7" t="b">
        <f>COUNTIF(Table_Beispiel[relWort], Table_Nomen[[#This Row],[wortKey]]) &gt; 0</f>
        <v>0</v>
      </c>
      <c r="G4585" t="str">
        <f t="shared" si="53"/>
        <v/>
      </c>
      <c r="K4585" t="s">
        <v>10333</v>
      </c>
      <c r="L4585" t="s">
        <v>4564</v>
      </c>
      <c r="M4585" t="s">
        <v>45</v>
      </c>
      <c r="N4585" t="s">
        <v>4833</v>
      </c>
      <c r="O4585" t="s">
        <v>6844</v>
      </c>
      <c r="P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Q4585">
        <v>4933</v>
      </c>
    </row>
    <row r="4586" spans="1:17" ht="17" hidden="1">
      <c r="A4586" s="7" t="s">
        <v>8619</v>
      </c>
      <c r="B4586" s="7" t="s">
        <v>9704</v>
      </c>
      <c r="C4586" s="7"/>
      <c r="D4586" s="7" t="b">
        <f>COUNTIF(Table_Beispiel[relWort], Table_Nomen[[#This Row],[wortKey]]) &gt; 0</f>
        <v>0</v>
      </c>
      <c r="G4586" t="str">
        <f t="shared" si="53"/>
        <v/>
      </c>
      <c r="K4586" t="s">
        <v>10333</v>
      </c>
      <c r="L4586" t="s">
        <v>4565</v>
      </c>
      <c r="M4586" t="s">
        <v>45</v>
      </c>
      <c r="N4586" t="s">
        <v>4833</v>
      </c>
      <c r="O4586" t="s">
        <v>6844</v>
      </c>
      <c r="P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Q4586">
        <v>4934</v>
      </c>
    </row>
    <row r="4587" spans="1:17" ht="17" hidden="1">
      <c r="A4587" s="7" t="s">
        <v>8620</v>
      </c>
      <c r="B4587" s="7" t="s">
        <v>11190</v>
      </c>
      <c r="C4587" s="7"/>
      <c r="D4587" s="7" t="b">
        <f>COUNTIF(Table_Beispiel[relWort], Table_Nomen[[#This Row],[wortKey]]) &gt; 0</f>
        <v>0</v>
      </c>
      <c r="G4587" t="str">
        <f t="shared" si="53"/>
        <v/>
      </c>
      <c r="K4587" t="s">
        <v>10333</v>
      </c>
      <c r="L4587" t="s">
        <v>4566</v>
      </c>
      <c r="M4587" t="s">
        <v>45</v>
      </c>
      <c r="N4587" t="s">
        <v>4833</v>
      </c>
      <c r="O4587" t="s">
        <v>6844</v>
      </c>
      <c r="P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Q4587">
        <v>4935</v>
      </c>
    </row>
    <row r="4588" spans="1:17" ht="17" hidden="1">
      <c r="A4588" s="7" t="s">
        <v>8621</v>
      </c>
      <c r="B4588" s="7" t="s">
        <v>9706</v>
      </c>
      <c r="C4588" s="7"/>
      <c r="D4588" s="7" t="b">
        <f>COUNTIF(Table_Beispiel[relWort], Table_Nomen[[#This Row],[wortKey]]) &gt; 0</f>
        <v>0</v>
      </c>
      <c r="G4588" t="str">
        <f t="shared" si="53"/>
        <v/>
      </c>
      <c r="K4588" t="s">
        <v>10333</v>
      </c>
      <c r="L4588" t="s">
        <v>4567</v>
      </c>
      <c r="M4588" t="s">
        <v>45</v>
      </c>
      <c r="N4588" t="s">
        <v>4833</v>
      </c>
      <c r="O4588" t="s">
        <v>6844</v>
      </c>
      <c r="P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Q4588">
        <v>4936</v>
      </c>
    </row>
    <row r="4589" spans="1:17" ht="17" hidden="1">
      <c r="A4589" s="7" t="s">
        <v>8622</v>
      </c>
      <c r="B4589" s="7" t="s">
        <v>9684</v>
      </c>
      <c r="C4589" s="7"/>
      <c r="D4589" s="7" t="b">
        <f>COUNTIF(Table_Beispiel[relWort], Table_Nomen[[#This Row],[wortKey]]) &gt; 0</f>
        <v>0</v>
      </c>
      <c r="G4589" t="str">
        <f t="shared" si="53"/>
        <v/>
      </c>
      <c r="K4589" t="s">
        <v>10333</v>
      </c>
      <c r="L4589" t="s">
        <v>4568</v>
      </c>
      <c r="M4589" t="s">
        <v>45</v>
      </c>
      <c r="N4589" t="s">
        <v>4833</v>
      </c>
      <c r="O4589" t="s">
        <v>6844</v>
      </c>
      <c r="P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Q4589">
        <v>4937</v>
      </c>
    </row>
    <row r="4590" spans="1:17" ht="17" hidden="1">
      <c r="A4590" s="7" t="s">
        <v>8623</v>
      </c>
      <c r="B4590" s="7" t="s">
        <v>11191</v>
      </c>
      <c r="C4590" s="7"/>
      <c r="D4590" s="7" t="b">
        <f>COUNTIF(Table_Beispiel[relWort], Table_Nomen[[#This Row],[wortKey]]) &gt; 0</f>
        <v>0</v>
      </c>
      <c r="G4590" t="str">
        <f t="shared" si="53"/>
        <v/>
      </c>
      <c r="K4590" t="s">
        <v>10333</v>
      </c>
      <c r="L4590" t="s">
        <v>4569</v>
      </c>
      <c r="M4590" t="s">
        <v>45</v>
      </c>
      <c r="N4590" t="s">
        <v>4833</v>
      </c>
      <c r="O4590" t="s">
        <v>6844</v>
      </c>
      <c r="P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Q4590">
        <v>4938</v>
      </c>
    </row>
    <row r="4591" spans="1:17" ht="17" hidden="1">
      <c r="A4591" s="7" t="s">
        <v>8624</v>
      </c>
      <c r="B4591" s="7" t="s">
        <v>9708</v>
      </c>
      <c r="C4591" s="7"/>
      <c r="D4591" s="7" t="b">
        <f>COUNTIF(Table_Beispiel[relWort], Table_Nomen[[#This Row],[wortKey]]) &gt; 0</f>
        <v>0</v>
      </c>
      <c r="G4591" t="str">
        <f t="shared" si="53"/>
        <v/>
      </c>
      <c r="K4591" t="s">
        <v>10333</v>
      </c>
      <c r="L4591" t="s">
        <v>4570</v>
      </c>
      <c r="M4591" t="s">
        <v>45</v>
      </c>
      <c r="N4591" t="s">
        <v>4833</v>
      </c>
      <c r="O4591" t="s">
        <v>6844</v>
      </c>
      <c r="P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Q4591">
        <v>4939</v>
      </c>
    </row>
    <row r="4592" spans="1:17" ht="17" hidden="1">
      <c r="A4592" s="7" t="s">
        <v>8625</v>
      </c>
      <c r="B4592" s="7" t="s">
        <v>9709</v>
      </c>
      <c r="C4592" s="7"/>
      <c r="D4592" s="7" t="b">
        <f>COUNTIF(Table_Beispiel[relWort], Table_Nomen[[#This Row],[wortKey]]) &gt; 0</f>
        <v>0</v>
      </c>
      <c r="G4592" t="str">
        <f t="shared" si="53"/>
        <v/>
      </c>
      <c r="K4592" t="s">
        <v>10333</v>
      </c>
      <c r="L4592" t="s">
        <v>4571</v>
      </c>
      <c r="M4592" t="s">
        <v>45</v>
      </c>
      <c r="N4592" t="s">
        <v>4833</v>
      </c>
      <c r="O4592" t="s">
        <v>6844</v>
      </c>
      <c r="P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Q4592">
        <v>4940</v>
      </c>
    </row>
    <row r="4593" spans="1:17" ht="17" hidden="1">
      <c r="A4593" s="7" t="s">
        <v>8626</v>
      </c>
      <c r="B4593" s="7" t="s">
        <v>9710</v>
      </c>
      <c r="C4593" s="7"/>
      <c r="D4593" s="7" t="b">
        <f>COUNTIF(Table_Beispiel[relWort], Table_Nomen[[#This Row],[wortKey]]) &gt; 0</f>
        <v>0</v>
      </c>
      <c r="G4593" t="str">
        <f t="shared" si="53"/>
        <v/>
      </c>
      <c r="K4593" t="s">
        <v>10333</v>
      </c>
      <c r="L4593" t="s">
        <v>4572</v>
      </c>
      <c r="M4593" t="s">
        <v>45</v>
      </c>
      <c r="N4593" t="s">
        <v>4833</v>
      </c>
      <c r="O4593" t="s">
        <v>6844</v>
      </c>
      <c r="P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Q4593">
        <v>4941</v>
      </c>
    </row>
    <row r="4594" spans="1:17" ht="17" hidden="1">
      <c r="A4594" s="7" t="s">
        <v>8627</v>
      </c>
      <c r="B4594" s="7" t="s">
        <v>9711</v>
      </c>
      <c r="C4594" s="7"/>
      <c r="D4594" s="7" t="b">
        <f>COUNTIF(Table_Beispiel[relWort], Table_Nomen[[#This Row],[wortKey]]) &gt; 0</f>
        <v>0</v>
      </c>
      <c r="G4594" t="str">
        <f t="shared" si="53"/>
        <v/>
      </c>
      <c r="K4594" t="s">
        <v>10333</v>
      </c>
      <c r="L4594" t="s">
        <v>4573</v>
      </c>
      <c r="M4594" t="s">
        <v>45</v>
      </c>
      <c r="N4594" t="s">
        <v>4833</v>
      </c>
      <c r="O4594" t="s">
        <v>6844</v>
      </c>
      <c r="P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Q4594">
        <v>4942</v>
      </c>
    </row>
    <row r="4595" spans="1:17" ht="17" hidden="1">
      <c r="A4595" s="7" t="s">
        <v>8628</v>
      </c>
      <c r="B4595" s="7" t="s">
        <v>9780</v>
      </c>
      <c r="C4595" s="7"/>
      <c r="D4595" s="7" t="b">
        <f>COUNTIF(Table_Beispiel[relWort], Table_Nomen[[#This Row],[wortKey]]) &gt; 0</f>
        <v>0</v>
      </c>
      <c r="G4595" t="str">
        <f t="shared" si="53"/>
        <v/>
      </c>
      <c r="K4595" t="s">
        <v>10333</v>
      </c>
      <c r="L4595" t="s">
        <v>4574</v>
      </c>
      <c r="M4595" t="s">
        <v>45</v>
      </c>
      <c r="N4595" t="s">
        <v>4833</v>
      </c>
      <c r="O4595" t="s">
        <v>6844</v>
      </c>
      <c r="P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Q4595">
        <v>4943</v>
      </c>
    </row>
    <row r="4596" spans="1:17" ht="17" hidden="1">
      <c r="A4596" s="7" t="s">
        <v>8629</v>
      </c>
      <c r="B4596" s="7" t="s">
        <v>11192</v>
      </c>
      <c r="C4596" s="7"/>
      <c r="D4596" s="7" t="b">
        <f>COUNTIF(Table_Beispiel[relWort], Table_Nomen[[#This Row],[wortKey]]) &gt; 0</f>
        <v>0</v>
      </c>
      <c r="G4596" t="str">
        <f t="shared" si="53"/>
        <v/>
      </c>
      <c r="K4596" t="s">
        <v>10333</v>
      </c>
      <c r="L4596" t="s">
        <v>4575</v>
      </c>
      <c r="M4596" t="s">
        <v>45</v>
      </c>
      <c r="N4596" t="s">
        <v>4833</v>
      </c>
      <c r="O4596" t="s">
        <v>6844</v>
      </c>
      <c r="P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Q4596">
        <v>4944</v>
      </c>
    </row>
    <row r="4597" spans="1:17" ht="17" hidden="1">
      <c r="A4597" s="7" t="s">
        <v>8630</v>
      </c>
      <c r="B4597" s="7" t="s">
        <v>11193</v>
      </c>
      <c r="C4597" s="7"/>
      <c r="D4597" s="7" t="b">
        <f>COUNTIF(Table_Beispiel[relWort], Table_Nomen[[#This Row],[wortKey]]) &gt; 0</f>
        <v>0</v>
      </c>
      <c r="G4597" t="str">
        <f t="shared" si="53"/>
        <v/>
      </c>
      <c r="K4597" t="s">
        <v>10333</v>
      </c>
      <c r="L4597" t="s">
        <v>4576</v>
      </c>
      <c r="M4597" t="s">
        <v>45</v>
      </c>
      <c r="N4597" t="s">
        <v>4833</v>
      </c>
      <c r="O4597" t="s">
        <v>6844</v>
      </c>
      <c r="P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Q4597">
        <v>4945</v>
      </c>
    </row>
    <row r="4598" spans="1:17" ht="17" hidden="1">
      <c r="A4598" s="7" t="s">
        <v>8631</v>
      </c>
      <c r="B4598" s="7" t="s">
        <v>9715</v>
      </c>
      <c r="C4598" s="7"/>
      <c r="D4598" s="7" t="b">
        <f>COUNTIF(Table_Beispiel[relWort], Table_Nomen[[#This Row],[wortKey]]) &gt; 0</f>
        <v>0</v>
      </c>
      <c r="G4598" t="str">
        <f t="shared" si="53"/>
        <v/>
      </c>
      <c r="K4598" t="s">
        <v>10333</v>
      </c>
      <c r="L4598" t="s">
        <v>4577</v>
      </c>
      <c r="M4598" t="s">
        <v>45</v>
      </c>
      <c r="N4598" t="s">
        <v>4833</v>
      </c>
      <c r="O4598" t="s">
        <v>6844</v>
      </c>
      <c r="P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Q4598">
        <v>4946</v>
      </c>
    </row>
    <row r="4599" spans="1:17" ht="17" hidden="1">
      <c r="A4599" s="7" t="s">
        <v>8632</v>
      </c>
      <c r="B4599" s="7" t="s">
        <v>11194</v>
      </c>
      <c r="C4599" s="7"/>
      <c r="D4599" s="7" t="b">
        <f>COUNTIF(Table_Beispiel[relWort], Table_Nomen[[#This Row],[wortKey]]) &gt; 0</f>
        <v>0</v>
      </c>
      <c r="G4599" t="str">
        <f t="shared" si="53"/>
        <v/>
      </c>
      <c r="K4599" t="s">
        <v>10333</v>
      </c>
      <c r="L4599" t="s">
        <v>4578</v>
      </c>
      <c r="M4599" t="s">
        <v>45</v>
      </c>
      <c r="N4599" t="s">
        <v>4833</v>
      </c>
      <c r="O4599" t="s">
        <v>6844</v>
      </c>
      <c r="P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Q4599">
        <v>4947</v>
      </c>
    </row>
    <row r="4600" spans="1:17" ht="17" hidden="1">
      <c r="A4600" s="7" t="s">
        <v>8633</v>
      </c>
      <c r="B4600" s="7" t="s">
        <v>9717</v>
      </c>
      <c r="C4600" s="7"/>
      <c r="D4600" s="7" t="b">
        <f>COUNTIF(Table_Beispiel[relWort], Table_Nomen[[#This Row],[wortKey]]) &gt; 0</f>
        <v>0</v>
      </c>
      <c r="G4600" t="str">
        <f t="shared" si="53"/>
        <v/>
      </c>
      <c r="K4600" t="s">
        <v>10333</v>
      </c>
      <c r="L4600" t="s">
        <v>4579</v>
      </c>
      <c r="M4600" t="s">
        <v>45</v>
      </c>
      <c r="N4600" t="s">
        <v>4833</v>
      </c>
      <c r="O4600" t="s">
        <v>6844</v>
      </c>
      <c r="P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Q4600">
        <v>4948</v>
      </c>
    </row>
    <row r="4601" spans="1:17" ht="17" hidden="1">
      <c r="A4601" s="7" t="s">
        <v>8634</v>
      </c>
      <c r="B4601" s="7" t="s">
        <v>9718</v>
      </c>
      <c r="C4601" s="7"/>
      <c r="D4601" s="7" t="b">
        <f>COUNTIF(Table_Beispiel[relWort], Table_Nomen[[#This Row],[wortKey]]) &gt; 0</f>
        <v>0</v>
      </c>
      <c r="G4601" t="str">
        <f t="shared" si="53"/>
        <v/>
      </c>
      <c r="K4601" t="s">
        <v>10333</v>
      </c>
      <c r="L4601" t="s">
        <v>4580</v>
      </c>
      <c r="M4601" t="s">
        <v>45</v>
      </c>
      <c r="N4601" t="s">
        <v>4833</v>
      </c>
      <c r="O4601" t="s">
        <v>6844</v>
      </c>
      <c r="P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Q4601">
        <v>4949</v>
      </c>
    </row>
    <row r="4602" spans="1:17" ht="17" hidden="1">
      <c r="A4602" s="7" t="s">
        <v>8635</v>
      </c>
      <c r="B4602" s="7" t="s">
        <v>9719</v>
      </c>
      <c r="C4602" s="7"/>
      <c r="D4602" s="7" t="b">
        <f>COUNTIF(Table_Beispiel[relWort], Table_Nomen[[#This Row],[wortKey]]) &gt; 0</f>
        <v>0</v>
      </c>
      <c r="G4602" t="str">
        <f t="shared" si="53"/>
        <v/>
      </c>
      <c r="K4602" t="s">
        <v>10333</v>
      </c>
      <c r="L4602" t="s">
        <v>4581</v>
      </c>
      <c r="M4602" t="s">
        <v>45</v>
      </c>
      <c r="N4602" t="s">
        <v>4833</v>
      </c>
      <c r="O4602" t="s">
        <v>6844</v>
      </c>
      <c r="P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Q4602">
        <v>4950</v>
      </c>
    </row>
    <row r="4603" spans="1:17" ht="17" hidden="1">
      <c r="A4603" s="7" t="s">
        <v>8636</v>
      </c>
      <c r="B4603" s="7" t="s">
        <v>9720</v>
      </c>
      <c r="C4603" s="7"/>
      <c r="D4603" s="7" t="b">
        <f>COUNTIF(Table_Beispiel[relWort], Table_Nomen[[#This Row],[wortKey]]) &gt; 0</f>
        <v>0</v>
      </c>
      <c r="G4603" t="str">
        <f t="shared" si="53"/>
        <v/>
      </c>
      <c r="K4603" t="s">
        <v>10333</v>
      </c>
      <c r="L4603" t="s">
        <v>4532</v>
      </c>
      <c r="M4603" t="s">
        <v>46</v>
      </c>
      <c r="N4603" t="s">
        <v>4833</v>
      </c>
      <c r="O4603" t="s">
        <v>6844</v>
      </c>
      <c r="P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Q4603">
        <v>4951</v>
      </c>
    </row>
    <row r="4604" spans="1:17" ht="17" hidden="1">
      <c r="A4604" s="7" t="s">
        <v>8880</v>
      </c>
      <c r="B4604" s="7" t="s">
        <v>9721</v>
      </c>
      <c r="C4604" s="7"/>
      <c r="D4604" s="7" t="b">
        <f>COUNTIF(Table_Beispiel[relWort], Table_Nomen[[#This Row],[wortKey]]) &gt; 0</f>
        <v>0</v>
      </c>
      <c r="G4604" t="str">
        <f t="shared" si="53"/>
        <v/>
      </c>
      <c r="K4604" t="s">
        <v>10333</v>
      </c>
      <c r="L4604" t="s">
        <v>4533</v>
      </c>
      <c r="M4604" t="s">
        <v>46</v>
      </c>
      <c r="N4604" t="s">
        <v>4833</v>
      </c>
      <c r="O4604" t="s">
        <v>6844</v>
      </c>
      <c r="P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Q4604">
        <v>4952</v>
      </c>
    </row>
    <row r="4605" spans="1:17" ht="17" hidden="1">
      <c r="A4605" s="7" t="s">
        <v>8637</v>
      </c>
      <c r="B4605" s="7" t="s">
        <v>9722</v>
      </c>
      <c r="C4605" s="7"/>
      <c r="D4605" s="7" t="b">
        <f>COUNTIF(Table_Beispiel[relWort], Table_Nomen[[#This Row],[wortKey]]) &gt; 0</f>
        <v>0</v>
      </c>
      <c r="G4605" t="str">
        <f t="shared" si="53"/>
        <v/>
      </c>
      <c r="K4605" t="s">
        <v>10333</v>
      </c>
      <c r="L4605" t="s">
        <v>4534</v>
      </c>
      <c r="M4605" t="s">
        <v>46</v>
      </c>
      <c r="N4605" t="s">
        <v>4833</v>
      </c>
      <c r="O4605" t="s">
        <v>6844</v>
      </c>
      <c r="P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Q4605">
        <v>4953</v>
      </c>
    </row>
    <row r="4606" spans="1:17" ht="17" hidden="1">
      <c r="A4606" s="7" t="s">
        <v>8882</v>
      </c>
      <c r="B4606" s="7" t="s">
        <v>9723</v>
      </c>
      <c r="C4606" s="7"/>
      <c r="D4606" s="7" t="b">
        <f>COUNTIF(Table_Beispiel[relWort], Table_Nomen[[#This Row],[wortKey]]) &gt; 0</f>
        <v>0</v>
      </c>
      <c r="G4606" t="str">
        <f t="shared" ref="G4606:G4669" si="54"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K4606" t="s">
        <v>10333</v>
      </c>
      <c r="L4606" t="s">
        <v>4535</v>
      </c>
      <c r="M4606" t="s">
        <v>46</v>
      </c>
      <c r="N4606" t="s">
        <v>4833</v>
      </c>
      <c r="O4606" t="s">
        <v>6844</v>
      </c>
      <c r="P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Q4606">
        <v>4954</v>
      </c>
    </row>
    <row r="4607" spans="1:17" ht="17" hidden="1">
      <c r="A4607" s="7" t="s">
        <v>8883</v>
      </c>
      <c r="B4607" s="7" t="s">
        <v>9724</v>
      </c>
      <c r="C4607" s="7"/>
      <c r="D4607" s="7" t="b">
        <f>COUNTIF(Table_Beispiel[relWort], Table_Nomen[[#This Row],[wortKey]]) &gt; 0</f>
        <v>0</v>
      </c>
      <c r="G4607" t="str">
        <f t="shared" si="54"/>
        <v/>
      </c>
      <c r="K4607" t="s">
        <v>10333</v>
      </c>
      <c r="L4607" t="s">
        <v>4536</v>
      </c>
      <c r="M4607" t="s">
        <v>46</v>
      </c>
      <c r="N4607" t="s">
        <v>4833</v>
      </c>
      <c r="O4607" t="s">
        <v>6844</v>
      </c>
      <c r="P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Q4607">
        <v>4955</v>
      </c>
    </row>
    <row r="4608" spans="1:17" ht="17" hidden="1">
      <c r="A4608" s="7" t="s">
        <v>8884</v>
      </c>
      <c r="B4608" s="7" t="s">
        <v>9725</v>
      </c>
      <c r="C4608" s="7"/>
      <c r="D4608" s="7" t="b">
        <f>COUNTIF(Table_Beispiel[relWort], Table_Nomen[[#This Row],[wortKey]]) &gt; 0</f>
        <v>0</v>
      </c>
      <c r="G4608" t="str">
        <f t="shared" si="54"/>
        <v/>
      </c>
      <c r="K4608" t="s">
        <v>10333</v>
      </c>
      <c r="L4608" t="s">
        <v>4537</v>
      </c>
      <c r="M4608" t="s">
        <v>46</v>
      </c>
      <c r="N4608" t="s">
        <v>4833</v>
      </c>
      <c r="O4608" t="s">
        <v>6844</v>
      </c>
      <c r="P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Q4608">
        <v>4956</v>
      </c>
    </row>
    <row r="4609" spans="1:17" ht="17" hidden="1">
      <c r="A4609" s="7" t="s">
        <v>8885</v>
      </c>
      <c r="B4609" s="7" t="s">
        <v>9726</v>
      </c>
      <c r="C4609" s="7"/>
      <c r="D4609" s="7" t="b">
        <f>COUNTIF(Table_Beispiel[relWort], Table_Nomen[[#This Row],[wortKey]]) &gt; 0</f>
        <v>0</v>
      </c>
      <c r="G4609" t="str">
        <f t="shared" si="54"/>
        <v/>
      </c>
      <c r="K4609" t="s">
        <v>10333</v>
      </c>
      <c r="L4609" t="s">
        <v>4538</v>
      </c>
      <c r="M4609" t="s">
        <v>46</v>
      </c>
      <c r="N4609" t="s">
        <v>4833</v>
      </c>
      <c r="O4609" t="s">
        <v>6844</v>
      </c>
      <c r="P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Q4609">
        <v>4957</v>
      </c>
    </row>
    <row r="4610" spans="1:17" ht="17" hidden="1">
      <c r="A4610" s="7" t="s">
        <v>8886</v>
      </c>
      <c r="B4610" s="7" t="s">
        <v>9727</v>
      </c>
      <c r="C4610" s="7"/>
      <c r="D4610" s="7" t="b">
        <f>COUNTIF(Table_Beispiel[relWort], Table_Nomen[[#This Row],[wortKey]]) &gt; 0</f>
        <v>0</v>
      </c>
      <c r="G4610" t="str">
        <f t="shared" si="54"/>
        <v/>
      </c>
      <c r="K4610" t="s">
        <v>10333</v>
      </c>
      <c r="L4610" t="s">
        <v>4539</v>
      </c>
      <c r="M4610" t="s">
        <v>46</v>
      </c>
      <c r="N4610" t="s">
        <v>4833</v>
      </c>
      <c r="O4610" t="s">
        <v>6844</v>
      </c>
      <c r="P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Q4610">
        <v>4958</v>
      </c>
    </row>
    <row r="4611" spans="1:17" ht="17" hidden="1">
      <c r="A4611" s="7" t="s">
        <v>8638</v>
      </c>
      <c r="B4611" s="7" t="s">
        <v>9728</v>
      </c>
      <c r="C4611" s="7"/>
      <c r="D4611" s="7" t="b">
        <f>COUNTIF(Table_Beispiel[relWort], Table_Nomen[[#This Row],[wortKey]]) &gt; 0</f>
        <v>0</v>
      </c>
      <c r="G4611" t="str">
        <f t="shared" si="54"/>
        <v/>
      </c>
      <c r="K4611" t="s">
        <v>10333</v>
      </c>
      <c r="L4611" t="s">
        <v>4540</v>
      </c>
      <c r="M4611" t="s">
        <v>46</v>
      </c>
      <c r="N4611" t="s">
        <v>4833</v>
      </c>
      <c r="O4611" t="s">
        <v>6844</v>
      </c>
      <c r="P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Q4611">
        <v>4959</v>
      </c>
    </row>
    <row r="4612" spans="1:17" ht="17" hidden="1">
      <c r="A4612" s="7" t="s">
        <v>8888</v>
      </c>
      <c r="B4612" s="7" t="s">
        <v>9724</v>
      </c>
      <c r="C4612" s="7"/>
      <c r="D4612" s="7" t="b">
        <f>COUNTIF(Table_Beispiel[relWort], Table_Nomen[[#This Row],[wortKey]]) &gt; 0</f>
        <v>0</v>
      </c>
      <c r="G4612" t="str">
        <f t="shared" si="54"/>
        <v/>
      </c>
      <c r="K4612" t="s">
        <v>10333</v>
      </c>
      <c r="L4612" t="s">
        <v>4541</v>
      </c>
      <c r="M4612" t="s">
        <v>46</v>
      </c>
      <c r="N4612" t="s">
        <v>4833</v>
      </c>
      <c r="O4612" t="s">
        <v>6844</v>
      </c>
      <c r="P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Q4612">
        <v>4960</v>
      </c>
    </row>
    <row r="4613" spans="1:17" ht="17" hidden="1">
      <c r="A4613" s="7" t="s">
        <v>8889</v>
      </c>
      <c r="B4613" s="7" t="s">
        <v>9729</v>
      </c>
      <c r="C4613" s="7"/>
      <c r="D4613" s="7" t="b">
        <f>COUNTIF(Table_Beispiel[relWort], Table_Nomen[[#This Row],[wortKey]]) &gt; 0</f>
        <v>0</v>
      </c>
      <c r="G4613" t="str">
        <f t="shared" si="54"/>
        <v/>
      </c>
      <c r="K4613" t="s">
        <v>10333</v>
      </c>
      <c r="L4613" t="s">
        <v>4542</v>
      </c>
      <c r="M4613" t="s">
        <v>46</v>
      </c>
      <c r="N4613" t="s">
        <v>4833</v>
      </c>
      <c r="O4613" t="s">
        <v>6844</v>
      </c>
      <c r="P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Q4613">
        <v>4961</v>
      </c>
    </row>
    <row r="4614" spans="1:17" ht="17" hidden="1">
      <c r="A4614" s="7" t="s">
        <v>8639</v>
      </c>
      <c r="B4614" s="7" t="s">
        <v>9730</v>
      </c>
      <c r="C4614" s="7"/>
      <c r="D4614" s="7" t="b">
        <f>COUNTIF(Table_Beispiel[relWort], Table_Nomen[[#This Row],[wortKey]]) &gt; 0</f>
        <v>0</v>
      </c>
      <c r="G4614" t="str">
        <f t="shared" si="54"/>
        <v/>
      </c>
      <c r="K4614" t="s">
        <v>10333</v>
      </c>
      <c r="L4614" t="s">
        <v>4543</v>
      </c>
      <c r="M4614" t="s">
        <v>46</v>
      </c>
      <c r="N4614" t="s">
        <v>4833</v>
      </c>
      <c r="O4614" t="s">
        <v>6844</v>
      </c>
      <c r="P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Q4614">
        <v>4962</v>
      </c>
    </row>
    <row r="4615" spans="1:17" ht="17" hidden="1">
      <c r="A4615" s="7" t="s">
        <v>8891</v>
      </c>
      <c r="B4615" s="7" t="s">
        <v>9731</v>
      </c>
      <c r="C4615" s="7"/>
      <c r="D4615" s="7" t="b">
        <f>COUNTIF(Table_Beispiel[relWort], Table_Nomen[[#This Row],[wortKey]]) &gt; 0</f>
        <v>0</v>
      </c>
      <c r="G4615" t="str">
        <f t="shared" si="54"/>
        <v/>
      </c>
      <c r="K4615" t="s">
        <v>10333</v>
      </c>
      <c r="L4615" t="s">
        <v>4544</v>
      </c>
      <c r="M4615" t="s">
        <v>46</v>
      </c>
      <c r="N4615" t="s">
        <v>4833</v>
      </c>
      <c r="O4615" t="s">
        <v>6844</v>
      </c>
      <c r="P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Q4615">
        <v>4963</v>
      </c>
    </row>
    <row r="4616" spans="1:17" ht="17" hidden="1">
      <c r="A4616" s="7" t="s">
        <v>8892</v>
      </c>
      <c r="B4616" s="7" t="s">
        <v>9732</v>
      </c>
      <c r="C4616" s="7"/>
      <c r="D4616" s="7" t="b">
        <f>COUNTIF(Table_Beispiel[relWort], Table_Nomen[[#This Row],[wortKey]]) &gt; 0</f>
        <v>0</v>
      </c>
      <c r="G4616" t="str">
        <f t="shared" si="54"/>
        <v/>
      </c>
      <c r="K4616" t="s">
        <v>10333</v>
      </c>
      <c r="L4616" t="s">
        <v>4545</v>
      </c>
      <c r="M4616" t="s">
        <v>46</v>
      </c>
      <c r="N4616" t="s">
        <v>4833</v>
      </c>
      <c r="O4616" t="s">
        <v>6844</v>
      </c>
      <c r="P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Q4616">
        <v>4964</v>
      </c>
    </row>
    <row r="4617" spans="1:17" ht="17" hidden="1">
      <c r="A4617" s="7" t="s">
        <v>8893</v>
      </c>
      <c r="B4617" s="7" t="s">
        <v>9733</v>
      </c>
      <c r="C4617" s="7"/>
      <c r="D4617" s="7" t="b">
        <f>COUNTIF(Table_Beispiel[relWort], Table_Nomen[[#This Row],[wortKey]]) &gt; 0</f>
        <v>0</v>
      </c>
      <c r="G4617" t="str">
        <f t="shared" si="54"/>
        <v/>
      </c>
      <c r="K4617" t="s">
        <v>10333</v>
      </c>
      <c r="L4617" t="s">
        <v>4546</v>
      </c>
      <c r="M4617" t="s">
        <v>46</v>
      </c>
      <c r="N4617" t="s">
        <v>4833</v>
      </c>
      <c r="O4617" t="s">
        <v>6844</v>
      </c>
      <c r="P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Q4617">
        <v>4965</v>
      </c>
    </row>
    <row r="4618" spans="1:17" ht="17" hidden="1">
      <c r="A4618" s="7" t="s">
        <v>8894</v>
      </c>
      <c r="B4618" s="7" t="s">
        <v>9734</v>
      </c>
      <c r="C4618" s="7"/>
      <c r="D4618" s="7" t="b">
        <f>COUNTIF(Table_Beispiel[relWort], Table_Nomen[[#This Row],[wortKey]]) &gt; 0</f>
        <v>0</v>
      </c>
      <c r="G4618" t="str">
        <f t="shared" si="54"/>
        <v/>
      </c>
      <c r="K4618" t="s">
        <v>10333</v>
      </c>
      <c r="L4618" t="s">
        <v>4547</v>
      </c>
      <c r="M4618" t="s">
        <v>46</v>
      </c>
      <c r="N4618" t="s">
        <v>4833</v>
      </c>
      <c r="O4618" t="s">
        <v>6844</v>
      </c>
      <c r="P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Q4618">
        <v>4966</v>
      </c>
    </row>
    <row r="4619" spans="1:17" ht="17" hidden="1">
      <c r="A4619" s="7" t="s">
        <v>8895</v>
      </c>
      <c r="B4619" s="7" t="s">
        <v>9735</v>
      </c>
      <c r="C4619" s="7"/>
      <c r="D4619" s="7" t="b">
        <f>COUNTIF(Table_Beispiel[relWort], Table_Nomen[[#This Row],[wortKey]]) &gt; 0</f>
        <v>0</v>
      </c>
      <c r="G4619" t="str">
        <f t="shared" si="54"/>
        <v/>
      </c>
      <c r="K4619" t="s">
        <v>10333</v>
      </c>
      <c r="L4619" t="s">
        <v>4548</v>
      </c>
      <c r="M4619" t="s">
        <v>46</v>
      </c>
      <c r="N4619" t="s">
        <v>4833</v>
      </c>
      <c r="O4619" t="s">
        <v>6844</v>
      </c>
      <c r="P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Q4619">
        <v>4967</v>
      </c>
    </row>
    <row r="4620" spans="1:17" ht="17" hidden="1">
      <c r="A4620" s="7" t="s">
        <v>8640</v>
      </c>
      <c r="B4620" s="7" t="s">
        <v>9736</v>
      </c>
      <c r="C4620" s="7"/>
      <c r="D4620" s="7" t="b">
        <f>COUNTIF(Table_Beispiel[relWort], Table_Nomen[[#This Row],[wortKey]]) &gt; 0</f>
        <v>0</v>
      </c>
      <c r="G4620" t="str">
        <f t="shared" si="54"/>
        <v/>
      </c>
      <c r="K4620" t="s">
        <v>10333</v>
      </c>
      <c r="L4620" t="s">
        <v>4549</v>
      </c>
      <c r="M4620" t="s">
        <v>46</v>
      </c>
      <c r="N4620" t="s">
        <v>4833</v>
      </c>
      <c r="O4620" t="s">
        <v>6844</v>
      </c>
      <c r="P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Q4620">
        <v>4968</v>
      </c>
    </row>
    <row r="4621" spans="1:17" ht="17" hidden="1">
      <c r="A4621" s="7" t="s">
        <v>8897</v>
      </c>
      <c r="B4621" s="7" t="s">
        <v>9737</v>
      </c>
      <c r="C4621" s="7"/>
      <c r="D4621" s="7" t="b">
        <f>COUNTIF(Table_Beispiel[relWort], Table_Nomen[[#This Row],[wortKey]]) &gt; 0</f>
        <v>0</v>
      </c>
      <c r="G4621" t="str">
        <f t="shared" si="54"/>
        <v/>
      </c>
      <c r="K4621" t="s">
        <v>10333</v>
      </c>
      <c r="L4621" t="s">
        <v>4550</v>
      </c>
      <c r="M4621" t="s">
        <v>46</v>
      </c>
      <c r="N4621" t="s">
        <v>4833</v>
      </c>
      <c r="O4621" t="s">
        <v>6844</v>
      </c>
      <c r="P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Q4621">
        <v>4969</v>
      </c>
    </row>
    <row r="4622" spans="1:17" ht="17" hidden="1">
      <c r="A4622" s="7" t="s">
        <v>8898</v>
      </c>
      <c r="B4622" s="7" t="s">
        <v>9738</v>
      </c>
      <c r="C4622" s="7"/>
      <c r="D4622" s="7" t="b">
        <f>COUNTIF(Table_Beispiel[relWort], Table_Nomen[[#This Row],[wortKey]]) &gt; 0</f>
        <v>0</v>
      </c>
      <c r="G4622" t="str">
        <f t="shared" si="54"/>
        <v/>
      </c>
      <c r="K4622" t="s">
        <v>10333</v>
      </c>
      <c r="L4622" t="s">
        <v>4551</v>
      </c>
      <c r="M4622" t="s">
        <v>46</v>
      </c>
      <c r="N4622" t="s">
        <v>4833</v>
      </c>
      <c r="O4622" t="s">
        <v>6844</v>
      </c>
      <c r="P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Q4622">
        <v>4970</v>
      </c>
    </row>
    <row r="4623" spans="1:17" ht="17" hidden="1">
      <c r="A4623" s="7" t="s">
        <v>8899</v>
      </c>
      <c r="B4623" s="7" t="s">
        <v>9739</v>
      </c>
      <c r="C4623" s="7"/>
      <c r="D4623" s="7" t="b">
        <f>COUNTIF(Table_Beispiel[relWort], Table_Nomen[[#This Row],[wortKey]]) &gt; 0</f>
        <v>0</v>
      </c>
      <c r="G4623" t="str">
        <f t="shared" si="54"/>
        <v/>
      </c>
      <c r="K4623" t="s">
        <v>10333</v>
      </c>
      <c r="L4623" t="s">
        <v>4552</v>
      </c>
      <c r="M4623" t="s">
        <v>46</v>
      </c>
      <c r="N4623" t="s">
        <v>4833</v>
      </c>
      <c r="O4623" t="s">
        <v>6844</v>
      </c>
      <c r="P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Q4623">
        <v>4971</v>
      </c>
    </row>
    <row r="4624" spans="1:17" ht="17" hidden="1">
      <c r="A4624" s="7" t="s">
        <v>8900</v>
      </c>
      <c r="B4624" s="7" t="s">
        <v>9740</v>
      </c>
      <c r="C4624" s="7"/>
      <c r="D4624" s="7" t="b">
        <f>COUNTIF(Table_Beispiel[relWort], Table_Nomen[[#This Row],[wortKey]]) &gt; 0</f>
        <v>0</v>
      </c>
      <c r="G4624" t="str">
        <f t="shared" si="54"/>
        <v/>
      </c>
      <c r="K4624" t="s">
        <v>10333</v>
      </c>
      <c r="L4624" t="s">
        <v>4553</v>
      </c>
      <c r="M4624" t="s">
        <v>46</v>
      </c>
      <c r="N4624" t="s">
        <v>4833</v>
      </c>
      <c r="O4624" t="s">
        <v>6844</v>
      </c>
      <c r="P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Q4624">
        <v>4972</v>
      </c>
    </row>
    <row r="4625" spans="1:17" ht="17" hidden="1">
      <c r="A4625" s="7" t="s">
        <v>8901</v>
      </c>
      <c r="B4625" s="7" t="s">
        <v>9726</v>
      </c>
      <c r="C4625" s="7"/>
      <c r="D4625" s="7" t="b">
        <f>COUNTIF(Table_Beispiel[relWort], Table_Nomen[[#This Row],[wortKey]]) &gt; 0</f>
        <v>0</v>
      </c>
      <c r="G4625" t="str">
        <f t="shared" si="54"/>
        <v/>
      </c>
      <c r="K4625" t="s">
        <v>10333</v>
      </c>
      <c r="L4625" t="s">
        <v>4554</v>
      </c>
      <c r="M4625" t="s">
        <v>46</v>
      </c>
      <c r="N4625" t="s">
        <v>4833</v>
      </c>
      <c r="O4625" t="s">
        <v>6844</v>
      </c>
      <c r="P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Q4625">
        <v>4973</v>
      </c>
    </row>
    <row r="4626" spans="1:17" ht="17" hidden="1">
      <c r="A4626" s="7" t="s">
        <v>8902</v>
      </c>
      <c r="B4626" s="7" t="s">
        <v>11196</v>
      </c>
      <c r="C4626" s="7"/>
      <c r="D4626" s="7" t="b">
        <f>COUNTIF(Table_Beispiel[relWort], Table_Nomen[[#This Row],[wortKey]]) &gt; 0</f>
        <v>0</v>
      </c>
      <c r="G4626" t="str">
        <f t="shared" si="54"/>
        <v/>
      </c>
      <c r="K4626" t="s">
        <v>10333</v>
      </c>
      <c r="L4626" t="s">
        <v>4555</v>
      </c>
      <c r="M4626" t="s">
        <v>46</v>
      </c>
      <c r="N4626" t="s">
        <v>4833</v>
      </c>
      <c r="O4626" t="s">
        <v>6844</v>
      </c>
      <c r="P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Q4626">
        <v>4974</v>
      </c>
    </row>
    <row r="4627" spans="1:17" ht="17" hidden="1">
      <c r="A4627" s="7" t="s">
        <v>8903</v>
      </c>
      <c r="B4627" s="7" t="s">
        <v>9742</v>
      </c>
      <c r="C4627" s="7"/>
      <c r="D4627" s="7" t="b">
        <f>COUNTIF(Table_Beispiel[relWort], Table_Nomen[[#This Row],[wortKey]]) &gt; 0</f>
        <v>0</v>
      </c>
      <c r="G4627" t="str">
        <f t="shared" si="54"/>
        <v/>
      </c>
      <c r="K4627" t="s">
        <v>10333</v>
      </c>
      <c r="L4627" t="s">
        <v>4556</v>
      </c>
      <c r="M4627" t="s">
        <v>46</v>
      </c>
      <c r="N4627" t="s">
        <v>4833</v>
      </c>
      <c r="O4627" t="s">
        <v>6844</v>
      </c>
      <c r="P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Q4627">
        <v>4975</v>
      </c>
    </row>
    <row r="4628" spans="1:17" ht="17" hidden="1">
      <c r="A4628" s="7" t="s">
        <v>8904</v>
      </c>
      <c r="B4628" s="7" t="s">
        <v>9743</v>
      </c>
      <c r="C4628" s="7"/>
      <c r="D4628" s="7" t="b">
        <f>COUNTIF(Table_Beispiel[relWort], Table_Nomen[[#This Row],[wortKey]]) &gt; 0</f>
        <v>0</v>
      </c>
      <c r="G4628" t="str">
        <f t="shared" si="54"/>
        <v/>
      </c>
      <c r="K4628" t="s">
        <v>10333</v>
      </c>
      <c r="L4628" t="s">
        <v>4557</v>
      </c>
      <c r="M4628" t="s">
        <v>46</v>
      </c>
      <c r="N4628" t="s">
        <v>4833</v>
      </c>
      <c r="O4628" t="s">
        <v>6844</v>
      </c>
      <c r="P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Q4628">
        <v>4976</v>
      </c>
    </row>
    <row r="4629" spans="1:17" ht="17" hidden="1">
      <c r="A4629" s="7" t="s">
        <v>8905</v>
      </c>
      <c r="B4629" s="7" t="s">
        <v>9744</v>
      </c>
      <c r="C4629" s="7"/>
      <c r="D4629" s="7" t="b">
        <f>COUNTIF(Table_Beispiel[relWort], Table_Nomen[[#This Row],[wortKey]]) &gt; 0</f>
        <v>0</v>
      </c>
      <c r="G4629" t="str">
        <f t="shared" si="54"/>
        <v/>
      </c>
      <c r="K4629" t="s">
        <v>10333</v>
      </c>
      <c r="L4629" t="s">
        <v>4558</v>
      </c>
      <c r="M4629" t="s">
        <v>46</v>
      </c>
      <c r="N4629" t="s">
        <v>4833</v>
      </c>
      <c r="O4629" t="s">
        <v>6844</v>
      </c>
      <c r="P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Q4629">
        <v>4977</v>
      </c>
    </row>
    <row r="4630" spans="1:17" ht="17" hidden="1">
      <c r="A4630" s="7" t="s">
        <v>8906</v>
      </c>
      <c r="B4630" s="7" t="s">
        <v>9745</v>
      </c>
      <c r="C4630" s="7"/>
      <c r="D4630" s="7" t="b">
        <f>COUNTIF(Table_Beispiel[relWort], Table_Nomen[[#This Row],[wortKey]]) &gt; 0</f>
        <v>0</v>
      </c>
      <c r="G4630" t="str">
        <f t="shared" si="54"/>
        <v/>
      </c>
      <c r="K4630" t="s">
        <v>10333</v>
      </c>
      <c r="L4630" t="s">
        <v>4559</v>
      </c>
      <c r="M4630" t="s">
        <v>46</v>
      </c>
      <c r="N4630" t="s">
        <v>4833</v>
      </c>
      <c r="O4630" t="s">
        <v>6844</v>
      </c>
      <c r="P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Q4630">
        <v>4978</v>
      </c>
    </row>
    <row r="4631" spans="1:17" ht="17" hidden="1">
      <c r="A4631" s="7" t="s">
        <v>8907</v>
      </c>
      <c r="B4631" s="7" t="s">
        <v>9746</v>
      </c>
      <c r="C4631" s="7"/>
      <c r="D4631" s="7" t="b">
        <f>COUNTIF(Table_Beispiel[relWort], Table_Nomen[[#This Row],[wortKey]]) &gt; 0</f>
        <v>0</v>
      </c>
      <c r="G4631" t="str">
        <f t="shared" si="54"/>
        <v/>
      </c>
      <c r="K4631" t="s">
        <v>10333</v>
      </c>
      <c r="L4631" t="s">
        <v>4560</v>
      </c>
      <c r="M4631" t="s">
        <v>46</v>
      </c>
      <c r="N4631" t="s">
        <v>4833</v>
      </c>
      <c r="O4631" t="s">
        <v>6844</v>
      </c>
      <c r="P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Q4631">
        <v>4979</v>
      </c>
    </row>
    <row r="4632" spans="1:17" ht="17" hidden="1">
      <c r="A4632" s="7" t="s">
        <v>8908</v>
      </c>
      <c r="B4632" s="7" t="s">
        <v>9747</v>
      </c>
      <c r="C4632" s="7"/>
      <c r="D4632" s="7" t="b">
        <f>COUNTIF(Table_Beispiel[relWort], Table_Nomen[[#This Row],[wortKey]]) &gt; 0</f>
        <v>0</v>
      </c>
      <c r="G4632" t="str">
        <f t="shared" si="54"/>
        <v/>
      </c>
      <c r="K4632" t="s">
        <v>10333</v>
      </c>
      <c r="L4632" t="s">
        <v>4561</v>
      </c>
      <c r="M4632" t="s">
        <v>46</v>
      </c>
      <c r="N4632" t="s">
        <v>4833</v>
      </c>
      <c r="O4632" t="s">
        <v>6844</v>
      </c>
      <c r="P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Q4632">
        <v>4980</v>
      </c>
    </row>
    <row r="4633" spans="1:17" ht="17" hidden="1">
      <c r="A4633" s="7" t="s">
        <v>8909</v>
      </c>
      <c r="B4633" s="7" t="s">
        <v>9748</v>
      </c>
      <c r="C4633" s="7"/>
      <c r="D4633" s="7" t="b">
        <f>COUNTIF(Table_Beispiel[relWort], Table_Nomen[[#This Row],[wortKey]]) &gt; 0</f>
        <v>0</v>
      </c>
      <c r="G4633" t="str">
        <f t="shared" si="54"/>
        <v/>
      </c>
      <c r="K4633" t="s">
        <v>10333</v>
      </c>
      <c r="L4633" t="s">
        <v>4562</v>
      </c>
      <c r="M4633" t="s">
        <v>46</v>
      </c>
      <c r="N4633" t="s">
        <v>4833</v>
      </c>
      <c r="O4633" t="s">
        <v>6844</v>
      </c>
      <c r="P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Q4633">
        <v>4981</v>
      </c>
    </row>
    <row r="4634" spans="1:17" ht="17" hidden="1">
      <c r="A4634" s="7" t="s">
        <v>8910</v>
      </c>
      <c r="B4634" s="7" t="s">
        <v>9749</v>
      </c>
      <c r="C4634" s="7"/>
      <c r="D4634" s="7" t="b">
        <f>COUNTIF(Table_Beispiel[relWort], Table_Nomen[[#This Row],[wortKey]]) &gt; 0</f>
        <v>0</v>
      </c>
      <c r="G4634" t="str">
        <f t="shared" si="54"/>
        <v/>
      </c>
      <c r="K4634" t="s">
        <v>10333</v>
      </c>
      <c r="L4634" t="s">
        <v>4563</v>
      </c>
      <c r="M4634" t="s">
        <v>46</v>
      </c>
      <c r="N4634" t="s">
        <v>4833</v>
      </c>
      <c r="O4634" t="s">
        <v>6844</v>
      </c>
      <c r="P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Q4634">
        <v>4982</v>
      </c>
    </row>
    <row r="4635" spans="1:17" ht="17" hidden="1">
      <c r="A4635" s="7" t="s">
        <v>8911</v>
      </c>
      <c r="B4635" s="7" t="s">
        <v>9750</v>
      </c>
      <c r="C4635" s="7"/>
      <c r="D4635" s="7" t="b">
        <f>COUNTIF(Table_Beispiel[relWort], Table_Nomen[[#This Row],[wortKey]]) &gt; 0</f>
        <v>0</v>
      </c>
      <c r="G4635" t="str">
        <f t="shared" si="54"/>
        <v/>
      </c>
      <c r="K4635" t="s">
        <v>10333</v>
      </c>
      <c r="L4635" t="s">
        <v>4564</v>
      </c>
      <c r="M4635" t="s">
        <v>46</v>
      </c>
      <c r="N4635" t="s">
        <v>4833</v>
      </c>
      <c r="O4635" t="s">
        <v>6844</v>
      </c>
      <c r="P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Q4635">
        <v>4983</v>
      </c>
    </row>
    <row r="4636" spans="1:17" ht="17" hidden="1">
      <c r="A4636" s="7" t="s">
        <v>8641</v>
      </c>
      <c r="B4636" s="7" t="s">
        <v>9751</v>
      </c>
      <c r="C4636" s="7"/>
      <c r="D4636" s="7" t="b">
        <f>COUNTIF(Table_Beispiel[relWort], Table_Nomen[[#This Row],[wortKey]]) &gt; 0</f>
        <v>0</v>
      </c>
      <c r="G4636" t="str">
        <f t="shared" si="54"/>
        <v/>
      </c>
      <c r="K4636" t="s">
        <v>10333</v>
      </c>
      <c r="L4636" t="s">
        <v>4565</v>
      </c>
      <c r="M4636" t="s">
        <v>46</v>
      </c>
      <c r="N4636" t="s">
        <v>4833</v>
      </c>
      <c r="O4636" t="s">
        <v>6844</v>
      </c>
      <c r="P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Q4636">
        <v>4984</v>
      </c>
    </row>
    <row r="4637" spans="1:17" ht="17" hidden="1">
      <c r="A4637" s="7" t="s">
        <v>8913</v>
      </c>
      <c r="B4637" s="7" t="s">
        <v>11198</v>
      </c>
      <c r="C4637" s="7"/>
      <c r="D4637" s="7" t="b">
        <f>COUNTIF(Table_Beispiel[relWort], Table_Nomen[[#This Row],[wortKey]]) &gt; 0</f>
        <v>0</v>
      </c>
      <c r="G4637" t="str">
        <f t="shared" si="54"/>
        <v/>
      </c>
      <c r="K4637" t="s">
        <v>10333</v>
      </c>
      <c r="L4637" t="s">
        <v>4566</v>
      </c>
      <c r="M4637" t="s">
        <v>46</v>
      </c>
      <c r="N4637" t="s">
        <v>4833</v>
      </c>
      <c r="O4637" t="s">
        <v>6844</v>
      </c>
      <c r="P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Q4637">
        <v>4985</v>
      </c>
    </row>
    <row r="4638" spans="1:17" ht="17" hidden="1">
      <c r="A4638" s="7" t="s">
        <v>8914</v>
      </c>
      <c r="B4638" s="7" t="s">
        <v>9753</v>
      </c>
      <c r="C4638" s="7"/>
      <c r="D4638" s="7" t="b">
        <f>COUNTIF(Table_Beispiel[relWort], Table_Nomen[[#This Row],[wortKey]]) &gt; 0</f>
        <v>0</v>
      </c>
      <c r="G4638" t="str">
        <f t="shared" si="54"/>
        <v/>
      </c>
      <c r="K4638" t="s">
        <v>10333</v>
      </c>
      <c r="L4638" t="s">
        <v>4567</v>
      </c>
      <c r="M4638" t="s">
        <v>46</v>
      </c>
      <c r="N4638" t="s">
        <v>4833</v>
      </c>
      <c r="O4638" t="s">
        <v>6844</v>
      </c>
      <c r="P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Q4638">
        <v>4986</v>
      </c>
    </row>
    <row r="4639" spans="1:17" ht="17" hidden="1">
      <c r="A4639" s="7" t="s">
        <v>8915</v>
      </c>
      <c r="B4639" s="7" t="s">
        <v>9731</v>
      </c>
      <c r="C4639" s="7"/>
      <c r="D4639" s="7" t="b">
        <f>COUNTIF(Table_Beispiel[relWort], Table_Nomen[[#This Row],[wortKey]]) &gt; 0</f>
        <v>0</v>
      </c>
      <c r="G4639" t="str">
        <f t="shared" si="54"/>
        <v/>
      </c>
      <c r="K4639" t="s">
        <v>10333</v>
      </c>
      <c r="L4639" t="s">
        <v>4568</v>
      </c>
      <c r="M4639" t="s">
        <v>46</v>
      </c>
      <c r="N4639" t="s">
        <v>4833</v>
      </c>
      <c r="O4639" t="s">
        <v>6844</v>
      </c>
      <c r="P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Q4639">
        <v>4987</v>
      </c>
    </row>
    <row r="4640" spans="1:17" ht="17" hidden="1">
      <c r="A4640" s="7" t="s">
        <v>8916</v>
      </c>
      <c r="B4640" s="7" t="s">
        <v>11199</v>
      </c>
      <c r="C4640" s="7"/>
      <c r="D4640" s="7" t="b">
        <f>COUNTIF(Table_Beispiel[relWort], Table_Nomen[[#This Row],[wortKey]]) &gt; 0</f>
        <v>0</v>
      </c>
      <c r="G4640" t="str">
        <f t="shared" si="54"/>
        <v/>
      </c>
      <c r="K4640" t="s">
        <v>10333</v>
      </c>
      <c r="L4640" t="s">
        <v>4569</v>
      </c>
      <c r="M4640" t="s">
        <v>46</v>
      </c>
      <c r="N4640" t="s">
        <v>4833</v>
      </c>
      <c r="O4640" t="s">
        <v>6844</v>
      </c>
      <c r="P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Q4640">
        <v>4988</v>
      </c>
    </row>
    <row r="4641" spans="1:17" ht="17" hidden="1">
      <c r="A4641" s="7" t="s">
        <v>8917</v>
      </c>
      <c r="B4641" s="7" t="s">
        <v>9755</v>
      </c>
      <c r="C4641" s="7"/>
      <c r="D4641" s="7" t="b">
        <f>COUNTIF(Table_Beispiel[relWort], Table_Nomen[[#This Row],[wortKey]]) &gt; 0</f>
        <v>0</v>
      </c>
      <c r="G4641" t="str">
        <f t="shared" si="54"/>
        <v/>
      </c>
      <c r="K4641" t="s">
        <v>10333</v>
      </c>
      <c r="L4641" t="s">
        <v>4570</v>
      </c>
      <c r="M4641" t="s">
        <v>46</v>
      </c>
      <c r="N4641" t="s">
        <v>4833</v>
      </c>
      <c r="O4641" t="s">
        <v>6844</v>
      </c>
      <c r="P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Q4641">
        <v>4989</v>
      </c>
    </row>
    <row r="4642" spans="1:17" ht="17" hidden="1">
      <c r="A4642" s="7" t="s">
        <v>8918</v>
      </c>
      <c r="B4642" s="7" t="s">
        <v>9756</v>
      </c>
      <c r="C4642" s="7"/>
      <c r="D4642" s="7" t="b">
        <f>COUNTIF(Table_Beispiel[relWort], Table_Nomen[[#This Row],[wortKey]]) &gt; 0</f>
        <v>0</v>
      </c>
      <c r="G4642" t="str">
        <f t="shared" si="54"/>
        <v/>
      </c>
      <c r="K4642" t="s">
        <v>10333</v>
      </c>
      <c r="L4642" t="s">
        <v>4571</v>
      </c>
      <c r="M4642" t="s">
        <v>46</v>
      </c>
      <c r="N4642" t="s">
        <v>4833</v>
      </c>
      <c r="O4642" t="s">
        <v>6844</v>
      </c>
      <c r="P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Q4642">
        <v>4990</v>
      </c>
    </row>
    <row r="4643" spans="1:17" ht="17" hidden="1">
      <c r="A4643" s="7" t="s">
        <v>8919</v>
      </c>
      <c r="B4643" s="7" t="s">
        <v>9757</v>
      </c>
      <c r="C4643" s="7"/>
      <c r="D4643" s="7" t="b">
        <f>COUNTIF(Table_Beispiel[relWort], Table_Nomen[[#This Row],[wortKey]]) &gt; 0</f>
        <v>0</v>
      </c>
      <c r="G4643" t="str">
        <f t="shared" si="54"/>
        <v/>
      </c>
      <c r="K4643" t="s">
        <v>10333</v>
      </c>
      <c r="L4643" t="s">
        <v>4572</v>
      </c>
      <c r="M4643" t="s">
        <v>46</v>
      </c>
      <c r="N4643" t="s">
        <v>4833</v>
      </c>
      <c r="O4643" t="s">
        <v>6844</v>
      </c>
      <c r="P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Q4643">
        <v>4991</v>
      </c>
    </row>
    <row r="4644" spans="1:17" ht="17" hidden="1">
      <c r="A4644" s="7" t="s">
        <v>8920</v>
      </c>
      <c r="B4644" s="7" t="s">
        <v>9758</v>
      </c>
      <c r="C4644" s="7"/>
      <c r="D4644" s="7" t="b">
        <f>COUNTIF(Table_Beispiel[relWort], Table_Nomen[[#This Row],[wortKey]]) &gt; 0</f>
        <v>0</v>
      </c>
      <c r="G4644" t="str">
        <f t="shared" si="54"/>
        <v/>
      </c>
      <c r="K4644" t="s">
        <v>10333</v>
      </c>
      <c r="L4644" t="s">
        <v>4573</v>
      </c>
      <c r="M4644" t="s">
        <v>46</v>
      </c>
      <c r="N4644" t="s">
        <v>4833</v>
      </c>
      <c r="O4644" t="s">
        <v>6844</v>
      </c>
      <c r="P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Q4644">
        <v>4992</v>
      </c>
    </row>
    <row r="4645" spans="1:17" ht="17" hidden="1">
      <c r="A4645" s="7" t="s">
        <v>8642</v>
      </c>
      <c r="B4645" s="7" t="s">
        <v>9783</v>
      </c>
      <c r="C4645" s="7"/>
      <c r="D4645" s="7" t="b">
        <f>COUNTIF(Table_Beispiel[relWort], Table_Nomen[[#This Row],[wortKey]]) &gt; 0</f>
        <v>0</v>
      </c>
      <c r="G4645" t="str">
        <f t="shared" si="54"/>
        <v/>
      </c>
      <c r="K4645" t="s">
        <v>10333</v>
      </c>
      <c r="L4645" t="s">
        <v>4574</v>
      </c>
      <c r="M4645" t="s">
        <v>46</v>
      </c>
      <c r="N4645" t="s">
        <v>4833</v>
      </c>
      <c r="O4645" t="s">
        <v>6844</v>
      </c>
      <c r="P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Q4645">
        <v>4993</v>
      </c>
    </row>
    <row r="4646" spans="1:17" ht="17" hidden="1">
      <c r="A4646" s="7" t="s">
        <v>8922</v>
      </c>
      <c r="B4646" s="7" t="s">
        <v>11200</v>
      </c>
      <c r="C4646" s="7"/>
      <c r="D4646" s="7" t="b">
        <f>COUNTIF(Table_Beispiel[relWort], Table_Nomen[[#This Row],[wortKey]]) &gt; 0</f>
        <v>0</v>
      </c>
      <c r="G4646" t="str">
        <f t="shared" si="54"/>
        <v/>
      </c>
      <c r="K4646" t="s">
        <v>10333</v>
      </c>
      <c r="L4646" t="s">
        <v>4575</v>
      </c>
      <c r="M4646" t="s">
        <v>46</v>
      </c>
      <c r="N4646" t="s">
        <v>4833</v>
      </c>
      <c r="O4646" t="s">
        <v>6844</v>
      </c>
      <c r="P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Q4646">
        <v>4994</v>
      </c>
    </row>
    <row r="4647" spans="1:17" ht="17" hidden="1">
      <c r="A4647" s="7" t="s">
        <v>8923</v>
      </c>
      <c r="B4647" s="7" t="s">
        <v>11201</v>
      </c>
      <c r="C4647" s="7"/>
      <c r="D4647" s="7" t="b">
        <f>COUNTIF(Table_Beispiel[relWort], Table_Nomen[[#This Row],[wortKey]]) &gt; 0</f>
        <v>0</v>
      </c>
      <c r="G4647" t="str">
        <f t="shared" si="54"/>
        <v/>
      </c>
      <c r="K4647" t="s">
        <v>10333</v>
      </c>
      <c r="L4647" t="s">
        <v>4576</v>
      </c>
      <c r="M4647" t="s">
        <v>46</v>
      </c>
      <c r="N4647" t="s">
        <v>4833</v>
      </c>
      <c r="O4647" t="s">
        <v>6844</v>
      </c>
      <c r="P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Q4647">
        <v>4995</v>
      </c>
    </row>
    <row r="4648" spans="1:17" ht="17" hidden="1">
      <c r="A4648" s="7" t="s">
        <v>8924</v>
      </c>
      <c r="B4648" s="7" t="s">
        <v>9762</v>
      </c>
      <c r="C4648" s="7"/>
      <c r="D4648" s="7" t="b">
        <f>COUNTIF(Table_Beispiel[relWort], Table_Nomen[[#This Row],[wortKey]]) &gt; 0</f>
        <v>0</v>
      </c>
      <c r="G4648" t="str">
        <f t="shared" si="54"/>
        <v/>
      </c>
      <c r="K4648" t="s">
        <v>10333</v>
      </c>
      <c r="L4648" t="s">
        <v>4577</v>
      </c>
      <c r="M4648" t="s">
        <v>46</v>
      </c>
      <c r="N4648" t="s">
        <v>4833</v>
      </c>
      <c r="O4648" t="s">
        <v>6844</v>
      </c>
      <c r="P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Q4648">
        <v>4996</v>
      </c>
    </row>
    <row r="4649" spans="1:17" ht="17" hidden="1">
      <c r="A4649" s="7" t="s">
        <v>8925</v>
      </c>
      <c r="B4649" s="7" t="s">
        <v>11202</v>
      </c>
      <c r="C4649" s="7"/>
      <c r="D4649" s="7" t="b">
        <f>COUNTIF(Table_Beispiel[relWort], Table_Nomen[[#This Row],[wortKey]]) &gt; 0</f>
        <v>0</v>
      </c>
      <c r="G4649" t="str">
        <f t="shared" si="54"/>
        <v/>
      </c>
      <c r="K4649" t="s">
        <v>10333</v>
      </c>
      <c r="L4649" t="s">
        <v>4578</v>
      </c>
      <c r="M4649" t="s">
        <v>46</v>
      </c>
      <c r="N4649" t="s">
        <v>4833</v>
      </c>
      <c r="O4649" t="s">
        <v>6844</v>
      </c>
      <c r="P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Q4649">
        <v>4997</v>
      </c>
    </row>
    <row r="4650" spans="1:17" ht="17" hidden="1">
      <c r="A4650" s="7" t="s">
        <v>8926</v>
      </c>
      <c r="B4650" s="7" t="s">
        <v>9764</v>
      </c>
      <c r="C4650" s="7"/>
      <c r="D4650" s="7" t="b">
        <f>COUNTIF(Table_Beispiel[relWort], Table_Nomen[[#This Row],[wortKey]]) &gt; 0</f>
        <v>0</v>
      </c>
      <c r="G4650" t="str">
        <f t="shared" si="54"/>
        <v/>
      </c>
      <c r="K4650" t="s">
        <v>10333</v>
      </c>
      <c r="L4650" t="s">
        <v>4579</v>
      </c>
      <c r="M4650" t="s">
        <v>46</v>
      </c>
      <c r="N4650" t="s">
        <v>4833</v>
      </c>
      <c r="O4650" t="s">
        <v>6844</v>
      </c>
      <c r="P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Q4650">
        <v>4998</v>
      </c>
    </row>
    <row r="4651" spans="1:17" ht="17" hidden="1">
      <c r="A4651" s="7" t="s">
        <v>8927</v>
      </c>
      <c r="B4651" s="7" t="s">
        <v>9765</v>
      </c>
      <c r="C4651" s="7"/>
      <c r="D4651" s="7" t="b">
        <f>COUNTIF(Table_Beispiel[relWort], Table_Nomen[[#This Row],[wortKey]]) &gt; 0</f>
        <v>0</v>
      </c>
      <c r="G4651" t="str">
        <f t="shared" si="54"/>
        <v/>
      </c>
      <c r="K4651" t="s">
        <v>10333</v>
      </c>
      <c r="L4651" t="s">
        <v>4580</v>
      </c>
      <c r="M4651" t="s">
        <v>46</v>
      </c>
      <c r="N4651" t="s">
        <v>4833</v>
      </c>
      <c r="O4651" t="s">
        <v>6844</v>
      </c>
      <c r="P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Q4651">
        <v>4999</v>
      </c>
    </row>
    <row r="4652" spans="1:17" ht="17" hidden="1">
      <c r="A4652" s="7" t="s">
        <v>8928</v>
      </c>
      <c r="B4652" s="7" t="s">
        <v>9766</v>
      </c>
      <c r="C4652" s="7"/>
      <c r="D4652" s="7" t="b">
        <f>COUNTIF(Table_Beispiel[relWort], Table_Nomen[[#This Row],[wortKey]]) &gt; 0</f>
        <v>0</v>
      </c>
      <c r="G4652" t="str">
        <f t="shared" si="54"/>
        <v/>
      </c>
      <c r="K4652" t="s">
        <v>10333</v>
      </c>
      <c r="L4652" t="s">
        <v>4581</v>
      </c>
      <c r="M4652" t="s">
        <v>46</v>
      </c>
      <c r="N4652" t="s">
        <v>4833</v>
      </c>
      <c r="O4652" t="s">
        <v>6844</v>
      </c>
      <c r="P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Q4652">
        <v>5000</v>
      </c>
    </row>
    <row r="4653" spans="1:17" ht="17" hidden="1">
      <c r="A4653" s="7" t="s">
        <v>7553</v>
      </c>
      <c r="B4653" s="7" t="s">
        <v>9784</v>
      </c>
      <c r="C4653" s="7"/>
      <c r="D4653" s="7" t="b">
        <f>COUNTIF(Table_Beispiel[relWort], Table_Nomen[[#This Row],[wortKey]]) &gt; 0</f>
        <v>0</v>
      </c>
      <c r="G4653" t="str">
        <f t="shared" si="54"/>
        <v/>
      </c>
      <c r="K4653" t="s">
        <v>10333</v>
      </c>
      <c r="L4653" t="s">
        <v>4532</v>
      </c>
      <c r="M4653" t="s">
        <v>45</v>
      </c>
      <c r="N4653" t="s">
        <v>4530</v>
      </c>
      <c r="O4653" t="s">
        <v>6845</v>
      </c>
      <c r="P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Q4653">
        <v>5001</v>
      </c>
    </row>
    <row r="4654" spans="1:17" ht="17" hidden="1">
      <c r="A4654" s="7" t="s">
        <v>7554</v>
      </c>
      <c r="B4654" s="7" t="s">
        <v>9785</v>
      </c>
      <c r="C4654" s="7"/>
      <c r="D4654" s="7" t="b">
        <f>COUNTIF(Table_Beispiel[relWort], Table_Nomen[[#This Row],[wortKey]]) &gt; 0</f>
        <v>0</v>
      </c>
      <c r="G4654" t="str">
        <f t="shared" si="54"/>
        <v/>
      </c>
      <c r="K4654" t="s">
        <v>10333</v>
      </c>
      <c r="L4654" t="s">
        <v>4533</v>
      </c>
      <c r="M4654" t="s">
        <v>45</v>
      </c>
      <c r="N4654" t="s">
        <v>4530</v>
      </c>
      <c r="O4654" t="s">
        <v>6845</v>
      </c>
      <c r="P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Q4654">
        <v>5002</v>
      </c>
    </row>
    <row r="4655" spans="1:17" ht="17" hidden="1">
      <c r="A4655" s="7" t="s">
        <v>7555</v>
      </c>
      <c r="B4655" s="7" t="s">
        <v>9786</v>
      </c>
      <c r="C4655" s="7"/>
      <c r="D4655" s="7" t="b">
        <f>COUNTIF(Table_Beispiel[relWort], Table_Nomen[[#This Row],[wortKey]]) &gt; 0</f>
        <v>0</v>
      </c>
      <c r="G4655" t="str">
        <f t="shared" si="54"/>
        <v/>
      </c>
      <c r="K4655" t="s">
        <v>10333</v>
      </c>
      <c r="L4655" t="s">
        <v>4534</v>
      </c>
      <c r="M4655" t="s">
        <v>45</v>
      </c>
      <c r="N4655" t="s">
        <v>4530</v>
      </c>
      <c r="O4655" t="s">
        <v>6845</v>
      </c>
      <c r="P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Q4655">
        <v>5003</v>
      </c>
    </row>
    <row r="4656" spans="1:17" ht="17" hidden="1">
      <c r="A4656" s="7" t="s">
        <v>7556</v>
      </c>
      <c r="B4656" s="7" t="s">
        <v>9787</v>
      </c>
      <c r="C4656" s="7"/>
      <c r="D4656" s="7" t="b">
        <f>COUNTIF(Table_Beispiel[relWort], Table_Nomen[[#This Row],[wortKey]]) &gt; 0</f>
        <v>0</v>
      </c>
      <c r="G4656" t="str">
        <f t="shared" si="54"/>
        <v/>
      </c>
      <c r="K4656" t="s">
        <v>10333</v>
      </c>
      <c r="L4656" t="s">
        <v>4535</v>
      </c>
      <c r="M4656" t="s">
        <v>45</v>
      </c>
      <c r="N4656" t="s">
        <v>4530</v>
      </c>
      <c r="O4656" t="s">
        <v>6845</v>
      </c>
      <c r="P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Q4656">
        <v>5004</v>
      </c>
    </row>
    <row r="4657" spans="1:17" ht="17" hidden="1">
      <c r="A4657" s="7" t="s">
        <v>7557</v>
      </c>
      <c r="B4657" s="7" t="s">
        <v>9788</v>
      </c>
      <c r="C4657" s="7"/>
      <c r="D4657" s="7" t="b">
        <f>COUNTIF(Table_Beispiel[relWort], Table_Nomen[[#This Row],[wortKey]]) &gt; 0</f>
        <v>0</v>
      </c>
      <c r="G4657" t="str">
        <f t="shared" si="54"/>
        <v/>
      </c>
      <c r="K4657" t="s">
        <v>10333</v>
      </c>
      <c r="L4657" t="s">
        <v>4536</v>
      </c>
      <c r="M4657" t="s">
        <v>45</v>
      </c>
      <c r="N4657" t="s">
        <v>4530</v>
      </c>
      <c r="O4657" t="s">
        <v>6845</v>
      </c>
      <c r="P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Q4657">
        <v>5005</v>
      </c>
    </row>
    <row r="4658" spans="1:17" ht="17" hidden="1">
      <c r="A4658" s="7" t="s">
        <v>7558</v>
      </c>
      <c r="B4658" s="7" t="s">
        <v>9789</v>
      </c>
      <c r="C4658" s="7"/>
      <c r="D4658" s="7" t="b">
        <f>COUNTIF(Table_Beispiel[relWort], Table_Nomen[[#This Row],[wortKey]]) &gt; 0</f>
        <v>0</v>
      </c>
      <c r="G4658" t="str">
        <f t="shared" si="54"/>
        <v/>
      </c>
      <c r="K4658" t="s">
        <v>10333</v>
      </c>
      <c r="L4658" t="s">
        <v>4537</v>
      </c>
      <c r="M4658" t="s">
        <v>45</v>
      </c>
      <c r="N4658" t="s">
        <v>4530</v>
      </c>
      <c r="O4658" t="s">
        <v>6845</v>
      </c>
      <c r="P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Q4658">
        <v>5006</v>
      </c>
    </row>
    <row r="4659" spans="1:17" ht="17" hidden="1">
      <c r="A4659" s="7" t="s">
        <v>7559</v>
      </c>
      <c r="B4659" s="7" t="s">
        <v>9790</v>
      </c>
      <c r="C4659" s="7"/>
      <c r="D4659" s="7" t="b">
        <f>COUNTIF(Table_Beispiel[relWort], Table_Nomen[[#This Row],[wortKey]]) &gt; 0</f>
        <v>0</v>
      </c>
      <c r="G4659" t="str">
        <f t="shared" si="54"/>
        <v/>
      </c>
      <c r="K4659" t="s">
        <v>10333</v>
      </c>
      <c r="L4659" t="s">
        <v>4538</v>
      </c>
      <c r="M4659" t="s">
        <v>45</v>
      </c>
      <c r="N4659" t="s">
        <v>4530</v>
      </c>
      <c r="O4659" t="s">
        <v>6845</v>
      </c>
      <c r="P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Q4659">
        <v>5007</v>
      </c>
    </row>
    <row r="4660" spans="1:17" ht="17" hidden="1">
      <c r="A4660" s="7" t="s">
        <v>7560</v>
      </c>
      <c r="B4660" s="7" t="s">
        <v>9791</v>
      </c>
      <c r="C4660" s="7"/>
      <c r="D4660" s="7" t="b">
        <f>COUNTIF(Table_Beispiel[relWort], Table_Nomen[[#This Row],[wortKey]]) &gt; 0</f>
        <v>0</v>
      </c>
      <c r="G4660" t="str">
        <f t="shared" si="54"/>
        <v/>
      </c>
      <c r="K4660" t="s">
        <v>10333</v>
      </c>
      <c r="L4660" t="s">
        <v>4539</v>
      </c>
      <c r="M4660" t="s">
        <v>45</v>
      </c>
      <c r="N4660" t="s">
        <v>4530</v>
      </c>
      <c r="O4660" t="s">
        <v>6845</v>
      </c>
      <c r="P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Q4660">
        <v>5008</v>
      </c>
    </row>
    <row r="4661" spans="1:17" ht="17" hidden="1">
      <c r="A4661" s="7" t="s">
        <v>7561</v>
      </c>
      <c r="B4661" s="7" t="s">
        <v>9792</v>
      </c>
      <c r="C4661" s="7"/>
      <c r="D4661" s="7" t="b">
        <f>COUNTIF(Table_Beispiel[relWort], Table_Nomen[[#This Row],[wortKey]]) &gt; 0</f>
        <v>0</v>
      </c>
      <c r="G4661" t="str">
        <f t="shared" si="54"/>
        <v/>
      </c>
      <c r="K4661" t="s">
        <v>10333</v>
      </c>
      <c r="L4661" t="s">
        <v>4540</v>
      </c>
      <c r="M4661" t="s">
        <v>45</v>
      </c>
      <c r="N4661" t="s">
        <v>4530</v>
      </c>
      <c r="O4661" t="s">
        <v>6845</v>
      </c>
      <c r="P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Q4661">
        <v>5009</v>
      </c>
    </row>
    <row r="4662" spans="1:17" ht="17" hidden="1">
      <c r="A4662" s="7" t="s">
        <v>7562</v>
      </c>
      <c r="B4662" s="7" t="s">
        <v>11203</v>
      </c>
      <c r="C4662" s="7"/>
      <c r="D4662" s="7" t="b">
        <f>COUNTIF(Table_Beispiel[relWort], Table_Nomen[[#This Row],[wortKey]]) &gt; 0</f>
        <v>0</v>
      </c>
      <c r="G4662" t="str">
        <f t="shared" si="54"/>
        <v/>
      </c>
      <c r="K4662" t="s">
        <v>10333</v>
      </c>
      <c r="L4662" t="s">
        <v>4541</v>
      </c>
      <c r="M4662" t="s">
        <v>45</v>
      </c>
      <c r="N4662" t="s">
        <v>4530</v>
      </c>
      <c r="O4662" t="s">
        <v>6845</v>
      </c>
      <c r="P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Q4662">
        <v>5010</v>
      </c>
    </row>
    <row r="4663" spans="1:17" ht="17" hidden="1">
      <c r="A4663" s="7" t="s">
        <v>7563</v>
      </c>
      <c r="B4663" s="7" t="s">
        <v>9793</v>
      </c>
      <c r="C4663" s="7"/>
      <c r="D4663" s="7" t="b">
        <f>COUNTIF(Table_Beispiel[relWort], Table_Nomen[[#This Row],[wortKey]]) &gt; 0</f>
        <v>0</v>
      </c>
      <c r="G4663" t="str">
        <f t="shared" si="54"/>
        <v/>
      </c>
      <c r="K4663" t="s">
        <v>10333</v>
      </c>
      <c r="L4663" t="s">
        <v>4542</v>
      </c>
      <c r="M4663" t="s">
        <v>45</v>
      </c>
      <c r="N4663" t="s">
        <v>4530</v>
      </c>
      <c r="O4663" t="s">
        <v>6845</v>
      </c>
      <c r="P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Q4663">
        <v>5011</v>
      </c>
    </row>
    <row r="4664" spans="1:17" ht="17" hidden="1">
      <c r="A4664" s="7" t="s">
        <v>7564</v>
      </c>
      <c r="B4664" s="7" t="s">
        <v>9794</v>
      </c>
      <c r="C4664" s="7"/>
      <c r="D4664" s="7" t="b">
        <f>COUNTIF(Table_Beispiel[relWort], Table_Nomen[[#This Row],[wortKey]]) &gt; 0</f>
        <v>0</v>
      </c>
      <c r="G4664" t="str">
        <f t="shared" si="54"/>
        <v/>
      </c>
      <c r="K4664" t="s">
        <v>10333</v>
      </c>
      <c r="L4664" t="s">
        <v>4543</v>
      </c>
      <c r="M4664" t="s">
        <v>45</v>
      </c>
      <c r="N4664" t="s">
        <v>4530</v>
      </c>
      <c r="O4664" t="s">
        <v>6845</v>
      </c>
      <c r="P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Q4664">
        <v>5012</v>
      </c>
    </row>
    <row r="4665" spans="1:17" ht="17" hidden="1">
      <c r="A4665" s="7" t="s">
        <v>7565</v>
      </c>
      <c r="B4665" s="7" t="s">
        <v>9795</v>
      </c>
      <c r="C4665" s="7"/>
      <c r="D4665" s="7" t="b">
        <f>COUNTIF(Table_Beispiel[relWort], Table_Nomen[[#This Row],[wortKey]]) &gt; 0</f>
        <v>0</v>
      </c>
      <c r="G4665" t="str">
        <f t="shared" si="54"/>
        <v/>
      </c>
      <c r="K4665" t="s">
        <v>10333</v>
      </c>
      <c r="L4665" t="s">
        <v>4544</v>
      </c>
      <c r="M4665" t="s">
        <v>45</v>
      </c>
      <c r="N4665" t="s">
        <v>4530</v>
      </c>
      <c r="O4665" t="s">
        <v>6845</v>
      </c>
      <c r="P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Q4665">
        <v>5013</v>
      </c>
    </row>
    <row r="4666" spans="1:17" ht="17" hidden="1">
      <c r="A4666" s="7" t="s">
        <v>7566</v>
      </c>
      <c r="B4666" s="7" t="s">
        <v>9796</v>
      </c>
      <c r="C4666" s="7"/>
      <c r="D4666" s="7" t="b">
        <f>COUNTIF(Table_Beispiel[relWort], Table_Nomen[[#This Row],[wortKey]]) &gt; 0</f>
        <v>0</v>
      </c>
      <c r="G4666" t="str">
        <f t="shared" si="54"/>
        <v/>
      </c>
      <c r="K4666" t="s">
        <v>10333</v>
      </c>
      <c r="L4666" t="s">
        <v>4545</v>
      </c>
      <c r="M4666" t="s">
        <v>45</v>
      </c>
      <c r="N4666" t="s">
        <v>4530</v>
      </c>
      <c r="O4666" t="s">
        <v>6845</v>
      </c>
      <c r="P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Q4666">
        <v>5014</v>
      </c>
    </row>
    <row r="4667" spans="1:17" ht="17" hidden="1">
      <c r="A4667" s="7" t="s">
        <v>7567</v>
      </c>
      <c r="B4667" s="7" t="s">
        <v>11204</v>
      </c>
      <c r="C4667" s="7"/>
      <c r="D4667" s="7" t="b">
        <f>COUNTIF(Table_Beispiel[relWort], Table_Nomen[[#This Row],[wortKey]]) &gt; 0</f>
        <v>0</v>
      </c>
      <c r="G4667" t="str">
        <f t="shared" si="54"/>
        <v/>
      </c>
      <c r="K4667" t="s">
        <v>10333</v>
      </c>
      <c r="L4667" t="s">
        <v>4546</v>
      </c>
      <c r="M4667" t="s">
        <v>45</v>
      </c>
      <c r="N4667" t="s">
        <v>4530</v>
      </c>
      <c r="O4667" t="s">
        <v>6845</v>
      </c>
      <c r="P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Q4667">
        <v>5015</v>
      </c>
    </row>
    <row r="4668" spans="1:17" ht="17" hidden="1">
      <c r="A4668" s="7" t="s">
        <v>7568</v>
      </c>
      <c r="B4668" s="7" t="s">
        <v>9798</v>
      </c>
      <c r="C4668" s="7"/>
      <c r="D4668" s="7" t="b">
        <f>COUNTIF(Table_Beispiel[relWort], Table_Nomen[[#This Row],[wortKey]]) &gt; 0</f>
        <v>0</v>
      </c>
      <c r="G4668" t="str">
        <f t="shared" si="54"/>
        <v/>
      </c>
      <c r="K4668" t="s">
        <v>10333</v>
      </c>
      <c r="L4668" t="s">
        <v>4547</v>
      </c>
      <c r="M4668" t="s">
        <v>45</v>
      </c>
      <c r="N4668" t="s">
        <v>4530</v>
      </c>
      <c r="O4668" t="s">
        <v>6845</v>
      </c>
      <c r="P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Q4668">
        <v>5016</v>
      </c>
    </row>
    <row r="4669" spans="1:17" ht="17" hidden="1">
      <c r="A4669" s="7" t="s">
        <v>7569</v>
      </c>
      <c r="B4669" s="7" t="s">
        <v>9799</v>
      </c>
      <c r="C4669" s="7"/>
      <c r="D4669" s="7" t="b">
        <f>COUNTIF(Table_Beispiel[relWort], Table_Nomen[[#This Row],[wortKey]]) &gt; 0</f>
        <v>0</v>
      </c>
      <c r="G4669" t="str">
        <f t="shared" si="54"/>
        <v/>
      </c>
      <c r="K4669" t="s">
        <v>10333</v>
      </c>
      <c r="L4669" t="s">
        <v>4548</v>
      </c>
      <c r="M4669" t="s">
        <v>45</v>
      </c>
      <c r="N4669" t="s">
        <v>4530</v>
      </c>
      <c r="O4669" t="s">
        <v>6845</v>
      </c>
      <c r="P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Q4669">
        <v>5017</v>
      </c>
    </row>
    <row r="4670" spans="1:17" ht="17" hidden="1">
      <c r="A4670" s="7" t="s">
        <v>7570</v>
      </c>
      <c r="B4670" s="7" t="s">
        <v>9800</v>
      </c>
      <c r="C4670" s="7"/>
      <c r="D4670" s="7" t="b">
        <f>COUNTIF(Table_Beispiel[relWort], Table_Nomen[[#This Row],[wortKey]]) &gt; 0</f>
        <v>0</v>
      </c>
      <c r="G4670" t="str">
        <f t="shared" ref="G4670:G4733" si="55"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K4670" t="s">
        <v>10333</v>
      </c>
      <c r="L4670" t="s">
        <v>4549</v>
      </c>
      <c r="M4670" t="s">
        <v>45</v>
      </c>
      <c r="N4670" t="s">
        <v>4530</v>
      </c>
      <c r="O4670" t="s">
        <v>6845</v>
      </c>
      <c r="P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Q4670">
        <v>5018</v>
      </c>
    </row>
    <row r="4671" spans="1:17" ht="17" hidden="1">
      <c r="A4671" s="7" t="s">
        <v>7571</v>
      </c>
      <c r="B4671" s="7" t="s">
        <v>9801</v>
      </c>
      <c r="C4671" s="7"/>
      <c r="D4671" s="7" t="b">
        <f>COUNTIF(Table_Beispiel[relWort], Table_Nomen[[#This Row],[wortKey]]) &gt; 0</f>
        <v>0</v>
      </c>
      <c r="G4671" t="str">
        <f t="shared" si="55"/>
        <v/>
      </c>
      <c r="K4671" t="s">
        <v>10333</v>
      </c>
      <c r="L4671" t="s">
        <v>4550</v>
      </c>
      <c r="M4671" t="s">
        <v>45</v>
      </c>
      <c r="N4671" t="s">
        <v>4530</v>
      </c>
      <c r="O4671" t="s">
        <v>6845</v>
      </c>
      <c r="P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Q4671">
        <v>5019</v>
      </c>
    </row>
    <row r="4672" spans="1:17" ht="17" hidden="1">
      <c r="A4672" s="7" t="s">
        <v>7572</v>
      </c>
      <c r="B4672" s="7" t="s">
        <v>9802</v>
      </c>
      <c r="C4672" s="7"/>
      <c r="D4672" s="7" t="b">
        <f>COUNTIF(Table_Beispiel[relWort], Table_Nomen[[#This Row],[wortKey]]) &gt; 0</f>
        <v>0</v>
      </c>
      <c r="G4672" t="str">
        <f t="shared" si="55"/>
        <v/>
      </c>
      <c r="K4672" t="s">
        <v>10333</v>
      </c>
      <c r="L4672" t="s">
        <v>4551</v>
      </c>
      <c r="M4672" t="s">
        <v>45</v>
      </c>
      <c r="N4672" t="s">
        <v>4530</v>
      </c>
      <c r="O4672" t="s">
        <v>6845</v>
      </c>
      <c r="P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Q4672">
        <v>5020</v>
      </c>
    </row>
    <row r="4673" spans="1:17" ht="17" hidden="1">
      <c r="A4673" s="7" t="s">
        <v>7573</v>
      </c>
      <c r="B4673" s="7" t="s">
        <v>9803</v>
      </c>
      <c r="C4673" s="7"/>
      <c r="D4673" s="7" t="b">
        <f>COUNTIF(Table_Beispiel[relWort], Table_Nomen[[#This Row],[wortKey]]) &gt; 0</f>
        <v>0</v>
      </c>
      <c r="G4673" t="str">
        <f t="shared" si="55"/>
        <v/>
      </c>
      <c r="K4673" t="s">
        <v>10333</v>
      </c>
      <c r="L4673" t="s">
        <v>4552</v>
      </c>
      <c r="M4673" t="s">
        <v>45</v>
      </c>
      <c r="N4673" t="s">
        <v>4530</v>
      </c>
      <c r="O4673" t="s">
        <v>6845</v>
      </c>
      <c r="P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Q4673">
        <v>5021</v>
      </c>
    </row>
    <row r="4674" spans="1:17" ht="17" hidden="1">
      <c r="A4674" s="7" t="s">
        <v>7574</v>
      </c>
      <c r="B4674" s="7" t="s">
        <v>9804</v>
      </c>
      <c r="C4674" s="7"/>
      <c r="D4674" s="7" t="b">
        <f>COUNTIF(Table_Beispiel[relWort], Table_Nomen[[#This Row],[wortKey]]) &gt; 0</f>
        <v>0</v>
      </c>
      <c r="G4674" t="str">
        <f t="shared" si="55"/>
        <v/>
      </c>
      <c r="K4674" t="s">
        <v>10333</v>
      </c>
      <c r="L4674" t="s">
        <v>4553</v>
      </c>
      <c r="M4674" t="s">
        <v>45</v>
      </c>
      <c r="N4674" t="s">
        <v>4530</v>
      </c>
      <c r="O4674" t="s">
        <v>6845</v>
      </c>
      <c r="P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Q4674">
        <v>5022</v>
      </c>
    </row>
    <row r="4675" spans="1:17" ht="17" hidden="1">
      <c r="A4675" s="7" t="s">
        <v>7575</v>
      </c>
      <c r="B4675" s="7" t="s">
        <v>11205</v>
      </c>
      <c r="C4675" s="7"/>
      <c r="D4675" s="7" t="b">
        <f>COUNTIF(Table_Beispiel[relWort], Table_Nomen[[#This Row],[wortKey]]) &gt; 0</f>
        <v>0</v>
      </c>
      <c r="G4675" t="str">
        <f t="shared" si="55"/>
        <v/>
      </c>
      <c r="K4675" t="s">
        <v>10333</v>
      </c>
      <c r="L4675" t="s">
        <v>4554</v>
      </c>
      <c r="M4675" t="s">
        <v>45</v>
      </c>
      <c r="N4675" t="s">
        <v>4530</v>
      </c>
      <c r="O4675" t="s">
        <v>6845</v>
      </c>
      <c r="P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Q4675">
        <v>5023</v>
      </c>
    </row>
    <row r="4676" spans="1:17" ht="17" hidden="1">
      <c r="A4676" s="7" t="s">
        <v>7576</v>
      </c>
      <c r="B4676" s="7" t="s">
        <v>11206</v>
      </c>
      <c r="C4676" s="7"/>
      <c r="D4676" s="7" t="b">
        <f>COUNTIF(Table_Beispiel[relWort], Table_Nomen[[#This Row],[wortKey]]) &gt; 0</f>
        <v>0</v>
      </c>
      <c r="G4676" t="str">
        <f t="shared" si="55"/>
        <v/>
      </c>
      <c r="K4676" t="s">
        <v>10333</v>
      </c>
      <c r="L4676" t="s">
        <v>4555</v>
      </c>
      <c r="M4676" t="s">
        <v>45</v>
      </c>
      <c r="N4676" t="s">
        <v>4530</v>
      </c>
      <c r="O4676" t="s">
        <v>6845</v>
      </c>
      <c r="P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Q4676">
        <v>5024</v>
      </c>
    </row>
    <row r="4677" spans="1:17" ht="17" hidden="1">
      <c r="A4677" s="7" t="s">
        <v>7577</v>
      </c>
      <c r="B4677" s="7" t="s">
        <v>9807</v>
      </c>
      <c r="C4677" s="7"/>
      <c r="D4677" s="7" t="b">
        <f>COUNTIF(Table_Beispiel[relWort], Table_Nomen[[#This Row],[wortKey]]) &gt; 0</f>
        <v>0</v>
      </c>
      <c r="G4677" t="str">
        <f t="shared" si="55"/>
        <v/>
      </c>
      <c r="K4677" t="s">
        <v>10333</v>
      </c>
      <c r="L4677" t="s">
        <v>4556</v>
      </c>
      <c r="M4677" t="s">
        <v>45</v>
      </c>
      <c r="N4677" t="s">
        <v>4530</v>
      </c>
      <c r="O4677" t="s">
        <v>6845</v>
      </c>
      <c r="P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Q4677">
        <v>5025</v>
      </c>
    </row>
    <row r="4678" spans="1:17" ht="17" hidden="1">
      <c r="A4678" s="7" t="s">
        <v>7578</v>
      </c>
      <c r="B4678" s="7" t="s">
        <v>9808</v>
      </c>
      <c r="C4678" s="7"/>
      <c r="D4678" s="7" t="b">
        <f>COUNTIF(Table_Beispiel[relWort], Table_Nomen[[#This Row],[wortKey]]) &gt; 0</f>
        <v>0</v>
      </c>
      <c r="G4678" t="str">
        <f t="shared" si="55"/>
        <v/>
      </c>
      <c r="K4678" t="s">
        <v>10333</v>
      </c>
      <c r="L4678" t="s">
        <v>4557</v>
      </c>
      <c r="M4678" t="s">
        <v>45</v>
      </c>
      <c r="N4678" t="s">
        <v>4530</v>
      </c>
      <c r="O4678" t="s">
        <v>6845</v>
      </c>
      <c r="P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Q4678">
        <v>5026</v>
      </c>
    </row>
    <row r="4679" spans="1:17" ht="17" hidden="1">
      <c r="A4679" s="7" t="s">
        <v>7579</v>
      </c>
      <c r="B4679" s="7" t="s">
        <v>9809</v>
      </c>
      <c r="C4679" s="7"/>
      <c r="D4679" s="7" t="b">
        <f>COUNTIF(Table_Beispiel[relWort], Table_Nomen[[#This Row],[wortKey]]) &gt; 0</f>
        <v>0</v>
      </c>
      <c r="G4679" t="str">
        <f t="shared" si="55"/>
        <v/>
      </c>
      <c r="K4679" t="s">
        <v>10333</v>
      </c>
      <c r="L4679" t="s">
        <v>4558</v>
      </c>
      <c r="M4679" t="s">
        <v>45</v>
      </c>
      <c r="N4679" t="s">
        <v>4530</v>
      </c>
      <c r="O4679" t="s">
        <v>6845</v>
      </c>
      <c r="P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Q4679">
        <v>5027</v>
      </c>
    </row>
    <row r="4680" spans="1:17" ht="17" hidden="1">
      <c r="A4680" s="7" t="s">
        <v>7580</v>
      </c>
      <c r="B4680" s="7" t="s">
        <v>11207</v>
      </c>
      <c r="C4680" s="7"/>
      <c r="D4680" s="7" t="b">
        <f>COUNTIF(Table_Beispiel[relWort], Table_Nomen[[#This Row],[wortKey]]) &gt; 0</f>
        <v>0</v>
      </c>
      <c r="G4680" t="str">
        <f t="shared" si="55"/>
        <v/>
      </c>
      <c r="K4680" t="s">
        <v>10333</v>
      </c>
      <c r="L4680" t="s">
        <v>4559</v>
      </c>
      <c r="M4680" t="s">
        <v>45</v>
      </c>
      <c r="N4680" t="s">
        <v>4530</v>
      </c>
      <c r="O4680" t="s">
        <v>6845</v>
      </c>
      <c r="P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Q4680">
        <v>5028</v>
      </c>
    </row>
    <row r="4681" spans="1:17" ht="17" hidden="1">
      <c r="A4681" s="7" t="s">
        <v>7581</v>
      </c>
      <c r="B4681" s="7" t="s">
        <v>9811</v>
      </c>
      <c r="C4681" s="7"/>
      <c r="D4681" s="7" t="b">
        <f>COUNTIF(Table_Beispiel[relWort], Table_Nomen[[#This Row],[wortKey]]) &gt; 0</f>
        <v>0</v>
      </c>
      <c r="G4681" t="str">
        <f t="shared" si="55"/>
        <v/>
      </c>
      <c r="K4681" t="s">
        <v>10333</v>
      </c>
      <c r="L4681" t="s">
        <v>4560</v>
      </c>
      <c r="M4681" t="s">
        <v>45</v>
      </c>
      <c r="N4681" t="s">
        <v>4530</v>
      </c>
      <c r="O4681" t="s">
        <v>6845</v>
      </c>
      <c r="P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Q4681">
        <v>5029</v>
      </c>
    </row>
    <row r="4682" spans="1:17" ht="17" hidden="1">
      <c r="A4682" s="7" t="s">
        <v>7582</v>
      </c>
      <c r="B4682" s="7" t="s">
        <v>9812</v>
      </c>
      <c r="C4682" s="7"/>
      <c r="D4682" s="7" t="b">
        <f>COUNTIF(Table_Beispiel[relWort], Table_Nomen[[#This Row],[wortKey]]) &gt; 0</f>
        <v>0</v>
      </c>
      <c r="G4682" t="str">
        <f t="shared" si="55"/>
        <v/>
      </c>
      <c r="K4682" t="s">
        <v>10333</v>
      </c>
      <c r="L4682" t="s">
        <v>4561</v>
      </c>
      <c r="M4682" t="s">
        <v>45</v>
      </c>
      <c r="N4682" t="s">
        <v>4530</v>
      </c>
      <c r="O4682" t="s">
        <v>6845</v>
      </c>
      <c r="P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Q4682">
        <v>5030</v>
      </c>
    </row>
    <row r="4683" spans="1:17" ht="17" hidden="1">
      <c r="A4683" s="7" t="s">
        <v>7583</v>
      </c>
      <c r="B4683" s="7" t="s">
        <v>11208</v>
      </c>
      <c r="C4683" s="7"/>
      <c r="D4683" s="7" t="b">
        <f>COUNTIF(Table_Beispiel[relWort], Table_Nomen[[#This Row],[wortKey]]) &gt; 0</f>
        <v>0</v>
      </c>
      <c r="G4683" t="str">
        <f t="shared" si="55"/>
        <v/>
      </c>
      <c r="K4683" t="s">
        <v>10333</v>
      </c>
      <c r="L4683" t="s">
        <v>4562</v>
      </c>
      <c r="M4683" t="s">
        <v>45</v>
      </c>
      <c r="N4683" t="s">
        <v>4530</v>
      </c>
      <c r="O4683" t="s">
        <v>6845</v>
      </c>
      <c r="P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Q4683">
        <v>5031</v>
      </c>
    </row>
    <row r="4684" spans="1:17" ht="17" hidden="1">
      <c r="A4684" s="7" t="s">
        <v>7584</v>
      </c>
      <c r="B4684" s="7" t="s">
        <v>9813</v>
      </c>
      <c r="C4684" s="7"/>
      <c r="D4684" s="7" t="b">
        <f>COUNTIF(Table_Beispiel[relWort], Table_Nomen[[#This Row],[wortKey]]) &gt; 0</f>
        <v>0</v>
      </c>
      <c r="G4684" t="str">
        <f t="shared" si="55"/>
        <v/>
      </c>
      <c r="K4684" t="s">
        <v>10333</v>
      </c>
      <c r="L4684" t="s">
        <v>4563</v>
      </c>
      <c r="M4684" t="s">
        <v>45</v>
      </c>
      <c r="N4684" t="s">
        <v>4530</v>
      </c>
      <c r="O4684" t="s">
        <v>6845</v>
      </c>
      <c r="P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Q4684">
        <v>5032</v>
      </c>
    </row>
    <row r="4685" spans="1:17" ht="17" hidden="1">
      <c r="A4685" s="7" t="s">
        <v>7585</v>
      </c>
      <c r="B4685" s="7" t="s">
        <v>9814</v>
      </c>
      <c r="C4685" s="7"/>
      <c r="D4685" s="7" t="b">
        <f>COUNTIF(Table_Beispiel[relWort], Table_Nomen[[#This Row],[wortKey]]) &gt; 0</f>
        <v>0</v>
      </c>
      <c r="G4685" t="str">
        <f t="shared" si="55"/>
        <v/>
      </c>
      <c r="K4685" t="s">
        <v>10333</v>
      </c>
      <c r="L4685" t="s">
        <v>4564</v>
      </c>
      <c r="M4685" t="s">
        <v>45</v>
      </c>
      <c r="N4685" t="s">
        <v>4530</v>
      </c>
      <c r="O4685" t="s">
        <v>6845</v>
      </c>
      <c r="P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Q4685">
        <v>5033</v>
      </c>
    </row>
    <row r="4686" spans="1:17" ht="17" hidden="1">
      <c r="A4686" s="7" t="s">
        <v>7586</v>
      </c>
      <c r="B4686" s="7" t="s">
        <v>11209</v>
      </c>
      <c r="C4686" s="7"/>
      <c r="D4686" s="7" t="b">
        <f>COUNTIF(Table_Beispiel[relWort], Table_Nomen[[#This Row],[wortKey]]) &gt; 0</f>
        <v>0</v>
      </c>
      <c r="G4686" t="str">
        <f t="shared" si="55"/>
        <v/>
      </c>
      <c r="K4686" t="s">
        <v>10333</v>
      </c>
      <c r="L4686" t="s">
        <v>4565</v>
      </c>
      <c r="M4686" t="s">
        <v>45</v>
      </c>
      <c r="N4686" t="s">
        <v>4530</v>
      </c>
      <c r="O4686" t="s">
        <v>6845</v>
      </c>
      <c r="P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Q4686">
        <v>5034</v>
      </c>
    </row>
    <row r="4687" spans="1:17" ht="17" hidden="1">
      <c r="A4687" s="7" t="s">
        <v>7587</v>
      </c>
      <c r="B4687" s="7" t="s">
        <v>11210</v>
      </c>
      <c r="C4687" s="7"/>
      <c r="D4687" s="7" t="b">
        <f>COUNTIF(Table_Beispiel[relWort], Table_Nomen[[#This Row],[wortKey]]) &gt; 0</f>
        <v>0</v>
      </c>
      <c r="G4687" t="str">
        <f t="shared" si="55"/>
        <v/>
      </c>
      <c r="K4687" t="s">
        <v>10333</v>
      </c>
      <c r="L4687" t="s">
        <v>4566</v>
      </c>
      <c r="M4687" t="s">
        <v>45</v>
      </c>
      <c r="N4687" t="s">
        <v>4530</v>
      </c>
      <c r="O4687" t="s">
        <v>6845</v>
      </c>
      <c r="P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Q4687">
        <v>5035</v>
      </c>
    </row>
    <row r="4688" spans="1:17" ht="17" hidden="1">
      <c r="A4688" s="7" t="s">
        <v>7588</v>
      </c>
      <c r="B4688" s="7" t="s">
        <v>9817</v>
      </c>
      <c r="C4688" s="7"/>
      <c r="D4688" s="7" t="b">
        <f>COUNTIF(Table_Beispiel[relWort], Table_Nomen[[#This Row],[wortKey]]) &gt; 0</f>
        <v>0</v>
      </c>
      <c r="G4688" t="str">
        <f t="shared" si="55"/>
        <v/>
      </c>
      <c r="K4688" t="s">
        <v>10333</v>
      </c>
      <c r="L4688" t="s">
        <v>4567</v>
      </c>
      <c r="M4688" t="s">
        <v>45</v>
      </c>
      <c r="N4688" t="s">
        <v>4530</v>
      </c>
      <c r="O4688" t="s">
        <v>6845</v>
      </c>
      <c r="P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Q4688">
        <v>5036</v>
      </c>
    </row>
    <row r="4689" spans="1:17" ht="17" hidden="1">
      <c r="A4689" s="7" t="s">
        <v>7589</v>
      </c>
      <c r="B4689" s="7" t="s">
        <v>11211</v>
      </c>
      <c r="C4689" s="7"/>
      <c r="D4689" s="7" t="b">
        <f>COUNTIF(Table_Beispiel[relWort], Table_Nomen[[#This Row],[wortKey]]) &gt; 0</f>
        <v>0</v>
      </c>
      <c r="G4689" t="str">
        <f t="shared" si="55"/>
        <v/>
      </c>
      <c r="K4689" t="s">
        <v>10333</v>
      </c>
      <c r="L4689" t="s">
        <v>4568</v>
      </c>
      <c r="M4689" t="s">
        <v>45</v>
      </c>
      <c r="N4689" t="s">
        <v>4530</v>
      </c>
      <c r="O4689" t="s">
        <v>6845</v>
      </c>
      <c r="P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Q4689">
        <v>5037</v>
      </c>
    </row>
    <row r="4690" spans="1:17" ht="17" hidden="1">
      <c r="A4690" s="7" t="s">
        <v>7590</v>
      </c>
      <c r="B4690" s="7" t="s">
        <v>11212</v>
      </c>
      <c r="C4690" s="7"/>
      <c r="D4690" s="7" t="b">
        <f>COUNTIF(Table_Beispiel[relWort], Table_Nomen[[#This Row],[wortKey]]) &gt; 0</f>
        <v>0</v>
      </c>
      <c r="G4690" t="str">
        <f t="shared" si="55"/>
        <v/>
      </c>
      <c r="K4690" t="s">
        <v>10333</v>
      </c>
      <c r="L4690" t="s">
        <v>4569</v>
      </c>
      <c r="M4690" t="s">
        <v>45</v>
      </c>
      <c r="N4690" t="s">
        <v>4530</v>
      </c>
      <c r="O4690" t="s">
        <v>6845</v>
      </c>
      <c r="P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Q4690">
        <v>5038</v>
      </c>
    </row>
    <row r="4691" spans="1:17" ht="17" hidden="1">
      <c r="A4691" s="7" t="s">
        <v>7591</v>
      </c>
      <c r="B4691" s="7" t="s">
        <v>9819</v>
      </c>
      <c r="C4691" s="7"/>
      <c r="D4691" s="7" t="b">
        <f>COUNTIF(Table_Beispiel[relWort], Table_Nomen[[#This Row],[wortKey]]) &gt; 0</f>
        <v>0</v>
      </c>
      <c r="G4691" t="str">
        <f t="shared" si="55"/>
        <v/>
      </c>
      <c r="K4691" t="s">
        <v>10333</v>
      </c>
      <c r="L4691" t="s">
        <v>4570</v>
      </c>
      <c r="M4691" t="s">
        <v>45</v>
      </c>
      <c r="N4691" t="s">
        <v>4530</v>
      </c>
      <c r="O4691" t="s">
        <v>6845</v>
      </c>
      <c r="P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Q4691">
        <v>5039</v>
      </c>
    </row>
    <row r="4692" spans="1:17" ht="17" hidden="1">
      <c r="A4692" s="7" t="s">
        <v>7592</v>
      </c>
      <c r="B4692" s="7" t="s">
        <v>9820</v>
      </c>
      <c r="C4692" s="7"/>
      <c r="D4692" s="7" t="b">
        <f>COUNTIF(Table_Beispiel[relWort], Table_Nomen[[#This Row],[wortKey]]) &gt; 0</f>
        <v>0</v>
      </c>
      <c r="G4692" t="str">
        <f t="shared" si="55"/>
        <v/>
      </c>
      <c r="K4692" t="s">
        <v>10333</v>
      </c>
      <c r="L4692" t="s">
        <v>4571</v>
      </c>
      <c r="M4692" t="s">
        <v>45</v>
      </c>
      <c r="N4692" t="s">
        <v>4530</v>
      </c>
      <c r="O4692" t="s">
        <v>6845</v>
      </c>
      <c r="P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Q4692">
        <v>5040</v>
      </c>
    </row>
    <row r="4693" spans="1:17" ht="17" hidden="1">
      <c r="A4693" s="7" t="s">
        <v>7593</v>
      </c>
      <c r="B4693" s="7" t="s">
        <v>9821</v>
      </c>
      <c r="C4693" s="7"/>
      <c r="D4693" s="7" t="b">
        <f>COUNTIF(Table_Beispiel[relWort], Table_Nomen[[#This Row],[wortKey]]) &gt; 0</f>
        <v>0</v>
      </c>
      <c r="G4693" t="str">
        <f t="shared" si="55"/>
        <v/>
      </c>
      <c r="K4693" t="s">
        <v>10333</v>
      </c>
      <c r="L4693" t="s">
        <v>4572</v>
      </c>
      <c r="M4693" t="s">
        <v>45</v>
      </c>
      <c r="N4693" t="s">
        <v>4530</v>
      </c>
      <c r="O4693" t="s">
        <v>6845</v>
      </c>
      <c r="P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Q4693">
        <v>5041</v>
      </c>
    </row>
    <row r="4694" spans="1:17" ht="17" hidden="1">
      <c r="A4694" s="7" t="s">
        <v>7594</v>
      </c>
      <c r="B4694" s="7" t="s">
        <v>9822</v>
      </c>
      <c r="C4694" s="7"/>
      <c r="D4694" s="7" t="b">
        <f>COUNTIF(Table_Beispiel[relWort], Table_Nomen[[#This Row],[wortKey]]) &gt; 0</f>
        <v>0</v>
      </c>
      <c r="G4694" t="str">
        <f t="shared" si="55"/>
        <v/>
      </c>
      <c r="K4694" t="s">
        <v>10333</v>
      </c>
      <c r="L4694" t="s">
        <v>4573</v>
      </c>
      <c r="M4694" t="s">
        <v>45</v>
      </c>
      <c r="N4694" t="s">
        <v>4530</v>
      </c>
      <c r="O4694" t="s">
        <v>6845</v>
      </c>
      <c r="P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Q4694">
        <v>5042</v>
      </c>
    </row>
    <row r="4695" spans="1:17" ht="17" hidden="1">
      <c r="A4695" s="7" t="s">
        <v>7595</v>
      </c>
      <c r="B4695" s="7" t="s">
        <v>9823</v>
      </c>
      <c r="C4695" s="7"/>
      <c r="D4695" s="7" t="b">
        <f>COUNTIF(Table_Beispiel[relWort], Table_Nomen[[#This Row],[wortKey]]) &gt; 0</f>
        <v>0</v>
      </c>
      <c r="G4695" t="str">
        <f t="shared" si="55"/>
        <v/>
      </c>
      <c r="K4695" t="s">
        <v>10333</v>
      </c>
      <c r="L4695" t="s">
        <v>4574</v>
      </c>
      <c r="M4695" t="s">
        <v>45</v>
      </c>
      <c r="N4695" t="s">
        <v>4530</v>
      </c>
      <c r="O4695" t="s">
        <v>6845</v>
      </c>
      <c r="P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Q4695">
        <v>5043</v>
      </c>
    </row>
    <row r="4696" spans="1:17" ht="17" hidden="1">
      <c r="A4696" s="7" t="s">
        <v>7596</v>
      </c>
      <c r="B4696" s="7" t="s">
        <v>11213</v>
      </c>
      <c r="C4696" s="7"/>
      <c r="D4696" s="7" t="b">
        <f>COUNTIF(Table_Beispiel[relWort], Table_Nomen[[#This Row],[wortKey]]) &gt; 0</f>
        <v>0</v>
      </c>
      <c r="G4696" t="str">
        <f t="shared" si="55"/>
        <v/>
      </c>
      <c r="K4696" t="s">
        <v>10333</v>
      </c>
      <c r="L4696" t="s">
        <v>4575</v>
      </c>
      <c r="M4696" t="s">
        <v>45</v>
      </c>
      <c r="N4696" t="s">
        <v>4530</v>
      </c>
      <c r="O4696" t="s">
        <v>6845</v>
      </c>
      <c r="P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Q4696">
        <v>5044</v>
      </c>
    </row>
    <row r="4697" spans="1:17" ht="17" hidden="1">
      <c r="A4697" s="7" t="s">
        <v>7597</v>
      </c>
      <c r="B4697" s="7" t="s">
        <v>11214</v>
      </c>
      <c r="C4697" s="7"/>
      <c r="D4697" s="7" t="b">
        <f>COUNTIF(Table_Beispiel[relWort], Table_Nomen[[#This Row],[wortKey]]) &gt; 0</f>
        <v>0</v>
      </c>
      <c r="G4697" t="str">
        <f t="shared" si="55"/>
        <v/>
      </c>
      <c r="K4697" t="s">
        <v>10333</v>
      </c>
      <c r="L4697" t="s">
        <v>4576</v>
      </c>
      <c r="M4697" t="s">
        <v>45</v>
      </c>
      <c r="N4697" t="s">
        <v>4530</v>
      </c>
      <c r="O4697" t="s">
        <v>6845</v>
      </c>
      <c r="P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Q4697">
        <v>5045</v>
      </c>
    </row>
    <row r="4698" spans="1:17" ht="17" hidden="1">
      <c r="A4698" s="7" t="s">
        <v>7598</v>
      </c>
      <c r="B4698" s="7" t="s">
        <v>9826</v>
      </c>
      <c r="C4698" s="7"/>
      <c r="D4698" s="7" t="b">
        <f>COUNTIF(Table_Beispiel[relWort], Table_Nomen[[#This Row],[wortKey]]) &gt; 0</f>
        <v>0</v>
      </c>
      <c r="G4698" t="str">
        <f t="shared" si="55"/>
        <v/>
      </c>
      <c r="K4698" t="s">
        <v>10333</v>
      </c>
      <c r="L4698" t="s">
        <v>4577</v>
      </c>
      <c r="M4698" t="s">
        <v>45</v>
      </c>
      <c r="N4698" t="s">
        <v>4530</v>
      </c>
      <c r="O4698" t="s">
        <v>6845</v>
      </c>
      <c r="P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Q4698">
        <v>5046</v>
      </c>
    </row>
    <row r="4699" spans="1:17" ht="17" hidden="1">
      <c r="A4699" s="7" t="s">
        <v>7599</v>
      </c>
      <c r="B4699" s="7" t="s">
        <v>11215</v>
      </c>
      <c r="C4699" s="7"/>
      <c r="D4699" s="7" t="b">
        <f>COUNTIF(Table_Beispiel[relWort], Table_Nomen[[#This Row],[wortKey]]) &gt; 0</f>
        <v>0</v>
      </c>
      <c r="G4699" t="str">
        <f t="shared" si="55"/>
        <v/>
      </c>
      <c r="K4699" t="s">
        <v>10333</v>
      </c>
      <c r="L4699" t="s">
        <v>4578</v>
      </c>
      <c r="M4699" t="s">
        <v>45</v>
      </c>
      <c r="N4699" t="s">
        <v>4530</v>
      </c>
      <c r="O4699" t="s">
        <v>6845</v>
      </c>
      <c r="P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Q4699">
        <v>5047</v>
      </c>
    </row>
    <row r="4700" spans="1:17" ht="17" hidden="1">
      <c r="A4700" s="7" t="s">
        <v>7600</v>
      </c>
      <c r="B4700" s="7" t="s">
        <v>9828</v>
      </c>
      <c r="C4700" s="7"/>
      <c r="D4700" s="7" t="b">
        <f>COUNTIF(Table_Beispiel[relWort], Table_Nomen[[#This Row],[wortKey]]) &gt; 0</f>
        <v>0</v>
      </c>
      <c r="G4700" t="str">
        <f t="shared" si="55"/>
        <v/>
      </c>
      <c r="K4700" t="s">
        <v>10333</v>
      </c>
      <c r="L4700" t="s">
        <v>4579</v>
      </c>
      <c r="M4700" t="s">
        <v>45</v>
      </c>
      <c r="N4700" t="s">
        <v>4530</v>
      </c>
      <c r="O4700" t="s">
        <v>6845</v>
      </c>
      <c r="P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Q4700">
        <v>5048</v>
      </c>
    </row>
    <row r="4701" spans="1:17" ht="17" hidden="1">
      <c r="A4701" s="7" t="s">
        <v>7601</v>
      </c>
      <c r="B4701" s="7" t="s">
        <v>9829</v>
      </c>
      <c r="C4701" s="7"/>
      <c r="D4701" s="7" t="b">
        <f>COUNTIF(Table_Beispiel[relWort], Table_Nomen[[#This Row],[wortKey]]) &gt; 0</f>
        <v>0</v>
      </c>
      <c r="G4701" t="str">
        <f t="shared" si="55"/>
        <v/>
      </c>
      <c r="K4701" t="s">
        <v>10333</v>
      </c>
      <c r="L4701" t="s">
        <v>4580</v>
      </c>
      <c r="M4701" t="s">
        <v>45</v>
      </c>
      <c r="N4701" t="s">
        <v>4530</v>
      </c>
      <c r="O4701" t="s">
        <v>6845</v>
      </c>
      <c r="P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Q4701">
        <v>5049</v>
      </c>
    </row>
    <row r="4702" spans="1:17" ht="17" hidden="1">
      <c r="A4702" s="7" t="s">
        <v>7602</v>
      </c>
      <c r="B4702" s="7" t="s">
        <v>9830</v>
      </c>
      <c r="C4702" s="7"/>
      <c r="D4702" s="7" t="b">
        <f>COUNTIF(Table_Beispiel[relWort], Table_Nomen[[#This Row],[wortKey]]) &gt; 0</f>
        <v>0</v>
      </c>
      <c r="G4702" t="str">
        <f t="shared" si="55"/>
        <v/>
      </c>
      <c r="K4702" t="s">
        <v>10333</v>
      </c>
      <c r="L4702" t="s">
        <v>4581</v>
      </c>
      <c r="M4702" t="s">
        <v>45</v>
      </c>
      <c r="N4702" t="s">
        <v>4530</v>
      </c>
      <c r="O4702" t="s">
        <v>6845</v>
      </c>
      <c r="P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Q4702">
        <v>5050</v>
      </c>
    </row>
    <row r="4703" spans="1:17" ht="17" hidden="1">
      <c r="A4703" s="7" t="s">
        <v>7603</v>
      </c>
      <c r="B4703" s="7" t="s">
        <v>9831</v>
      </c>
      <c r="C4703" s="7"/>
      <c r="D4703" s="7" t="b">
        <f>COUNTIF(Table_Beispiel[relWort], Table_Nomen[[#This Row],[wortKey]]) &gt; 0</f>
        <v>0</v>
      </c>
      <c r="G4703" t="str">
        <f t="shared" si="55"/>
        <v/>
      </c>
      <c r="K4703" t="s">
        <v>10333</v>
      </c>
      <c r="L4703" t="s">
        <v>4532</v>
      </c>
      <c r="M4703" t="s">
        <v>46</v>
      </c>
      <c r="N4703" t="s">
        <v>4530</v>
      </c>
      <c r="O4703" t="s">
        <v>6845</v>
      </c>
      <c r="P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Q4703">
        <v>5051</v>
      </c>
    </row>
    <row r="4704" spans="1:17" ht="17" hidden="1">
      <c r="A4704" s="7" t="s">
        <v>7604</v>
      </c>
      <c r="B4704" s="7" t="s">
        <v>9832</v>
      </c>
      <c r="C4704" s="7"/>
      <c r="D4704" s="7" t="b">
        <f>COUNTIF(Table_Beispiel[relWort], Table_Nomen[[#This Row],[wortKey]]) &gt; 0</f>
        <v>0</v>
      </c>
      <c r="G4704" t="str">
        <f t="shared" si="55"/>
        <v/>
      </c>
      <c r="K4704" t="s">
        <v>10333</v>
      </c>
      <c r="L4704" t="s">
        <v>4533</v>
      </c>
      <c r="M4704" t="s">
        <v>46</v>
      </c>
      <c r="N4704" t="s">
        <v>4530</v>
      </c>
      <c r="O4704" t="s">
        <v>6845</v>
      </c>
      <c r="P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Q4704">
        <v>5052</v>
      </c>
    </row>
    <row r="4705" spans="1:17" ht="17" hidden="1">
      <c r="A4705" s="7" t="s">
        <v>7605</v>
      </c>
      <c r="B4705" s="7" t="s">
        <v>9833</v>
      </c>
      <c r="C4705" s="7"/>
      <c r="D4705" s="7" t="b">
        <f>COUNTIF(Table_Beispiel[relWort], Table_Nomen[[#This Row],[wortKey]]) &gt; 0</f>
        <v>0</v>
      </c>
      <c r="G4705" t="str">
        <f t="shared" si="55"/>
        <v/>
      </c>
      <c r="K4705" t="s">
        <v>10333</v>
      </c>
      <c r="L4705" t="s">
        <v>4534</v>
      </c>
      <c r="M4705" t="s">
        <v>46</v>
      </c>
      <c r="N4705" t="s">
        <v>4530</v>
      </c>
      <c r="O4705" t="s">
        <v>6845</v>
      </c>
      <c r="P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Q4705">
        <v>5053</v>
      </c>
    </row>
    <row r="4706" spans="1:17" ht="17" hidden="1">
      <c r="A4706" s="7" t="s">
        <v>7606</v>
      </c>
      <c r="B4706" s="7" t="s">
        <v>9834</v>
      </c>
      <c r="C4706" s="7"/>
      <c r="D4706" s="7" t="b">
        <f>COUNTIF(Table_Beispiel[relWort], Table_Nomen[[#This Row],[wortKey]]) &gt; 0</f>
        <v>0</v>
      </c>
      <c r="G4706" t="str">
        <f t="shared" si="55"/>
        <v/>
      </c>
      <c r="K4706" t="s">
        <v>10333</v>
      </c>
      <c r="L4706" t="s">
        <v>4535</v>
      </c>
      <c r="M4706" t="s">
        <v>46</v>
      </c>
      <c r="N4706" t="s">
        <v>4530</v>
      </c>
      <c r="O4706" t="s">
        <v>6845</v>
      </c>
      <c r="P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Q4706">
        <v>5054</v>
      </c>
    </row>
    <row r="4707" spans="1:17" ht="17" hidden="1">
      <c r="A4707" s="7" t="s">
        <v>7607</v>
      </c>
      <c r="B4707" s="7" t="s">
        <v>9835</v>
      </c>
      <c r="C4707" s="7"/>
      <c r="D4707" s="7" t="b">
        <f>COUNTIF(Table_Beispiel[relWort], Table_Nomen[[#This Row],[wortKey]]) &gt; 0</f>
        <v>0</v>
      </c>
      <c r="G4707" t="str">
        <f t="shared" si="55"/>
        <v/>
      </c>
      <c r="K4707" t="s">
        <v>10333</v>
      </c>
      <c r="L4707" t="s">
        <v>4536</v>
      </c>
      <c r="M4707" t="s">
        <v>46</v>
      </c>
      <c r="N4707" t="s">
        <v>4530</v>
      </c>
      <c r="O4707" t="s">
        <v>6845</v>
      </c>
      <c r="P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Q4707">
        <v>5055</v>
      </c>
    </row>
    <row r="4708" spans="1:17" ht="17" hidden="1">
      <c r="A4708" s="7" t="s">
        <v>7608</v>
      </c>
      <c r="B4708" s="7" t="s">
        <v>9836</v>
      </c>
      <c r="C4708" s="7"/>
      <c r="D4708" s="7" t="b">
        <f>COUNTIF(Table_Beispiel[relWort], Table_Nomen[[#This Row],[wortKey]]) &gt; 0</f>
        <v>0</v>
      </c>
      <c r="G4708" t="str">
        <f t="shared" si="55"/>
        <v/>
      </c>
      <c r="K4708" t="s">
        <v>10333</v>
      </c>
      <c r="L4708" t="s">
        <v>4537</v>
      </c>
      <c r="M4708" t="s">
        <v>46</v>
      </c>
      <c r="N4708" t="s">
        <v>4530</v>
      </c>
      <c r="O4708" t="s">
        <v>6845</v>
      </c>
      <c r="P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Q4708">
        <v>5056</v>
      </c>
    </row>
    <row r="4709" spans="1:17" ht="17" hidden="1">
      <c r="A4709" s="7" t="s">
        <v>7609</v>
      </c>
      <c r="B4709" s="7" t="s">
        <v>9837</v>
      </c>
      <c r="C4709" s="7"/>
      <c r="D4709" s="7" t="b">
        <f>COUNTIF(Table_Beispiel[relWort], Table_Nomen[[#This Row],[wortKey]]) &gt; 0</f>
        <v>0</v>
      </c>
      <c r="G4709" t="str">
        <f t="shared" si="55"/>
        <v/>
      </c>
      <c r="K4709" t="s">
        <v>10333</v>
      </c>
      <c r="L4709" t="s">
        <v>4538</v>
      </c>
      <c r="M4709" t="s">
        <v>46</v>
      </c>
      <c r="N4709" t="s">
        <v>4530</v>
      </c>
      <c r="O4709" t="s">
        <v>6845</v>
      </c>
      <c r="P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Q4709">
        <v>5057</v>
      </c>
    </row>
    <row r="4710" spans="1:17" ht="17" hidden="1">
      <c r="A4710" s="7" t="s">
        <v>7610</v>
      </c>
      <c r="B4710" s="7" t="s">
        <v>9838</v>
      </c>
      <c r="C4710" s="7"/>
      <c r="D4710" s="7" t="b">
        <f>COUNTIF(Table_Beispiel[relWort], Table_Nomen[[#This Row],[wortKey]]) &gt; 0</f>
        <v>0</v>
      </c>
      <c r="G4710" t="str">
        <f t="shared" si="55"/>
        <v/>
      </c>
      <c r="K4710" t="s">
        <v>10333</v>
      </c>
      <c r="L4710" t="s">
        <v>4539</v>
      </c>
      <c r="M4710" t="s">
        <v>46</v>
      </c>
      <c r="N4710" t="s">
        <v>4530</v>
      </c>
      <c r="O4710" t="s">
        <v>6845</v>
      </c>
      <c r="P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Q4710">
        <v>5058</v>
      </c>
    </row>
    <row r="4711" spans="1:17" ht="17" hidden="1">
      <c r="A4711" s="7" t="s">
        <v>7611</v>
      </c>
      <c r="B4711" s="7" t="s">
        <v>9839</v>
      </c>
      <c r="C4711" s="7"/>
      <c r="D4711" s="7" t="b">
        <f>COUNTIF(Table_Beispiel[relWort], Table_Nomen[[#This Row],[wortKey]]) &gt; 0</f>
        <v>0</v>
      </c>
      <c r="G4711" t="str">
        <f t="shared" si="55"/>
        <v/>
      </c>
      <c r="K4711" t="s">
        <v>10333</v>
      </c>
      <c r="L4711" t="s">
        <v>4540</v>
      </c>
      <c r="M4711" t="s">
        <v>46</v>
      </c>
      <c r="N4711" t="s">
        <v>4530</v>
      </c>
      <c r="O4711" t="s">
        <v>6845</v>
      </c>
      <c r="P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Q4711">
        <v>5059</v>
      </c>
    </row>
    <row r="4712" spans="1:17" ht="17" hidden="1">
      <c r="A4712" s="7" t="s">
        <v>7612</v>
      </c>
      <c r="B4712" s="7" t="s">
        <v>11216</v>
      </c>
      <c r="C4712" s="7"/>
      <c r="D4712" s="7" t="b">
        <f>COUNTIF(Table_Beispiel[relWort], Table_Nomen[[#This Row],[wortKey]]) &gt; 0</f>
        <v>0</v>
      </c>
      <c r="G4712" t="str">
        <f t="shared" si="55"/>
        <v/>
      </c>
      <c r="K4712" t="s">
        <v>10333</v>
      </c>
      <c r="L4712" t="s">
        <v>4541</v>
      </c>
      <c r="M4712" t="s">
        <v>46</v>
      </c>
      <c r="N4712" t="s">
        <v>4530</v>
      </c>
      <c r="O4712" t="s">
        <v>6845</v>
      </c>
      <c r="P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Q4712">
        <v>5060</v>
      </c>
    </row>
    <row r="4713" spans="1:17" ht="17" hidden="1">
      <c r="A4713" s="7" t="s">
        <v>7613</v>
      </c>
      <c r="B4713" s="7" t="s">
        <v>9840</v>
      </c>
      <c r="C4713" s="7"/>
      <c r="D4713" s="7" t="b">
        <f>COUNTIF(Table_Beispiel[relWort], Table_Nomen[[#This Row],[wortKey]]) &gt; 0</f>
        <v>0</v>
      </c>
      <c r="G4713" t="str">
        <f t="shared" si="55"/>
        <v/>
      </c>
      <c r="K4713" t="s">
        <v>10333</v>
      </c>
      <c r="L4713" t="s">
        <v>4542</v>
      </c>
      <c r="M4713" t="s">
        <v>46</v>
      </c>
      <c r="N4713" t="s">
        <v>4530</v>
      </c>
      <c r="O4713" t="s">
        <v>6845</v>
      </c>
      <c r="P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Q4713">
        <v>5061</v>
      </c>
    </row>
    <row r="4714" spans="1:17" ht="17" hidden="1">
      <c r="A4714" s="7" t="s">
        <v>7614</v>
      </c>
      <c r="B4714" s="7" t="s">
        <v>9841</v>
      </c>
      <c r="C4714" s="7"/>
      <c r="D4714" s="7" t="b">
        <f>COUNTIF(Table_Beispiel[relWort], Table_Nomen[[#This Row],[wortKey]]) &gt; 0</f>
        <v>0</v>
      </c>
      <c r="G4714" t="str">
        <f t="shared" si="55"/>
        <v/>
      </c>
      <c r="K4714" t="s">
        <v>10333</v>
      </c>
      <c r="L4714" t="s">
        <v>4543</v>
      </c>
      <c r="M4714" t="s">
        <v>46</v>
      </c>
      <c r="N4714" t="s">
        <v>4530</v>
      </c>
      <c r="O4714" t="s">
        <v>6845</v>
      </c>
      <c r="P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Q4714">
        <v>5062</v>
      </c>
    </row>
    <row r="4715" spans="1:17" ht="17" hidden="1">
      <c r="A4715" s="7" t="s">
        <v>7615</v>
      </c>
      <c r="B4715" s="7" t="s">
        <v>9842</v>
      </c>
      <c r="C4715" s="7"/>
      <c r="D4715" s="7" t="b">
        <f>COUNTIF(Table_Beispiel[relWort], Table_Nomen[[#This Row],[wortKey]]) &gt; 0</f>
        <v>0</v>
      </c>
      <c r="G4715" t="str">
        <f t="shared" si="55"/>
        <v/>
      </c>
      <c r="K4715" t="s">
        <v>10333</v>
      </c>
      <c r="L4715" t="s">
        <v>4544</v>
      </c>
      <c r="M4715" t="s">
        <v>46</v>
      </c>
      <c r="N4715" t="s">
        <v>4530</v>
      </c>
      <c r="O4715" t="s">
        <v>6845</v>
      </c>
      <c r="P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Q4715">
        <v>5063</v>
      </c>
    </row>
    <row r="4716" spans="1:17" ht="17" hidden="1">
      <c r="A4716" s="7" t="s">
        <v>7616</v>
      </c>
      <c r="B4716" s="7" t="s">
        <v>9843</v>
      </c>
      <c r="C4716" s="7"/>
      <c r="D4716" s="7" t="b">
        <f>COUNTIF(Table_Beispiel[relWort], Table_Nomen[[#This Row],[wortKey]]) &gt; 0</f>
        <v>0</v>
      </c>
      <c r="G4716" t="str">
        <f t="shared" si="55"/>
        <v/>
      </c>
      <c r="K4716" t="s">
        <v>10333</v>
      </c>
      <c r="L4716" t="s">
        <v>4545</v>
      </c>
      <c r="M4716" t="s">
        <v>46</v>
      </c>
      <c r="N4716" t="s">
        <v>4530</v>
      </c>
      <c r="O4716" t="s">
        <v>6845</v>
      </c>
      <c r="P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Q4716">
        <v>5064</v>
      </c>
    </row>
    <row r="4717" spans="1:17" ht="17" hidden="1">
      <c r="A4717" s="7" t="s">
        <v>7617</v>
      </c>
      <c r="B4717" s="7" t="s">
        <v>11217</v>
      </c>
      <c r="C4717" s="7"/>
      <c r="D4717" s="7" t="b">
        <f>COUNTIF(Table_Beispiel[relWort], Table_Nomen[[#This Row],[wortKey]]) &gt; 0</f>
        <v>0</v>
      </c>
      <c r="G4717" t="str">
        <f t="shared" si="55"/>
        <v/>
      </c>
      <c r="K4717" t="s">
        <v>10333</v>
      </c>
      <c r="L4717" t="s">
        <v>4546</v>
      </c>
      <c r="M4717" t="s">
        <v>46</v>
      </c>
      <c r="N4717" t="s">
        <v>4530</v>
      </c>
      <c r="O4717" t="s">
        <v>6845</v>
      </c>
      <c r="P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Q4717">
        <v>5065</v>
      </c>
    </row>
    <row r="4718" spans="1:17" ht="17" hidden="1">
      <c r="A4718" s="7" t="s">
        <v>7618</v>
      </c>
      <c r="B4718" s="7" t="s">
        <v>9845</v>
      </c>
      <c r="C4718" s="7"/>
      <c r="D4718" s="7" t="b">
        <f>COUNTIF(Table_Beispiel[relWort], Table_Nomen[[#This Row],[wortKey]]) &gt; 0</f>
        <v>0</v>
      </c>
      <c r="G4718" t="str">
        <f t="shared" si="55"/>
        <v/>
      </c>
      <c r="K4718" t="s">
        <v>10333</v>
      </c>
      <c r="L4718" t="s">
        <v>4547</v>
      </c>
      <c r="M4718" t="s">
        <v>46</v>
      </c>
      <c r="N4718" t="s">
        <v>4530</v>
      </c>
      <c r="O4718" t="s">
        <v>6845</v>
      </c>
      <c r="P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Q4718">
        <v>5066</v>
      </c>
    </row>
    <row r="4719" spans="1:17" ht="17" hidden="1">
      <c r="A4719" s="7" t="s">
        <v>7619</v>
      </c>
      <c r="B4719" s="7" t="s">
        <v>9846</v>
      </c>
      <c r="C4719" s="7"/>
      <c r="D4719" s="7" t="b">
        <f>COUNTIF(Table_Beispiel[relWort], Table_Nomen[[#This Row],[wortKey]]) &gt; 0</f>
        <v>0</v>
      </c>
      <c r="G4719" t="str">
        <f t="shared" si="55"/>
        <v/>
      </c>
      <c r="K4719" t="s">
        <v>10333</v>
      </c>
      <c r="L4719" t="s">
        <v>4548</v>
      </c>
      <c r="M4719" t="s">
        <v>46</v>
      </c>
      <c r="N4719" t="s">
        <v>4530</v>
      </c>
      <c r="O4719" t="s">
        <v>6845</v>
      </c>
      <c r="P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Q4719">
        <v>5067</v>
      </c>
    </row>
    <row r="4720" spans="1:17" ht="17" hidden="1">
      <c r="A4720" s="7" t="s">
        <v>7620</v>
      </c>
      <c r="B4720" s="7" t="s">
        <v>9847</v>
      </c>
      <c r="C4720" s="7"/>
      <c r="D4720" s="7" t="b">
        <f>COUNTIF(Table_Beispiel[relWort], Table_Nomen[[#This Row],[wortKey]]) &gt; 0</f>
        <v>0</v>
      </c>
      <c r="G4720" t="str">
        <f t="shared" si="55"/>
        <v/>
      </c>
      <c r="K4720" t="s">
        <v>10333</v>
      </c>
      <c r="L4720" t="s">
        <v>4549</v>
      </c>
      <c r="M4720" t="s">
        <v>46</v>
      </c>
      <c r="N4720" t="s">
        <v>4530</v>
      </c>
      <c r="O4720" t="s">
        <v>6845</v>
      </c>
      <c r="P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Q4720">
        <v>5068</v>
      </c>
    </row>
    <row r="4721" spans="1:17" ht="17" hidden="1">
      <c r="A4721" s="7" t="s">
        <v>7621</v>
      </c>
      <c r="B4721" s="7" t="s">
        <v>9848</v>
      </c>
      <c r="C4721" s="7"/>
      <c r="D4721" s="7" t="b">
        <f>COUNTIF(Table_Beispiel[relWort], Table_Nomen[[#This Row],[wortKey]]) &gt; 0</f>
        <v>0</v>
      </c>
      <c r="G4721" t="str">
        <f t="shared" si="55"/>
        <v/>
      </c>
      <c r="K4721" t="s">
        <v>10333</v>
      </c>
      <c r="L4721" t="s">
        <v>4550</v>
      </c>
      <c r="M4721" t="s">
        <v>46</v>
      </c>
      <c r="N4721" t="s">
        <v>4530</v>
      </c>
      <c r="O4721" t="s">
        <v>6845</v>
      </c>
      <c r="P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Q4721">
        <v>5069</v>
      </c>
    </row>
    <row r="4722" spans="1:17" ht="17" hidden="1">
      <c r="A4722" s="7" t="s">
        <v>7622</v>
      </c>
      <c r="B4722" s="7" t="s">
        <v>9849</v>
      </c>
      <c r="C4722" s="7"/>
      <c r="D4722" s="7" t="b">
        <f>COUNTIF(Table_Beispiel[relWort], Table_Nomen[[#This Row],[wortKey]]) &gt; 0</f>
        <v>0</v>
      </c>
      <c r="G4722" t="str">
        <f t="shared" si="55"/>
        <v/>
      </c>
      <c r="K4722" t="s">
        <v>10333</v>
      </c>
      <c r="L4722" t="s">
        <v>4551</v>
      </c>
      <c r="M4722" t="s">
        <v>46</v>
      </c>
      <c r="N4722" t="s">
        <v>4530</v>
      </c>
      <c r="O4722" t="s">
        <v>6845</v>
      </c>
      <c r="P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Q4722">
        <v>5070</v>
      </c>
    </row>
    <row r="4723" spans="1:17" ht="17" hidden="1">
      <c r="A4723" s="7" t="s">
        <v>7623</v>
      </c>
      <c r="B4723" s="7" t="s">
        <v>9850</v>
      </c>
      <c r="C4723" s="7"/>
      <c r="D4723" s="7" t="b">
        <f>COUNTIF(Table_Beispiel[relWort], Table_Nomen[[#This Row],[wortKey]]) &gt; 0</f>
        <v>0</v>
      </c>
      <c r="G4723" t="str">
        <f t="shared" si="55"/>
        <v/>
      </c>
      <c r="K4723" t="s">
        <v>10333</v>
      </c>
      <c r="L4723" t="s">
        <v>4552</v>
      </c>
      <c r="M4723" t="s">
        <v>46</v>
      </c>
      <c r="N4723" t="s">
        <v>4530</v>
      </c>
      <c r="O4723" t="s">
        <v>6845</v>
      </c>
      <c r="P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Q4723">
        <v>5071</v>
      </c>
    </row>
    <row r="4724" spans="1:17" ht="17" hidden="1">
      <c r="A4724" s="7" t="s">
        <v>7624</v>
      </c>
      <c r="B4724" s="7" t="s">
        <v>9851</v>
      </c>
      <c r="C4724" s="7"/>
      <c r="D4724" s="7" t="b">
        <f>COUNTIF(Table_Beispiel[relWort], Table_Nomen[[#This Row],[wortKey]]) &gt; 0</f>
        <v>0</v>
      </c>
      <c r="G4724" t="str">
        <f t="shared" si="55"/>
        <v/>
      </c>
      <c r="K4724" t="s">
        <v>10333</v>
      </c>
      <c r="L4724" t="s">
        <v>4553</v>
      </c>
      <c r="M4724" t="s">
        <v>46</v>
      </c>
      <c r="N4724" t="s">
        <v>4530</v>
      </c>
      <c r="O4724" t="s">
        <v>6845</v>
      </c>
      <c r="P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Q4724">
        <v>5072</v>
      </c>
    </row>
    <row r="4725" spans="1:17" ht="17" hidden="1">
      <c r="A4725" s="7" t="s">
        <v>7625</v>
      </c>
      <c r="B4725" s="7" t="s">
        <v>11218</v>
      </c>
      <c r="C4725" s="7"/>
      <c r="D4725" s="7" t="b">
        <f>COUNTIF(Table_Beispiel[relWort], Table_Nomen[[#This Row],[wortKey]]) &gt; 0</f>
        <v>0</v>
      </c>
      <c r="G4725" t="str">
        <f t="shared" si="55"/>
        <v/>
      </c>
      <c r="K4725" t="s">
        <v>10333</v>
      </c>
      <c r="L4725" t="s">
        <v>4554</v>
      </c>
      <c r="M4725" t="s">
        <v>46</v>
      </c>
      <c r="N4725" t="s">
        <v>4530</v>
      </c>
      <c r="O4725" t="s">
        <v>6845</v>
      </c>
      <c r="P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Q4725">
        <v>5073</v>
      </c>
    </row>
    <row r="4726" spans="1:17" ht="17" hidden="1">
      <c r="A4726" s="7" t="s">
        <v>7626</v>
      </c>
      <c r="B4726" s="7" t="s">
        <v>11219</v>
      </c>
      <c r="C4726" s="7"/>
      <c r="D4726" s="7" t="b">
        <f>COUNTIF(Table_Beispiel[relWort], Table_Nomen[[#This Row],[wortKey]]) &gt; 0</f>
        <v>0</v>
      </c>
      <c r="G4726" t="str">
        <f t="shared" si="55"/>
        <v/>
      </c>
      <c r="K4726" t="s">
        <v>10333</v>
      </c>
      <c r="L4726" t="s">
        <v>4555</v>
      </c>
      <c r="M4726" t="s">
        <v>46</v>
      </c>
      <c r="N4726" t="s">
        <v>4530</v>
      </c>
      <c r="O4726" t="s">
        <v>6845</v>
      </c>
      <c r="P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Q4726">
        <v>5074</v>
      </c>
    </row>
    <row r="4727" spans="1:17" ht="17" hidden="1">
      <c r="A4727" s="7" t="s">
        <v>7627</v>
      </c>
      <c r="B4727" s="7" t="s">
        <v>9854</v>
      </c>
      <c r="C4727" s="7"/>
      <c r="D4727" s="7" t="b">
        <f>COUNTIF(Table_Beispiel[relWort], Table_Nomen[[#This Row],[wortKey]]) &gt; 0</f>
        <v>0</v>
      </c>
      <c r="G4727" t="str">
        <f t="shared" si="55"/>
        <v/>
      </c>
      <c r="K4727" t="s">
        <v>10333</v>
      </c>
      <c r="L4727" t="s">
        <v>4556</v>
      </c>
      <c r="M4727" t="s">
        <v>46</v>
      </c>
      <c r="N4727" t="s">
        <v>4530</v>
      </c>
      <c r="O4727" t="s">
        <v>6845</v>
      </c>
      <c r="P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Q4727">
        <v>5075</v>
      </c>
    </row>
    <row r="4728" spans="1:17" ht="17" hidden="1">
      <c r="A4728" s="7" t="s">
        <v>7628</v>
      </c>
      <c r="B4728" s="7" t="s">
        <v>9855</v>
      </c>
      <c r="C4728" s="7"/>
      <c r="D4728" s="7" t="b">
        <f>COUNTIF(Table_Beispiel[relWort], Table_Nomen[[#This Row],[wortKey]]) &gt; 0</f>
        <v>0</v>
      </c>
      <c r="G4728" t="str">
        <f t="shared" si="55"/>
        <v/>
      </c>
      <c r="K4728" t="s">
        <v>10333</v>
      </c>
      <c r="L4728" t="s">
        <v>4557</v>
      </c>
      <c r="M4728" t="s">
        <v>46</v>
      </c>
      <c r="N4728" t="s">
        <v>4530</v>
      </c>
      <c r="O4728" t="s">
        <v>6845</v>
      </c>
      <c r="P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Q4728">
        <v>5076</v>
      </c>
    </row>
    <row r="4729" spans="1:17" ht="17" hidden="1">
      <c r="A4729" s="7" t="s">
        <v>7629</v>
      </c>
      <c r="B4729" s="7" t="s">
        <v>9856</v>
      </c>
      <c r="C4729" s="7"/>
      <c r="D4729" s="7" t="b">
        <f>COUNTIF(Table_Beispiel[relWort], Table_Nomen[[#This Row],[wortKey]]) &gt; 0</f>
        <v>0</v>
      </c>
      <c r="G4729" t="str">
        <f t="shared" si="55"/>
        <v/>
      </c>
      <c r="K4729" t="s">
        <v>10333</v>
      </c>
      <c r="L4729" t="s">
        <v>4558</v>
      </c>
      <c r="M4729" t="s">
        <v>46</v>
      </c>
      <c r="N4729" t="s">
        <v>4530</v>
      </c>
      <c r="O4729" t="s">
        <v>6845</v>
      </c>
      <c r="P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Q4729">
        <v>5077</v>
      </c>
    </row>
    <row r="4730" spans="1:17" ht="17" hidden="1">
      <c r="A4730" s="7" t="s">
        <v>7630</v>
      </c>
      <c r="B4730" s="7" t="s">
        <v>11220</v>
      </c>
      <c r="C4730" s="7"/>
      <c r="D4730" s="7" t="b">
        <f>COUNTIF(Table_Beispiel[relWort], Table_Nomen[[#This Row],[wortKey]]) &gt; 0</f>
        <v>0</v>
      </c>
      <c r="G4730" t="str">
        <f t="shared" si="55"/>
        <v/>
      </c>
      <c r="K4730" t="s">
        <v>10333</v>
      </c>
      <c r="L4730" t="s">
        <v>4559</v>
      </c>
      <c r="M4730" t="s">
        <v>46</v>
      </c>
      <c r="N4730" t="s">
        <v>4530</v>
      </c>
      <c r="O4730" t="s">
        <v>6845</v>
      </c>
      <c r="P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Q4730">
        <v>5078</v>
      </c>
    </row>
    <row r="4731" spans="1:17" ht="17" hidden="1">
      <c r="A4731" s="7" t="s">
        <v>7631</v>
      </c>
      <c r="B4731" s="7" t="s">
        <v>9858</v>
      </c>
      <c r="C4731" s="7"/>
      <c r="D4731" s="7" t="b">
        <f>COUNTIF(Table_Beispiel[relWort], Table_Nomen[[#This Row],[wortKey]]) &gt; 0</f>
        <v>0</v>
      </c>
      <c r="G4731" t="str">
        <f t="shared" si="55"/>
        <v/>
      </c>
      <c r="K4731" t="s">
        <v>10333</v>
      </c>
      <c r="L4731" t="s">
        <v>4560</v>
      </c>
      <c r="M4731" t="s">
        <v>46</v>
      </c>
      <c r="N4731" t="s">
        <v>4530</v>
      </c>
      <c r="O4731" t="s">
        <v>6845</v>
      </c>
      <c r="P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Q4731">
        <v>5079</v>
      </c>
    </row>
    <row r="4732" spans="1:17" ht="17" hidden="1">
      <c r="A4732" s="7" t="s">
        <v>7632</v>
      </c>
      <c r="B4732" s="7" t="s">
        <v>9859</v>
      </c>
      <c r="C4732" s="7"/>
      <c r="D4732" s="7" t="b">
        <f>COUNTIF(Table_Beispiel[relWort], Table_Nomen[[#This Row],[wortKey]]) &gt; 0</f>
        <v>0</v>
      </c>
      <c r="G4732" t="str">
        <f t="shared" si="55"/>
        <v/>
      </c>
      <c r="K4732" t="s">
        <v>10333</v>
      </c>
      <c r="L4732" t="s">
        <v>4561</v>
      </c>
      <c r="M4732" t="s">
        <v>46</v>
      </c>
      <c r="N4732" t="s">
        <v>4530</v>
      </c>
      <c r="O4732" t="s">
        <v>6845</v>
      </c>
      <c r="P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Q4732">
        <v>5080</v>
      </c>
    </row>
    <row r="4733" spans="1:17" ht="17" hidden="1">
      <c r="A4733" s="7" t="s">
        <v>7633</v>
      </c>
      <c r="B4733" s="7" t="s">
        <v>11221</v>
      </c>
      <c r="C4733" s="7"/>
      <c r="D4733" s="7" t="b">
        <f>COUNTIF(Table_Beispiel[relWort], Table_Nomen[[#This Row],[wortKey]]) &gt; 0</f>
        <v>0</v>
      </c>
      <c r="G4733" t="str">
        <f t="shared" si="55"/>
        <v/>
      </c>
      <c r="K4733" t="s">
        <v>10333</v>
      </c>
      <c r="L4733" t="s">
        <v>4562</v>
      </c>
      <c r="M4733" t="s">
        <v>46</v>
      </c>
      <c r="N4733" t="s">
        <v>4530</v>
      </c>
      <c r="O4733" t="s">
        <v>6845</v>
      </c>
      <c r="P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Q4733">
        <v>5081</v>
      </c>
    </row>
    <row r="4734" spans="1:17" ht="17" hidden="1">
      <c r="A4734" s="7" t="s">
        <v>7634</v>
      </c>
      <c r="B4734" s="7" t="s">
        <v>9860</v>
      </c>
      <c r="C4734" s="7"/>
      <c r="D4734" s="7" t="b">
        <f>COUNTIF(Table_Beispiel[relWort], Table_Nomen[[#This Row],[wortKey]]) &gt; 0</f>
        <v>0</v>
      </c>
      <c r="G4734" t="str">
        <f t="shared" ref="G4734:G4797" si="56"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K4734" t="s">
        <v>10333</v>
      </c>
      <c r="L4734" t="s">
        <v>4563</v>
      </c>
      <c r="M4734" t="s">
        <v>46</v>
      </c>
      <c r="N4734" t="s">
        <v>4530</v>
      </c>
      <c r="O4734" t="s">
        <v>6845</v>
      </c>
      <c r="P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Q4734">
        <v>5082</v>
      </c>
    </row>
    <row r="4735" spans="1:17" ht="17" hidden="1">
      <c r="A4735" s="7" t="s">
        <v>7635</v>
      </c>
      <c r="B4735" s="7" t="s">
        <v>9861</v>
      </c>
      <c r="C4735" s="7"/>
      <c r="D4735" s="7" t="b">
        <f>COUNTIF(Table_Beispiel[relWort], Table_Nomen[[#This Row],[wortKey]]) &gt; 0</f>
        <v>0</v>
      </c>
      <c r="G4735" t="str">
        <f t="shared" si="56"/>
        <v/>
      </c>
      <c r="K4735" t="s">
        <v>10333</v>
      </c>
      <c r="L4735" t="s">
        <v>4564</v>
      </c>
      <c r="M4735" t="s">
        <v>46</v>
      </c>
      <c r="N4735" t="s">
        <v>4530</v>
      </c>
      <c r="O4735" t="s">
        <v>6845</v>
      </c>
      <c r="P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Q4735">
        <v>5083</v>
      </c>
    </row>
    <row r="4736" spans="1:17" ht="17" hidden="1">
      <c r="A4736" s="7" t="s">
        <v>7636</v>
      </c>
      <c r="B4736" s="7" t="s">
        <v>11222</v>
      </c>
      <c r="C4736" s="7"/>
      <c r="D4736" s="7" t="b">
        <f>COUNTIF(Table_Beispiel[relWort], Table_Nomen[[#This Row],[wortKey]]) &gt; 0</f>
        <v>0</v>
      </c>
      <c r="G4736" t="str">
        <f t="shared" si="56"/>
        <v/>
      </c>
      <c r="K4736" t="s">
        <v>10333</v>
      </c>
      <c r="L4736" t="s">
        <v>4565</v>
      </c>
      <c r="M4736" t="s">
        <v>46</v>
      </c>
      <c r="N4736" t="s">
        <v>4530</v>
      </c>
      <c r="O4736" t="s">
        <v>6845</v>
      </c>
      <c r="P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Q4736">
        <v>5084</v>
      </c>
    </row>
    <row r="4737" spans="1:17" ht="17" hidden="1">
      <c r="A4737" s="7" t="s">
        <v>7637</v>
      </c>
      <c r="B4737" s="7" t="s">
        <v>11223</v>
      </c>
      <c r="C4737" s="7"/>
      <c r="D4737" s="7" t="b">
        <f>COUNTIF(Table_Beispiel[relWort], Table_Nomen[[#This Row],[wortKey]]) &gt; 0</f>
        <v>0</v>
      </c>
      <c r="G4737" t="str">
        <f t="shared" si="56"/>
        <v/>
      </c>
      <c r="K4737" t="s">
        <v>10333</v>
      </c>
      <c r="L4737" t="s">
        <v>4566</v>
      </c>
      <c r="M4737" t="s">
        <v>46</v>
      </c>
      <c r="N4737" t="s">
        <v>4530</v>
      </c>
      <c r="O4737" t="s">
        <v>6845</v>
      </c>
      <c r="P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Q4737">
        <v>5085</v>
      </c>
    </row>
    <row r="4738" spans="1:17" ht="17" hidden="1">
      <c r="A4738" s="7" t="s">
        <v>7638</v>
      </c>
      <c r="B4738" s="7" t="s">
        <v>9864</v>
      </c>
      <c r="C4738" s="7"/>
      <c r="D4738" s="7" t="b">
        <f>COUNTIF(Table_Beispiel[relWort], Table_Nomen[[#This Row],[wortKey]]) &gt; 0</f>
        <v>0</v>
      </c>
      <c r="G4738" t="str">
        <f t="shared" si="56"/>
        <v/>
      </c>
      <c r="K4738" t="s">
        <v>10333</v>
      </c>
      <c r="L4738" t="s">
        <v>4567</v>
      </c>
      <c r="M4738" t="s">
        <v>46</v>
      </c>
      <c r="N4738" t="s">
        <v>4530</v>
      </c>
      <c r="O4738" t="s">
        <v>6845</v>
      </c>
      <c r="P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Q4738">
        <v>5086</v>
      </c>
    </row>
    <row r="4739" spans="1:17" ht="17" hidden="1">
      <c r="A4739" s="7" t="s">
        <v>7639</v>
      </c>
      <c r="B4739" s="7" t="s">
        <v>11224</v>
      </c>
      <c r="C4739" s="7"/>
      <c r="D4739" s="7" t="b">
        <f>COUNTIF(Table_Beispiel[relWort], Table_Nomen[[#This Row],[wortKey]]) &gt; 0</f>
        <v>0</v>
      </c>
      <c r="G4739" t="str">
        <f t="shared" si="56"/>
        <v/>
      </c>
      <c r="K4739" t="s">
        <v>10333</v>
      </c>
      <c r="L4739" t="s">
        <v>4568</v>
      </c>
      <c r="M4739" t="s">
        <v>46</v>
      </c>
      <c r="N4739" t="s">
        <v>4530</v>
      </c>
      <c r="O4739" t="s">
        <v>6845</v>
      </c>
      <c r="P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Q4739">
        <v>5087</v>
      </c>
    </row>
    <row r="4740" spans="1:17" ht="17" hidden="1">
      <c r="A4740" s="7" t="s">
        <v>7640</v>
      </c>
      <c r="B4740" s="7" t="s">
        <v>11225</v>
      </c>
      <c r="C4740" s="7"/>
      <c r="D4740" s="7" t="b">
        <f>COUNTIF(Table_Beispiel[relWort], Table_Nomen[[#This Row],[wortKey]]) &gt; 0</f>
        <v>0</v>
      </c>
      <c r="G4740" t="str">
        <f t="shared" si="56"/>
        <v/>
      </c>
      <c r="K4740" t="s">
        <v>10333</v>
      </c>
      <c r="L4740" t="s">
        <v>4569</v>
      </c>
      <c r="M4740" t="s">
        <v>46</v>
      </c>
      <c r="N4740" t="s">
        <v>4530</v>
      </c>
      <c r="O4740" t="s">
        <v>6845</v>
      </c>
      <c r="P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Q4740">
        <v>5088</v>
      </c>
    </row>
    <row r="4741" spans="1:17" ht="17" hidden="1">
      <c r="A4741" s="7" t="s">
        <v>7641</v>
      </c>
      <c r="B4741" s="7" t="s">
        <v>9866</v>
      </c>
      <c r="C4741" s="7"/>
      <c r="D4741" s="7" t="b">
        <f>COUNTIF(Table_Beispiel[relWort], Table_Nomen[[#This Row],[wortKey]]) &gt; 0</f>
        <v>0</v>
      </c>
      <c r="G4741" t="str">
        <f t="shared" si="56"/>
        <v/>
      </c>
      <c r="K4741" t="s">
        <v>10333</v>
      </c>
      <c r="L4741" t="s">
        <v>4570</v>
      </c>
      <c r="M4741" t="s">
        <v>46</v>
      </c>
      <c r="N4741" t="s">
        <v>4530</v>
      </c>
      <c r="O4741" t="s">
        <v>6845</v>
      </c>
      <c r="P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Q4741">
        <v>5089</v>
      </c>
    </row>
    <row r="4742" spans="1:17" ht="17" hidden="1">
      <c r="A4742" s="7" t="s">
        <v>7642</v>
      </c>
      <c r="B4742" s="7" t="s">
        <v>9867</v>
      </c>
      <c r="C4742" s="7"/>
      <c r="D4742" s="7" t="b">
        <f>COUNTIF(Table_Beispiel[relWort], Table_Nomen[[#This Row],[wortKey]]) &gt; 0</f>
        <v>0</v>
      </c>
      <c r="G4742" t="str">
        <f t="shared" si="56"/>
        <v/>
      </c>
      <c r="K4742" t="s">
        <v>10333</v>
      </c>
      <c r="L4742" t="s">
        <v>4571</v>
      </c>
      <c r="M4742" t="s">
        <v>46</v>
      </c>
      <c r="N4742" t="s">
        <v>4530</v>
      </c>
      <c r="O4742" t="s">
        <v>6845</v>
      </c>
      <c r="P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Q4742">
        <v>5090</v>
      </c>
    </row>
    <row r="4743" spans="1:17" ht="17" hidden="1">
      <c r="A4743" s="7" t="s">
        <v>7643</v>
      </c>
      <c r="B4743" s="7" t="s">
        <v>9868</v>
      </c>
      <c r="C4743" s="7"/>
      <c r="D4743" s="7" t="b">
        <f>COUNTIF(Table_Beispiel[relWort], Table_Nomen[[#This Row],[wortKey]]) &gt; 0</f>
        <v>0</v>
      </c>
      <c r="G4743" t="str">
        <f t="shared" si="56"/>
        <v/>
      </c>
      <c r="K4743" t="s">
        <v>10333</v>
      </c>
      <c r="L4743" t="s">
        <v>4572</v>
      </c>
      <c r="M4743" t="s">
        <v>46</v>
      </c>
      <c r="N4743" t="s">
        <v>4530</v>
      </c>
      <c r="O4743" t="s">
        <v>6845</v>
      </c>
      <c r="P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Q4743">
        <v>5091</v>
      </c>
    </row>
    <row r="4744" spans="1:17" ht="17" hidden="1">
      <c r="A4744" s="7" t="s">
        <v>7644</v>
      </c>
      <c r="B4744" s="7" t="s">
        <v>9869</v>
      </c>
      <c r="C4744" s="7"/>
      <c r="D4744" s="7" t="b">
        <f>COUNTIF(Table_Beispiel[relWort], Table_Nomen[[#This Row],[wortKey]]) &gt; 0</f>
        <v>0</v>
      </c>
      <c r="G4744" t="str">
        <f t="shared" si="56"/>
        <v/>
      </c>
      <c r="K4744" t="s">
        <v>10333</v>
      </c>
      <c r="L4744" t="s">
        <v>4573</v>
      </c>
      <c r="M4744" t="s">
        <v>46</v>
      </c>
      <c r="N4744" t="s">
        <v>4530</v>
      </c>
      <c r="O4744" t="s">
        <v>6845</v>
      </c>
      <c r="P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Q4744">
        <v>5092</v>
      </c>
    </row>
    <row r="4745" spans="1:17" ht="17" hidden="1">
      <c r="A4745" s="7" t="s">
        <v>7645</v>
      </c>
      <c r="B4745" s="7" t="s">
        <v>9870</v>
      </c>
      <c r="C4745" s="7"/>
      <c r="D4745" s="7" t="b">
        <f>COUNTIF(Table_Beispiel[relWort], Table_Nomen[[#This Row],[wortKey]]) &gt; 0</f>
        <v>0</v>
      </c>
      <c r="G4745" t="str">
        <f t="shared" si="56"/>
        <v/>
      </c>
      <c r="K4745" t="s">
        <v>10333</v>
      </c>
      <c r="L4745" t="s">
        <v>4574</v>
      </c>
      <c r="M4745" t="s">
        <v>46</v>
      </c>
      <c r="N4745" t="s">
        <v>4530</v>
      </c>
      <c r="O4745" t="s">
        <v>6845</v>
      </c>
      <c r="P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Q4745">
        <v>5093</v>
      </c>
    </row>
    <row r="4746" spans="1:17" ht="17" hidden="1">
      <c r="A4746" s="7" t="s">
        <v>7646</v>
      </c>
      <c r="B4746" s="7" t="s">
        <v>11226</v>
      </c>
      <c r="C4746" s="7"/>
      <c r="D4746" s="7" t="b">
        <f>COUNTIF(Table_Beispiel[relWort], Table_Nomen[[#This Row],[wortKey]]) &gt; 0</f>
        <v>0</v>
      </c>
      <c r="G4746" t="str">
        <f t="shared" si="56"/>
        <v/>
      </c>
      <c r="K4746" t="s">
        <v>10333</v>
      </c>
      <c r="L4746" t="s">
        <v>4575</v>
      </c>
      <c r="M4746" t="s">
        <v>46</v>
      </c>
      <c r="N4746" t="s">
        <v>4530</v>
      </c>
      <c r="O4746" t="s">
        <v>6845</v>
      </c>
      <c r="P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Q4746">
        <v>5094</v>
      </c>
    </row>
    <row r="4747" spans="1:17" ht="17" hidden="1">
      <c r="A4747" s="7" t="s">
        <v>7647</v>
      </c>
      <c r="B4747" s="7" t="s">
        <v>11227</v>
      </c>
      <c r="C4747" s="7"/>
      <c r="D4747" s="7" t="b">
        <f>COUNTIF(Table_Beispiel[relWort], Table_Nomen[[#This Row],[wortKey]]) &gt; 0</f>
        <v>0</v>
      </c>
      <c r="G4747" t="str">
        <f t="shared" si="56"/>
        <v/>
      </c>
      <c r="K4747" t="s">
        <v>10333</v>
      </c>
      <c r="L4747" t="s">
        <v>4576</v>
      </c>
      <c r="M4747" t="s">
        <v>46</v>
      </c>
      <c r="N4747" t="s">
        <v>4530</v>
      </c>
      <c r="O4747" t="s">
        <v>6845</v>
      </c>
      <c r="P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Q4747">
        <v>5095</v>
      </c>
    </row>
    <row r="4748" spans="1:17" ht="17" hidden="1">
      <c r="A4748" s="7" t="s">
        <v>7648</v>
      </c>
      <c r="B4748" s="7" t="s">
        <v>9873</v>
      </c>
      <c r="C4748" s="7"/>
      <c r="D4748" s="7" t="b">
        <f>COUNTIF(Table_Beispiel[relWort], Table_Nomen[[#This Row],[wortKey]]) &gt; 0</f>
        <v>0</v>
      </c>
      <c r="G4748" t="str">
        <f t="shared" si="56"/>
        <v/>
      </c>
      <c r="K4748" t="s">
        <v>10333</v>
      </c>
      <c r="L4748" t="s">
        <v>4577</v>
      </c>
      <c r="M4748" t="s">
        <v>46</v>
      </c>
      <c r="N4748" t="s">
        <v>4530</v>
      </c>
      <c r="O4748" t="s">
        <v>6845</v>
      </c>
      <c r="P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Q4748">
        <v>5096</v>
      </c>
    </row>
    <row r="4749" spans="1:17" ht="17" hidden="1">
      <c r="A4749" s="7" t="s">
        <v>7649</v>
      </c>
      <c r="B4749" s="7" t="s">
        <v>11228</v>
      </c>
      <c r="C4749" s="7"/>
      <c r="D4749" s="7" t="b">
        <f>COUNTIF(Table_Beispiel[relWort], Table_Nomen[[#This Row],[wortKey]]) &gt; 0</f>
        <v>0</v>
      </c>
      <c r="G4749" t="str">
        <f t="shared" si="56"/>
        <v/>
      </c>
      <c r="K4749" t="s">
        <v>10333</v>
      </c>
      <c r="L4749" t="s">
        <v>4578</v>
      </c>
      <c r="M4749" t="s">
        <v>46</v>
      </c>
      <c r="N4749" t="s">
        <v>4530</v>
      </c>
      <c r="O4749" t="s">
        <v>6845</v>
      </c>
      <c r="P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Q4749">
        <v>5097</v>
      </c>
    </row>
    <row r="4750" spans="1:17" ht="17" hidden="1">
      <c r="A4750" s="7" t="s">
        <v>7650</v>
      </c>
      <c r="B4750" s="7" t="s">
        <v>9875</v>
      </c>
      <c r="C4750" s="7"/>
      <c r="D4750" s="7" t="b">
        <f>COUNTIF(Table_Beispiel[relWort], Table_Nomen[[#This Row],[wortKey]]) &gt; 0</f>
        <v>0</v>
      </c>
      <c r="G4750" t="str">
        <f t="shared" si="56"/>
        <v/>
      </c>
      <c r="K4750" t="s">
        <v>10333</v>
      </c>
      <c r="L4750" t="s">
        <v>4579</v>
      </c>
      <c r="M4750" t="s">
        <v>46</v>
      </c>
      <c r="N4750" t="s">
        <v>4530</v>
      </c>
      <c r="O4750" t="s">
        <v>6845</v>
      </c>
      <c r="P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Q4750">
        <v>5098</v>
      </c>
    </row>
    <row r="4751" spans="1:17" ht="17" hidden="1">
      <c r="A4751" s="7" t="s">
        <v>7651</v>
      </c>
      <c r="B4751" s="7" t="s">
        <v>9876</v>
      </c>
      <c r="C4751" s="7"/>
      <c r="D4751" s="7" t="b">
        <f>COUNTIF(Table_Beispiel[relWort], Table_Nomen[[#This Row],[wortKey]]) &gt; 0</f>
        <v>0</v>
      </c>
      <c r="G4751" t="str">
        <f t="shared" si="56"/>
        <v/>
      </c>
      <c r="K4751" t="s">
        <v>10333</v>
      </c>
      <c r="L4751" t="s">
        <v>4580</v>
      </c>
      <c r="M4751" t="s">
        <v>46</v>
      </c>
      <c r="N4751" t="s">
        <v>4530</v>
      </c>
      <c r="O4751" t="s">
        <v>6845</v>
      </c>
      <c r="P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Q4751">
        <v>5099</v>
      </c>
    </row>
    <row r="4752" spans="1:17" ht="17" hidden="1">
      <c r="A4752" s="7" t="s">
        <v>7652</v>
      </c>
      <c r="B4752" s="7" t="s">
        <v>9877</v>
      </c>
      <c r="C4752" s="7"/>
      <c r="D4752" s="7" t="b">
        <f>COUNTIF(Table_Beispiel[relWort], Table_Nomen[[#This Row],[wortKey]]) &gt; 0</f>
        <v>0</v>
      </c>
      <c r="G4752" t="str">
        <f t="shared" si="56"/>
        <v/>
      </c>
      <c r="K4752" t="s">
        <v>10333</v>
      </c>
      <c r="L4752" t="s">
        <v>4581</v>
      </c>
      <c r="M4752" t="s">
        <v>46</v>
      </c>
      <c r="N4752" t="s">
        <v>4530</v>
      </c>
      <c r="O4752" t="s">
        <v>6845</v>
      </c>
      <c r="P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Q4752">
        <v>5100</v>
      </c>
    </row>
    <row r="4753" spans="1:17" ht="17" hidden="1">
      <c r="A4753" s="7" t="s">
        <v>8929</v>
      </c>
      <c r="B4753" s="7" t="s">
        <v>9878</v>
      </c>
      <c r="C4753" s="7"/>
      <c r="D4753" s="7" t="b">
        <f>COUNTIF(Table_Beispiel[relWort], Table_Nomen[[#This Row],[wortKey]]) &gt; 0</f>
        <v>0</v>
      </c>
      <c r="G4753" t="str">
        <f t="shared" si="56"/>
        <v/>
      </c>
      <c r="K4753" t="s">
        <v>10333</v>
      </c>
      <c r="L4753" t="s">
        <v>4532</v>
      </c>
      <c r="M4753" t="s">
        <v>45</v>
      </c>
      <c r="N4753" t="s">
        <v>4732</v>
      </c>
      <c r="O4753" t="s">
        <v>6845</v>
      </c>
      <c r="P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Q4753">
        <v>5101</v>
      </c>
    </row>
    <row r="4754" spans="1:17" ht="17" hidden="1">
      <c r="A4754" s="7" t="s">
        <v>8930</v>
      </c>
      <c r="B4754" s="7" t="s">
        <v>9879</v>
      </c>
      <c r="C4754" s="7"/>
      <c r="D4754" s="7" t="b">
        <f>COUNTIF(Table_Beispiel[relWort], Table_Nomen[[#This Row],[wortKey]]) &gt; 0</f>
        <v>0</v>
      </c>
      <c r="G4754" t="str">
        <f t="shared" si="56"/>
        <v/>
      </c>
      <c r="K4754" t="s">
        <v>10333</v>
      </c>
      <c r="L4754" t="s">
        <v>4533</v>
      </c>
      <c r="M4754" t="s">
        <v>45</v>
      </c>
      <c r="N4754" t="s">
        <v>4732</v>
      </c>
      <c r="O4754" t="s">
        <v>6845</v>
      </c>
      <c r="P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Q4754">
        <v>5102</v>
      </c>
    </row>
    <row r="4755" spans="1:17" ht="17" hidden="1">
      <c r="A4755" s="7" t="s">
        <v>8931</v>
      </c>
      <c r="B4755" s="7" t="s">
        <v>9880</v>
      </c>
      <c r="C4755" s="7"/>
      <c r="D4755" s="7" t="b">
        <f>COUNTIF(Table_Beispiel[relWort], Table_Nomen[[#This Row],[wortKey]]) &gt; 0</f>
        <v>0</v>
      </c>
      <c r="G4755" t="str">
        <f t="shared" si="56"/>
        <v/>
      </c>
      <c r="K4755" t="s">
        <v>10333</v>
      </c>
      <c r="L4755" t="s">
        <v>4534</v>
      </c>
      <c r="M4755" t="s">
        <v>45</v>
      </c>
      <c r="N4755" t="s">
        <v>4732</v>
      </c>
      <c r="O4755" t="s">
        <v>6845</v>
      </c>
      <c r="P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Q4755">
        <v>5103</v>
      </c>
    </row>
    <row r="4756" spans="1:17" ht="17" hidden="1">
      <c r="A4756" s="7" t="s">
        <v>8932</v>
      </c>
      <c r="B4756" s="7" t="s">
        <v>9881</v>
      </c>
      <c r="C4756" s="7"/>
      <c r="D4756" s="7" t="b">
        <f>COUNTIF(Table_Beispiel[relWort], Table_Nomen[[#This Row],[wortKey]]) &gt; 0</f>
        <v>0</v>
      </c>
      <c r="G4756" t="str">
        <f t="shared" si="56"/>
        <v/>
      </c>
      <c r="K4756" t="s">
        <v>10333</v>
      </c>
      <c r="L4756" t="s">
        <v>4535</v>
      </c>
      <c r="M4756" t="s">
        <v>45</v>
      </c>
      <c r="N4756" t="s">
        <v>4732</v>
      </c>
      <c r="O4756" t="s">
        <v>6845</v>
      </c>
      <c r="P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Q4756">
        <v>5104</v>
      </c>
    </row>
    <row r="4757" spans="1:17" ht="17" hidden="1">
      <c r="A4757" s="7" t="s">
        <v>8933</v>
      </c>
      <c r="B4757" s="7" t="s">
        <v>9882</v>
      </c>
      <c r="C4757" s="7"/>
      <c r="D4757" s="7" t="b">
        <f>COUNTIF(Table_Beispiel[relWort], Table_Nomen[[#This Row],[wortKey]]) &gt; 0</f>
        <v>0</v>
      </c>
      <c r="G4757" t="str">
        <f t="shared" si="56"/>
        <v/>
      </c>
      <c r="K4757" t="s">
        <v>10333</v>
      </c>
      <c r="L4757" t="s">
        <v>4536</v>
      </c>
      <c r="M4757" t="s">
        <v>45</v>
      </c>
      <c r="N4757" t="s">
        <v>4732</v>
      </c>
      <c r="O4757" t="s">
        <v>6845</v>
      </c>
      <c r="P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Q4757">
        <v>5105</v>
      </c>
    </row>
    <row r="4758" spans="1:17" ht="17" hidden="1">
      <c r="A4758" s="7" t="s">
        <v>8934</v>
      </c>
      <c r="B4758" s="7" t="s">
        <v>9883</v>
      </c>
      <c r="C4758" s="7"/>
      <c r="D4758" s="7" t="b">
        <f>COUNTIF(Table_Beispiel[relWort], Table_Nomen[[#This Row],[wortKey]]) &gt; 0</f>
        <v>0</v>
      </c>
      <c r="G4758" t="str">
        <f t="shared" si="56"/>
        <v/>
      </c>
      <c r="K4758" t="s">
        <v>10333</v>
      </c>
      <c r="L4758" t="s">
        <v>4537</v>
      </c>
      <c r="M4758" t="s">
        <v>45</v>
      </c>
      <c r="N4758" t="s">
        <v>4732</v>
      </c>
      <c r="O4758" t="s">
        <v>6845</v>
      </c>
      <c r="P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Q4758">
        <v>5106</v>
      </c>
    </row>
    <row r="4759" spans="1:17" ht="17" hidden="1">
      <c r="A4759" s="7" t="s">
        <v>8935</v>
      </c>
      <c r="B4759" s="7" t="s">
        <v>9884</v>
      </c>
      <c r="C4759" s="7"/>
      <c r="D4759" s="7" t="b">
        <f>COUNTIF(Table_Beispiel[relWort], Table_Nomen[[#This Row],[wortKey]]) &gt; 0</f>
        <v>0</v>
      </c>
      <c r="G4759" t="str">
        <f t="shared" si="56"/>
        <v/>
      </c>
      <c r="K4759" t="s">
        <v>10333</v>
      </c>
      <c r="L4759" t="s">
        <v>4538</v>
      </c>
      <c r="M4759" t="s">
        <v>45</v>
      </c>
      <c r="N4759" t="s">
        <v>4732</v>
      </c>
      <c r="O4759" t="s">
        <v>6845</v>
      </c>
      <c r="P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Q4759">
        <v>5107</v>
      </c>
    </row>
    <row r="4760" spans="1:17" ht="17" hidden="1">
      <c r="A4760" s="7" t="s">
        <v>8936</v>
      </c>
      <c r="B4760" s="7" t="s">
        <v>9885</v>
      </c>
      <c r="C4760" s="7"/>
      <c r="D4760" s="7" t="b">
        <f>COUNTIF(Table_Beispiel[relWort], Table_Nomen[[#This Row],[wortKey]]) &gt; 0</f>
        <v>0</v>
      </c>
      <c r="G4760" t="str">
        <f t="shared" si="56"/>
        <v/>
      </c>
      <c r="K4760" t="s">
        <v>10333</v>
      </c>
      <c r="L4760" t="s">
        <v>4539</v>
      </c>
      <c r="M4760" t="s">
        <v>45</v>
      </c>
      <c r="N4760" t="s">
        <v>4732</v>
      </c>
      <c r="O4760" t="s">
        <v>6845</v>
      </c>
      <c r="P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Q4760">
        <v>5108</v>
      </c>
    </row>
    <row r="4761" spans="1:17" ht="17" hidden="1">
      <c r="A4761" s="7" t="s">
        <v>8937</v>
      </c>
      <c r="B4761" s="7" t="s">
        <v>9886</v>
      </c>
      <c r="C4761" s="7"/>
      <c r="D4761" s="7" t="b">
        <f>COUNTIF(Table_Beispiel[relWort], Table_Nomen[[#This Row],[wortKey]]) &gt; 0</f>
        <v>0</v>
      </c>
      <c r="G4761" t="str">
        <f t="shared" si="56"/>
        <v/>
      </c>
      <c r="K4761" t="s">
        <v>10333</v>
      </c>
      <c r="L4761" t="s">
        <v>4540</v>
      </c>
      <c r="M4761" t="s">
        <v>45</v>
      </c>
      <c r="N4761" t="s">
        <v>4732</v>
      </c>
      <c r="O4761" t="s">
        <v>6845</v>
      </c>
      <c r="P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Q4761">
        <v>5109</v>
      </c>
    </row>
    <row r="4762" spans="1:17" ht="17" hidden="1">
      <c r="A4762" s="7" t="s">
        <v>8938</v>
      </c>
      <c r="B4762" s="7" t="s">
        <v>11229</v>
      </c>
      <c r="C4762" s="7"/>
      <c r="D4762" s="7" t="b">
        <f>COUNTIF(Table_Beispiel[relWort], Table_Nomen[[#This Row],[wortKey]]) &gt; 0</f>
        <v>0</v>
      </c>
      <c r="G4762" t="str">
        <f t="shared" si="56"/>
        <v/>
      </c>
      <c r="K4762" t="s">
        <v>10333</v>
      </c>
      <c r="L4762" t="s">
        <v>4541</v>
      </c>
      <c r="M4762" t="s">
        <v>45</v>
      </c>
      <c r="N4762" t="s">
        <v>4732</v>
      </c>
      <c r="O4762" t="s">
        <v>6845</v>
      </c>
      <c r="P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Q4762">
        <v>5110</v>
      </c>
    </row>
    <row r="4763" spans="1:17" ht="17" hidden="1">
      <c r="A4763" s="7" t="s">
        <v>8939</v>
      </c>
      <c r="B4763" s="7" t="s">
        <v>9887</v>
      </c>
      <c r="C4763" s="7"/>
      <c r="D4763" s="7" t="b">
        <f>COUNTIF(Table_Beispiel[relWort], Table_Nomen[[#This Row],[wortKey]]) &gt; 0</f>
        <v>0</v>
      </c>
      <c r="G4763" t="str">
        <f t="shared" si="56"/>
        <v/>
      </c>
      <c r="K4763" t="s">
        <v>10333</v>
      </c>
      <c r="L4763" t="s">
        <v>4542</v>
      </c>
      <c r="M4763" t="s">
        <v>45</v>
      </c>
      <c r="N4763" t="s">
        <v>4732</v>
      </c>
      <c r="O4763" t="s">
        <v>6845</v>
      </c>
      <c r="P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Q4763">
        <v>5111</v>
      </c>
    </row>
    <row r="4764" spans="1:17" ht="17" hidden="1">
      <c r="A4764" s="7" t="s">
        <v>8940</v>
      </c>
      <c r="B4764" s="7" t="s">
        <v>9888</v>
      </c>
      <c r="C4764" s="7"/>
      <c r="D4764" s="7" t="b">
        <f>COUNTIF(Table_Beispiel[relWort], Table_Nomen[[#This Row],[wortKey]]) &gt; 0</f>
        <v>0</v>
      </c>
      <c r="G4764" t="str">
        <f t="shared" si="56"/>
        <v/>
      </c>
      <c r="K4764" t="s">
        <v>10333</v>
      </c>
      <c r="L4764" t="s">
        <v>4543</v>
      </c>
      <c r="M4764" t="s">
        <v>45</v>
      </c>
      <c r="N4764" t="s">
        <v>4732</v>
      </c>
      <c r="O4764" t="s">
        <v>6845</v>
      </c>
      <c r="P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Q4764">
        <v>5112</v>
      </c>
    </row>
    <row r="4765" spans="1:17" ht="17" hidden="1">
      <c r="A4765" s="7" t="s">
        <v>8941</v>
      </c>
      <c r="B4765" s="7" t="s">
        <v>9889</v>
      </c>
      <c r="C4765" s="7"/>
      <c r="D4765" s="7" t="b">
        <f>COUNTIF(Table_Beispiel[relWort], Table_Nomen[[#This Row],[wortKey]]) &gt; 0</f>
        <v>0</v>
      </c>
      <c r="G4765" t="str">
        <f t="shared" si="56"/>
        <v/>
      </c>
      <c r="K4765" t="s">
        <v>10333</v>
      </c>
      <c r="L4765" t="s">
        <v>4544</v>
      </c>
      <c r="M4765" t="s">
        <v>45</v>
      </c>
      <c r="N4765" t="s">
        <v>4732</v>
      </c>
      <c r="O4765" t="s">
        <v>6845</v>
      </c>
      <c r="P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Q4765">
        <v>5113</v>
      </c>
    </row>
    <row r="4766" spans="1:17" ht="17" hidden="1">
      <c r="A4766" s="7" t="s">
        <v>8942</v>
      </c>
      <c r="B4766" s="7" t="s">
        <v>9890</v>
      </c>
      <c r="C4766" s="7"/>
      <c r="D4766" s="7" t="b">
        <f>COUNTIF(Table_Beispiel[relWort], Table_Nomen[[#This Row],[wortKey]]) &gt; 0</f>
        <v>0</v>
      </c>
      <c r="G4766" t="str">
        <f t="shared" si="56"/>
        <v/>
      </c>
      <c r="K4766" t="s">
        <v>10333</v>
      </c>
      <c r="L4766" t="s">
        <v>4545</v>
      </c>
      <c r="M4766" t="s">
        <v>45</v>
      </c>
      <c r="N4766" t="s">
        <v>4732</v>
      </c>
      <c r="O4766" t="s">
        <v>6845</v>
      </c>
      <c r="P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Q4766">
        <v>5114</v>
      </c>
    </row>
    <row r="4767" spans="1:17" ht="17" hidden="1">
      <c r="A4767" s="7" t="s">
        <v>8943</v>
      </c>
      <c r="B4767" s="7" t="s">
        <v>11230</v>
      </c>
      <c r="C4767" s="7"/>
      <c r="D4767" s="7" t="b">
        <f>COUNTIF(Table_Beispiel[relWort], Table_Nomen[[#This Row],[wortKey]]) &gt; 0</f>
        <v>0</v>
      </c>
      <c r="G4767" t="str">
        <f t="shared" si="56"/>
        <v/>
      </c>
      <c r="K4767" t="s">
        <v>10333</v>
      </c>
      <c r="L4767" t="s">
        <v>4546</v>
      </c>
      <c r="M4767" t="s">
        <v>45</v>
      </c>
      <c r="N4767" t="s">
        <v>4732</v>
      </c>
      <c r="O4767" t="s">
        <v>6845</v>
      </c>
      <c r="P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Q4767">
        <v>5115</v>
      </c>
    </row>
    <row r="4768" spans="1:17" ht="17" hidden="1">
      <c r="A4768" s="7" t="s">
        <v>8944</v>
      </c>
      <c r="B4768" s="7" t="s">
        <v>9892</v>
      </c>
      <c r="C4768" s="7"/>
      <c r="D4768" s="7" t="b">
        <f>COUNTIF(Table_Beispiel[relWort], Table_Nomen[[#This Row],[wortKey]]) &gt; 0</f>
        <v>0</v>
      </c>
      <c r="G4768" t="str">
        <f t="shared" si="56"/>
        <v/>
      </c>
      <c r="K4768" t="s">
        <v>10333</v>
      </c>
      <c r="L4768" t="s">
        <v>4547</v>
      </c>
      <c r="M4768" t="s">
        <v>45</v>
      </c>
      <c r="N4768" t="s">
        <v>4732</v>
      </c>
      <c r="O4768" t="s">
        <v>6845</v>
      </c>
      <c r="P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Q4768">
        <v>5116</v>
      </c>
    </row>
    <row r="4769" spans="1:17" ht="17" hidden="1">
      <c r="A4769" s="7" t="s">
        <v>8945</v>
      </c>
      <c r="B4769" s="7" t="s">
        <v>9893</v>
      </c>
      <c r="C4769" s="7"/>
      <c r="D4769" s="7" t="b">
        <f>COUNTIF(Table_Beispiel[relWort], Table_Nomen[[#This Row],[wortKey]]) &gt; 0</f>
        <v>0</v>
      </c>
      <c r="G4769" t="str">
        <f t="shared" si="56"/>
        <v/>
      </c>
      <c r="K4769" t="s">
        <v>10333</v>
      </c>
      <c r="L4769" t="s">
        <v>4548</v>
      </c>
      <c r="M4769" t="s">
        <v>45</v>
      </c>
      <c r="N4769" t="s">
        <v>4732</v>
      </c>
      <c r="O4769" t="s">
        <v>6845</v>
      </c>
      <c r="P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Q4769">
        <v>5117</v>
      </c>
    </row>
    <row r="4770" spans="1:17" ht="17" hidden="1">
      <c r="A4770" s="7" t="s">
        <v>8946</v>
      </c>
      <c r="B4770" s="7" t="s">
        <v>9894</v>
      </c>
      <c r="C4770" s="7"/>
      <c r="D4770" s="7" t="b">
        <f>COUNTIF(Table_Beispiel[relWort], Table_Nomen[[#This Row],[wortKey]]) &gt; 0</f>
        <v>0</v>
      </c>
      <c r="G4770" t="str">
        <f t="shared" si="56"/>
        <v/>
      </c>
      <c r="K4770" t="s">
        <v>10333</v>
      </c>
      <c r="L4770" t="s">
        <v>4549</v>
      </c>
      <c r="M4770" t="s">
        <v>45</v>
      </c>
      <c r="N4770" t="s">
        <v>4732</v>
      </c>
      <c r="O4770" t="s">
        <v>6845</v>
      </c>
      <c r="P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Q4770">
        <v>5118</v>
      </c>
    </row>
    <row r="4771" spans="1:17" ht="17" hidden="1">
      <c r="A4771" s="7" t="s">
        <v>8947</v>
      </c>
      <c r="B4771" s="7" t="s">
        <v>9895</v>
      </c>
      <c r="C4771" s="7"/>
      <c r="D4771" s="7" t="b">
        <f>COUNTIF(Table_Beispiel[relWort], Table_Nomen[[#This Row],[wortKey]]) &gt; 0</f>
        <v>0</v>
      </c>
      <c r="G4771" t="str">
        <f t="shared" si="56"/>
        <v/>
      </c>
      <c r="K4771" t="s">
        <v>10333</v>
      </c>
      <c r="L4771" t="s">
        <v>4550</v>
      </c>
      <c r="M4771" t="s">
        <v>45</v>
      </c>
      <c r="N4771" t="s">
        <v>4732</v>
      </c>
      <c r="O4771" t="s">
        <v>6845</v>
      </c>
      <c r="P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Q4771">
        <v>5119</v>
      </c>
    </row>
    <row r="4772" spans="1:17" ht="17" hidden="1">
      <c r="A4772" s="7" t="s">
        <v>8948</v>
      </c>
      <c r="B4772" s="7" t="s">
        <v>9896</v>
      </c>
      <c r="C4772" s="7"/>
      <c r="D4772" s="7" t="b">
        <f>COUNTIF(Table_Beispiel[relWort], Table_Nomen[[#This Row],[wortKey]]) &gt; 0</f>
        <v>0</v>
      </c>
      <c r="G4772" t="str">
        <f t="shared" si="56"/>
        <v/>
      </c>
      <c r="K4772" t="s">
        <v>10333</v>
      </c>
      <c r="L4772" t="s">
        <v>4551</v>
      </c>
      <c r="M4772" t="s">
        <v>45</v>
      </c>
      <c r="N4772" t="s">
        <v>4732</v>
      </c>
      <c r="O4772" t="s">
        <v>6845</v>
      </c>
      <c r="P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Q4772">
        <v>5120</v>
      </c>
    </row>
    <row r="4773" spans="1:17" ht="17" hidden="1">
      <c r="A4773" s="7" t="s">
        <v>8949</v>
      </c>
      <c r="B4773" s="7" t="s">
        <v>9897</v>
      </c>
      <c r="C4773" s="7"/>
      <c r="D4773" s="7" t="b">
        <f>COUNTIF(Table_Beispiel[relWort], Table_Nomen[[#This Row],[wortKey]]) &gt; 0</f>
        <v>0</v>
      </c>
      <c r="G4773" t="str">
        <f t="shared" si="56"/>
        <v/>
      </c>
      <c r="K4773" t="s">
        <v>10333</v>
      </c>
      <c r="L4773" t="s">
        <v>4552</v>
      </c>
      <c r="M4773" t="s">
        <v>45</v>
      </c>
      <c r="N4773" t="s">
        <v>4732</v>
      </c>
      <c r="O4773" t="s">
        <v>6845</v>
      </c>
      <c r="P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Q4773">
        <v>5121</v>
      </c>
    </row>
    <row r="4774" spans="1:17" ht="17" hidden="1">
      <c r="A4774" s="7" t="s">
        <v>8950</v>
      </c>
      <c r="B4774" s="7" t="s">
        <v>9898</v>
      </c>
      <c r="C4774" s="7"/>
      <c r="D4774" s="7" t="b">
        <f>COUNTIF(Table_Beispiel[relWort], Table_Nomen[[#This Row],[wortKey]]) &gt; 0</f>
        <v>0</v>
      </c>
      <c r="G4774" t="str">
        <f t="shared" si="56"/>
        <v/>
      </c>
      <c r="K4774" t="s">
        <v>10333</v>
      </c>
      <c r="L4774" t="s">
        <v>4553</v>
      </c>
      <c r="M4774" t="s">
        <v>45</v>
      </c>
      <c r="N4774" t="s">
        <v>4732</v>
      </c>
      <c r="O4774" t="s">
        <v>6845</v>
      </c>
      <c r="P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Q4774">
        <v>5122</v>
      </c>
    </row>
    <row r="4775" spans="1:17" ht="17" hidden="1">
      <c r="A4775" s="7" t="s">
        <v>8951</v>
      </c>
      <c r="B4775" s="7" t="s">
        <v>11231</v>
      </c>
      <c r="C4775" s="7"/>
      <c r="D4775" s="7" t="b">
        <f>COUNTIF(Table_Beispiel[relWort], Table_Nomen[[#This Row],[wortKey]]) &gt; 0</f>
        <v>0</v>
      </c>
      <c r="G4775" t="str">
        <f t="shared" si="56"/>
        <v/>
      </c>
      <c r="K4775" t="s">
        <v>10333</v>
      </c>
      <c r="L4775" t="s">
        <v>4554</v>
      </c>
      <c r="M4775" t="s">
        <v>45</v>
      </c>
      <c r="N4775" t="s">
        <v>4732</v>
      </c>
      <c r="O4775" t="s">
        <v>6845</v>
      </c>
      <c r="P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Q4775">
        <v>5123</v>
      </c>
    </row>
    <row r="4776" spans="1:17" ht="17" hidden="1">
      <c r="A4776" s="7" t="s">
        <v>8952</v>
      </c>
      <c r="B4776" s="7" t="s">
        <v>11232</v>
      </c>
      <c r="C4776" s="7"/>
      <c r="D4776" s="7" t="b">
        <f>COUNTIF(Table_Beispiel[relWort], Table_Nomen[[#This Row],[wortKey]]) &gt; 0</f>
        <v>0</v>
      </c>
      <c r="G4776" t="str">
        <f t="shared" si="56"/>
        <v/>
      </c>
      <c r="K4776" t="s">
        <v>10333</v>
      </c>
      <c r="L4776" t="s">
        <v>4555</v>
      </c>
      <c r="M4776" t="s">
        <v>45</v>
      </c>
      <c r="N4776" t="s">
        <v>4732</v>
      </c>
      <c r="O4776" t="s">
        <v>6845</v>
      </c>
      <c r="P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Q4776">
        <v>5124</v>
      </c>
    </row>
    <row r="4777" spans="1:17" ht="17" hidden="1">
      <c r="A4777" s="7" t="s">
        <v>8953</v>
      </c>
      <c r="B4777" s="7" t="s">
        <v>9901</v>
      </c>
      <c r="C4777" s="7"/>
      <c r="D4777" s="7" t="b">
        <f>COUNTIF(Table_Beispiel[relWort], Table_Nomen[[#This Row],[wortKey]]) &gt; 0</f>
        <v>0</v>
      </c>
      <c r="G4777" t="str">
        <f t="shared" si="56"/>
        <v/>
      </c>
      <c r="K4777" t="s">
        <v>10333</v>
      </c>
      <c r="L4777" t="s">
        <v>4556</v>
      </c>
      <c r="M4777" t="s">
        <v>45</v>
      </c>
      <c r="N4777" t="s">
        <v>4732</v>
      </c>
      <c r="O4777" t="s">
        <v>6845</v>
      </c>
      <c r="P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Q4777">
        <v>5125</v>
      </c>
    </row>
    <row r="4778" spans="1:17" ht="17" hidden="1">
      <c r="A4778" s="7" t="s">
        <v>8954</v>
      </c>
      <c r="B4778" s="7" t="s">
        <v>9902</v>
      </c>
      <c r="C4778" s="7"/>
      <c r="D4778" s="7" t="b">
        <f>COUNTIF(Table_Beispiel[relWort], Table_Nomen[[#This Row],[wortKey]]) &gt; 0</f>
        <v>0</v>
      </c>
      <c r="G4778" t="str">
        <f t="shared" si="56"/>
        <v/>
      </c>
      <c r="K4778" t="s">
        <v>10333</v>
      </c>
      <c r="L4778" t="s">
        <v>4557</v>
      </c>
      <c r="M4778" t="s">
        <v>45</v>
      </c>
      <c r="N4778" t="s">
        <v>4732</v>
      </c>
      <c r="O4778" t="s">
        <v>6845</v>
      </c>
      <c r="P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Q4778">
        <v>5126</v>
      </c>
    </row>
    <row r="4779" spans="1:17" ht="17" hidden="1">
      <c r="A4779" s="7" t="s">
        <v>8955</v>
      </c>
      <c r="B4779" s="7" t="s">
        <v>9903</v>
      </c>
      <c r="C4779" s="7"/>
      <c r="D4779" s="7" t="b">
        <f>COUNTIF(Table_Beispiel[relWort], Table_Nomen[[#This Row],[wortKey]]) &gt; 0</f>
        <v>0</v>
      </c>
      <c r="G4779" t="str">
        <f t="shared" si="56"/>
        <v/>
      </c>
      <c r="K4779" t="s">
        <v>10333</v>
      </c>
      <c r="L4779" t="s">
        <v>4558</v>
      </c>
      <c r="M4779" t="s">
        <v>45</v>
      </c>
      <c r="N4779" t="s">
        <v>4732</v>
      </c>
      <c r="O4779" t="s">
        <v>6845</v>
      </c>
      <c r="P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Q4779">
        <v>5127</v>
      </c>
    </row>
    <row r="4780" spans="1:17" ht="17" hidden="1">
      <c r="A4780" s="7" t="s">
        <v>8956</v>
      </c>
      <c r="B4780" s="7" t="s">
        <v>11233</v>
      </c>
      <c r="C4780" s="7"/>
      <c r="D4780" s="7" t="b">
        <f>COUNTIF(Table_Beispiel[relWort], Table_Nomen[[#This Row],[wortKey]]) &gt; 0</f>
        <v>0</v>
      </c>
      <c r="G4780" t="str">
        <f t="shared" si="56"/>
        <v/>
      </c>
      <c r="K4780" t="s">
        <v>10333</v>
      </c>
      <c r="L4780" t="s">
        <v>4559</v>
      </c>
      <c r="M4780" t="s">
        <v>45</v>
      </c>
      <c r="N4780" t="s">
        <v>4732</v>
      </c>
      <c r="O4780" t="s">
        <v>6845</v>
      </c>
      <c r="P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Q4780">
        <v>5128</v>
      </c>
    </row>
    <row r="4781" spans="1:17" ht="17" hidden="1">
      <c r="A4781" s="7" t="s">
        <v>8957</v>
      </c>
      <c r="B4781" s="7" t="s">
        <v>9905</v>
      </c>
      <c r="C4781" s="7"/>
      <c r="D4781" s="7" t="b">
        <f>COUNTIF(Table_Beispiel[relWort], Table_Nomen[[#This Row],[wortKey]]) &gt; 0</f>
        <v>0</v>
      </c>
      <c r="G4781" t="str">
        <f t="shared" si="56"/>
        <v/>
      </c>
      <c r="K4781" t="s">
        <v>10333</v>
      </c>
      <c r="L4781" t="s">
        <v>4560</v>
      </c>
      <c r="M4781" t="s">
        <v>45</v>
      </c>
      <c r="N4781" t="s">
        <v>4732</v>
      </c>
      <c r="O4781" t="s">
        <v>6845</v>
      </c>
      <c r="P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Q4781">
        <v>5129</v>
      </c>
    </row>
    <row r="4782" spans="1:17" ht="17" hidden="1">
      <c r="A4782" s="7" t="s">
        <v>8958</v>
      </c>
      <c r="B4782" s="7" t="s">
        <v>9906</v>
      </c>
      <c r="C4782" s="7"/>
      <c r="D4782" s="7" t="b">
        <f>COUNTIF(Table_Beispiel[relWort], Table_Nomen[[#This Row],[wortKey]]) &gt; 0</f>
        <v>0</v>
      </c>
      <c r="G4782" t="str">
        <f t="shared" si="56"/>
        <v/>
      </c>
      <c r="K4782" t="s">
        <v>10333</v>
      </c>
      <c r="L4782" t="s">
        <v>4561</v>
      </c>
      <c r="M4782" t="s">
        <v>45</v>
      </c>
      <c r="N4782" t="s">
        <v>4732</v>
      </c>
      <c r="O4782" t="s">
        <v>6845</v>
      </c>
      <c r="P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Q4782">
        <v>5130</v>
      </c>
    </row>
    <row r="4783" spans="1:17" ht="17" hidden="1">
      <c r="A4783" s="7" t="s">
        <v>8959</v>
      </c>
      <c r="B4783" s="7" t="s">
        <v>11234</v>
      </c>
      <c r="C4783" s="7"/>
      <c r="D4783" s="7" t="b">
        <f>COUNTIF(Table_Beispiel[relWort], Table_Nomen[[#This Row],[wortKey]]) &gt; 0</f>
        <v>0</v>
      </c>
      <c r="G4783" t="str">
        <f t="shared" si="56"/>
        <v/>
      </c>
      <c r="K4783" t="s">
        <v>10333</v>
      </c>
      <c r="L4783" t="s">
        <v>4562</v>
      </c>
      <c r="M4783" t="s">
        <v>45</v>
      </c>
      <c r="N4783" t="s">
        <v>4732</v>
      </c>
      <c r="O4783" t="s">
        <v>6845</v>
      </c>
      <c r="P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Q4783">
        <v>5131</v>
      </c>
    </row>
    <row r="4784" spans="1:17" ht="17" hidden="1">
      <c r="A4784" s="7" t="s">
        <v>8960</v>
      </c>
      <c r="B4784" s="7" t="s">
        <v>9907</v>
      </c>
      <c r="C4784" s="7"/>
      <c r="D4784" s="7" t="b">
        <f>COUNTIF(Table_Beispiel[relWort], Table_Nomen[[#This Row],[wortKey]]) &gt; 0</f>
        <v>0</v>
      </c>
      <c r="G4784" t="str">
        <f t="shared" si="56"/>
        <v/>
      </c>
      <c r="K4784" t="s">
        <v>10333</v>
      </c>
      <c r="L4784" t="s">
        <v>4563</v>
      </c>
      <c r="M4784" t="s">
        <v>45</v>
      </c>
      <c r="N4784" t="s">
        <v>4732</v>
      </c>
      <c r="O4784" t="s">
        <v>6845</v>
      </c>
      <c r="P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Q4784">
        <v>5132</v>
      </c>
    </row>
    <row r="4785" spans="1:17" ht="17" hidden="1">
      <c r="A4785" s="7" t="s">
        <v>8961</v>
      </c>
      <c r="B4785" s="7" t="s">
        <v>9908</v>
      </c>
      <c r="C4785" s="7"/>
      <c r="D4785" s="7" t="b">
        <f>COUNTIF(Table_Beispiel[relWort], Table_Nomen[[#This Row],[wortKey]]) &gt; 0</f>
        <v>0</v>
      </c>
      <c r="G4785" t="str">
        <f t="shared" si="56"/>
        <v/>
      </c>
      <c r="K4785" t="s">
        <v>10333</v>
      </c>
      <c r="L4785" t="s">
        <v>4564</v>
      </c>
      <c r="M4785" t="s">
        <v>45</v>
      </c>
      <c r="N4785" t="s">
        <v>4732</v>
      </c>
      <c r="O4785" t="s">
        <v>6845</v>
      </c>
      <c r="P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Q4785">
        <v>5133</v>
      </c>
    </row>
    <row r="4786" spans="1:17" ht="17" hidden="1">
      <c r="A4786" s="7" t="s">
        <v>8962</v>
      </c>
      <c r="B4786" s="7" t="s">
        <v>11235</v>
      </c>
      <c r="C4786" s="7"/>
      <c r="D4786" s="7" t="b">
        <f>COUNTIF(Table_Beispiel[relWort], Table_Nomen[[#This Row],[wortKey]]) &gt; 0</f>
        <v>0</v>
      </c>
      <c r="G4786" t="str">
        <f t="shared" si="56"/>
        <v/>
      </c>
      <c r="K4786" t="s">
        <v>10333</v>
      </c>
      <c r="L4786" t="s">
        <v>4565</v>
      </c>
      <c r="M4786" t="s">
        <v>45</v>
      </c>
      <c r="N4786" t="s">
        <v>4732</v>
      </c>
      <c r="O4786" t="s">
        <v>6845</v>
      </c>
      <c r="P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Q4786">
        <v>5134</v>
      </c>
    </row>
    <row r="4787" spans="1:17" ht="17" hidden="1">
      <c r="A4787" s="7" t="s">
        <v>8963</v>
      </c>
      <c r="B4787" s="7" t="s">
        <v>11236</v>
      </c>
      <c r="C4787" s="7"/>
      <c r="D4787" s="7" t="b">
        <f>COUNTIF(Table_Beispiel[relWort], Table_Nomen[[#This Row],[wortKey]]) &gt; 0</f>
        <v>0</v>
      </c>
      <c r="G4787" t="str">
        <f t="shared" si="56"/>
        <v/>
      </c>
      <c r="K4787" t="s">
        <v>10333</v>
      </c>
      <c r="L4787" t="s">
        <v>4566</v>
      </c>
      <c r="M4787" t="s">
        <v>45</v>
      </c>
      <c r="N4787" t="s">
        <v>4732</v>
      </c>
      <c r="O4787" t="s">
        <v>6845</v>
      </c>
      <c r="P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Q4787">
        <v>5135</v>
      </c>
    </row>
    <row r="4788" spans="1:17" ht="17" hidden="1">
      <c r="A4788" s="7" t="s">
        <v>8964</v>
      </c>
      <c r="B4788" s="7" t="s">
        <v>9911</v>
      </c>
      <c r="C4788" s="7"/>
      <c r="D4788" s="7" t="b">
        <f>COUNTIF(Table_Beispiel[relWort], Table_Nomen[[#This Row],[wortKey]]) &gt; 0</f>
        <v>0</v>
      </c>
      <c r="G4788" t="str">
        <f t="shared" si="56"/>
        <v/>
      </c>
      <c r="K4788" t="s">
        <v>10333</v>
      </c>
      <c r="L4788" t="s">
        <v>4567</v>
      </c>
      <c r="M4788" t="s">
        <v>45</v>
      </c>
      <c r="N4788" t="s">
        <v>4732</v>
      </c>
      <c r="O4788" t="s">
        <v>6845</v>
      </c>
      <c r="P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Q4788">
        <v>5136</v>
      </c>
    </row>
    <row r="4789" spans="1:17" ht="17" hidden="1">
      <c r="A4789" s="7" t="s">
        <v>8965</v>
      </c>
      <c r="B4789" s="7" t="s">
        <v>11237</v>
      </c>
      <c r="C4789" s="7"/>
      <c r="D4789" s="7" t="b">
        <f>COUNTIF(Table_Beispiel[relWort], Table_Nomen[[#This Row],[wortKey]]) &gt; 0</f>
        <v>0</v>
      </c>
      <c r="G4789" t="str">
        <f t="shared" si="56"/>
        <v/>
      </c>
      <c r="K4789" t="s">
        <v>10333</v>
      </c>
      <c r="L4789" t="s">
        <v>4568</v>
      </c>
      <c r="M4789" t="s">
        <v>45</v>
      </c>
      <c r="N4789" t="s">
        <v>4732</v>
      </c>
      <c r="O4789" t="s">
        <v>6845</v>
      </c>
      <c r="P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Q4789">
        <v>5137</v>
      </c>
    </row>
    <row r="4790" spans="1:17" ht="17" hidden="1">
      <c r="A4790" s="7" t="s">
        <v>8966</v>
      </c>
      <c r="B4790" s="7" t="s">
        <v>11238</v>
      </c>
      <c r="C4790" s="7"/>
      <c r="D4790" s="7" t="b">
        <f>COUNTIF(Table_Beispiel[relWort], Table_Nomen[[#This Row],[wortKey]]) &gt; 0</f>
        <v>0</v>
      </c>
      <c r="G4790" t="str">
        <f t="shared" si="56"/>
        <v/>
      </c>
      <c r="K4790" t="s">
        <v>10333</v>
      </c>
      <c r="L4790" t="s">
        <v>4569</v>
      </c>
      <c r="M4790" t="s">
        <v>45</v>
      </c>
      <c r="N4790" t="s">
        <v>4732</v>
      </c>
      <c r="O4790" t="s">
        <v>6845</v>
      </c>
      <c r="P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Q4790">
        <v>5138</v>
      </c>
    </row>
    <row r="4791" spans="1:17" ht="17" hidden="1">
      <c r="A4791" s="7" t="s">
        <v>8967</v>
      </c>
      <c r="B4791" s="7" t="s">
        <v>9913</v>
      </c>
      <c r="C4791" s="7"/>
      <c r="D4791" s="7" t="b">
        <f>COUNTIF(Table_Beispiel[relWort], Table_Nomen[[#This Row],[wortKey]]) &gt; 0</f>
        <v>0</v>
      </c>
      <c r="G4791" t="str">
        <f t="shared" si="56"/>
        <v/>
      </c>
      <c r="K4791" t="s">
        <v>10333</v>
      </c>
      <c r="L4791" t="s">
        <v>4570</v>
      </c>
      <c r="M4791" t="s">
        <v>45</v>
      </c>
      <c r="N4791" t="s">
        <v>4732</v>
      </c>
      <c r="O4791" t="s">
        <v>6845</v>
      </c>
      <c r="P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Q4791">
        <v>5139</v>
      </c>
    </row>
    <row r="4792" spans="1:17" ht="17" hidden="1">
      <c r="A4792" s="7" t="s">
        <v>8968</v>
      </c>
      <c r="B4792" s="7" t="s">
        <v>9914</v>
      </c>
      <c r="C4792" s="7"/>
      <c r="D4792" s="7" t="b">
        <f>COUNTIF(Table_Beispiel[relWort], Table_Nomen[[#This Row],[wortKey]]) &gt; 0</f>
        <v>0</v>
      </c>
      <c r="G4792" t="str">
        <f t="shared" si="56"/>
        <v/>
      </c>
      <c r="K4792" t="s">
        <v>10333</v>
      </c>
      <c r="L4792" t="s">
        <v>4571</v>
      </c>
      <c r="M4792" t="s">
        <v>45</v>
      </c>
      <c r="N4792" t="s">
        <v>4732</v>
      </c>
      <c r="O4792" t="s">
        <v>6845</v>
      </c>
      <c r="P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Q4792">
        <v>5140</v>
      </c>
    </row>
    <row r="4793" spans="1:17" ht="17" hidden="1">
      <c r="A4793" s="7" t="s">
        <v>8969</v>
      </c>
      <c r="B4793" s="7" t="s">
        <v>9915</v>
      </c>
      <c r="C4793" s="7"/>
      <c r="D4793" s="7" t="b">
        <f>COUNTIF(Table_Beispiel[relWort], Table_Nomen[[#This Row],[wortKey]]) &gt; 0</f>
        <v>0</v>
      </c>
      <c r="G4793" t="str">
        <f t="shared" si="56"/>
        <v/>
      </c>
      <c r="K4793" t="s">
        <v>10333</v>
      </c>
      <c r="L4793" t="s">
        <v>4572</v>
      </c>
      <c r="M4793" t="s">
        <v>45</v>
      </c>
      <c r="N4793" t="s">
        <v>4732</v>
      </c>
      <c r="O4793" t="s">
        <v>6845</v>
      </c>
      <c r="P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Q4793">
        <v>5141</v>
      </c>
    </row>
    <row r="4794" spans="1:17" ht="17" hidden="1">
      <c r="A4794" s="7" t="s">
        <v>8970</v>
      </c>
      <c r="B4794" s="7" t="s">
        <v>9916</v>
      </c>
      <c r="C4794" s="7"/>
      <c r="D4794" s="7" t="b">
        <f>COUNTIF(Table_Beispiel[relWort], Table_Nomen[[#This Row],[wortKey]]) &gt; 0</f>
        <v>0</v>
      </c>
      <c r="G4794" t="str">
        <f t="shared" si="56"/>
        <v/>
      </c>
      <c r="K4794" t="s">
        <v>10333</v>
      </c>
      <c r="L4794" t="s">
        <v>4573</v>
      </c>
      <c r="M4794" t="s">
        <v>45</v>
      </c>
      <c r="N4794" t="s">
        <v>4732</v>
      </c>
      <c r="O4794" t="s">
        <v>6845</v>
      </c>
      <c r="P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Q4794">
        <v>5142</v>
      </c>
    </row>
    <row r="4795" spans="1:17" ht="17" hidden="1">
      <c r="A4795" s="7" t="s">
        <v>8971</v>
      </c>
      <c r="B4795" s="7" t="s">
        <v>9917</v>
      </c>
      <c r="C4795" s="7"/>
      <c r="D4795" s="7" t="b">
        <f>COUNTIF(Table_Beispiel[relWort], Table_Nomen[[#This Row],[wortKey]]) &gt; 0</f>
        <v>0</v>
      </c>
      <c r="G4795" t="str">
        <f t="shared" si="56"/>
        <v/>
      </c>
      <c r="K4795" t="s">
        <v>10333</v>
      </c>
      <c r="L4795" t="s">
        <v>4574</v>
      </c>
      <c r="M4795" t="s">
        <v>45</v>
      </c>
      <c r="N4795" t="s">
        <v>4732</v>
      </c>
      <c r="O4795" t="s">
        <v>6845</v>
      </c>
      <c r="P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Q4795">
        <v>5143</v>
      </c>
    </row>
    <row r="4796" spans="1:17" ht="17" hidden="1">
      <c r="A4796" s="7" t="s">
        <v>8972</v>
      </c>
      <c r="B4796" s="7" t="s">
        <v>11239</v>
      </c>
      <c r="C4796" s="7"/>
      <c r="D4796" s="7" t="b">
        <f>COUNTIF(Table_Beispiel[relWort], Table_Nomen[[#This Row],[wortKey]]) &gt; 0</f>
        <v>0</v>
      </c>
      <c r="G4796" t="str">
        <f t="shared" si="56"/>
        <v/>
      </c>
      <c r="K4796" t="s">
        <v>10333</v>
      </c>
      <c r="L4796" t="s">
        <v>4575</v>
      </c>
      <c r="M4796" t="s">
        <v>45</v>
      </c>
      <c r="N4796" t="s">
        <v>4732</v>
      </c>
      <c r="O4796" t="s">
        <v>6845</v>
      </c>
      <c r="P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Q4796">
        <v>5144</v>
      </c>
    </row>
    <row r="4797" spans="1:17" ht="17" hidden="1">
      <c r="A4797" s="7" t="s">
        <v>8973</v>
      </c>
      <c r="B4797" s="7" t="s">
        <v>11240</v>
      </c>
      <c r="C4797" s="7"/>
      <c r="D4797" s="7" t="b">
        <f>COUNTIF(Table_Beispiel[relWort], Table_Nomen[[#This Row],[wortKey]]) &gt; 0</f>
        <v>0</v>
      </c>
      <c r="G4797" t="str">
        <f t="shared" si="56"/>
        <v/>
      </c>
      <c r="K4797" t="s">
        <v>10333</v>
      </c>
      <c r="L4797" t="s">
        <v>4576</v>
      </c>
      <c r="M4797" t="s">
        <v>45</v>
      </c>
      <c r="N4797" t="s">
        <v>4732</v>
      </c>
      <c r="O4797" t="s">
        <v>6845</v>
      </c>
      <c r="P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Q4797">
        <v>5145</v>
      </c>
    </row>
    <row r="4798" spans="1:17" ht="17" hidden="1">
      <c r="A4798" s="7" t="s">
        <v>8974</v>
      </c>
      <c r="B4798" s="7" t="s">
        <v>9920</v>
      </c>
      <c r="C4798" s="7"/>
      <c r="D4798" s="7" t="b">
        <f>COUNTIF(Table_Beispiel[relWort], Table_Nomen[[#This Row],[wortKey]]) &gt; 0</f>
        <v>0</v>
      </c>
      <c r="G4798" t="str">
        <f t="shared" ref="G4798:G4861" si="57"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K4798" t="s">
        <v>10333</v>
      </c>
      <c r="L4798" t="s">
        <v>4577</v>
      </c>
      <c r="M4798" t="s">
        <v>45</v>
      </c>
      <c r="N4798" t="s">
        <v>4732</v>
      </c>
      <c r="O4798" t="s">
        <v>6845</v>
      </c>
      <c r="P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Q4798">
        <v>5146</v>
      </c>
    </row>
    <row r="4799" spans="1:17" ht="17" hidden="1">
      <c r="A4799" s="7" t="s">
        <v>8975</v>
      </c>
      <c r="B4799" s="7" t="s">
        <v>11241</v>
      </c>
      <c r="C4799" s="7"/>
      <c r="D4799" s="7" t="b">
        <f>COUNTIF(Table_Beispiel[relWort], Table_Nomen[[#This Row],[wortKey]]) &gt; 0</f>
        <v>0</v>
      </c>
      <c r="G4799" t="str">
        <f t="shared" si="57"/>
        <v/>
      </c>
      <c r="K4799" t="s">
        <v>10333</v>
      </c>
      <c r="L4799" t="s">
        <v>4578</v>
      </c>
      <c r="M4799" t="s">
        <v>45</v>
      </c>
      <c r="N4799" t="s">
        <v>4732</v>
      </c>
      <c r="O4799" t="s">
        <v>6845</v>
      </c>
      <c r="P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Q4799">
        <v>5147</v>
      </c>
    </row>
    <row r="4800" spans="1:17" ht="17" hidden="1">
      <c r="A4800" s="7" t="s">
        <v>8976</v>
      </c>
      <c r="B4800" s="7" t="s">
        <v>9922</v>
      </c>
      <c r="C4800" s="7"/>
      <c r="D4800" s="7" t="b">
        <f>COUNTIF(Table_Beispiel[relWort], Table_Nomen[[#This Row],[wortKey]]) &gt; 0</f>
        <v>0</v>
      </c>
      <c r="G4800" t="str">
        <f t="shared" si="57"/>
        <v/>
      </c>
      <c r="K4800" t="s">
        <v>10333</v>
      </c>
      <c r="L4800" t="s">
        <v>4579</v>
      </c>
      <c r="M4800" t="s">
        <v>45</v>
      </c>
      <c r="N4800" t="s">
        <v>4732</v>
      </c>
      <c r="O4800" t="s">
        <v>6845</v>
      </c>
      <c r="P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Q4800">
        <v>5148</v>
      </c>
    </row>
    <row r="4801" spans="1:17" ht="17" hidden="1">
      <c r="A4801" s="7" t="s">
        <v>8977</v>
      </c>
      <c r="B4801" s="7" t="s">
        <v>9923</v>
      </c>
      <c r="C4801" s="7"/>
      <c r="D4801" s="7" t="b">
        <f>COUNTIF(Table_Beispiel[relWort], Table_Nomen[[#This Row],[wortKey]]) &gt; 0</f>
        <v>0</v>
      </c>
      <c r="G4801" t="str">
        <f t="shared" si="57"/>
        <v/>
      </c>
      <c r="K4801" t="s">
        <v>10333</v>
      </c>
      <c r="L4801" t="s">
        <v>4580</v>
      </c>
      <c r="M4801" t="s">
        <v>45</v>
      </c>
      <c r="N4801" t="s">
        <v>4732</v>
      </c>
      <c r="O4801" t="s">
        <v>6845</v>
      </c>
      <c r="P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Q4801">
        <v>5149</v>
      </c>
    </row>
    <row r="4802" spans="1:17" ht="17" hidden="1">
      <c r="A4802" s="7" t="s">
        <v>8978</v>
      </c>
      <c r="B4802" s="7" t="s">
        <v>9924</v>
      </c>
      <c r="C4802" s="7"/>
      <c r="D4802" s="7" t="b">
        <f>COUNTIF(Table_Beispiel[relWort], Table_Nomen[[#This Row],[wortKey]]) &gt; 0</f>
        <v>0</v>
      </c>
      <c r="G4802" t="str">
        <f t="shared" si="57"/>
        <v/>
      </c>
      <c r="K4802" t="s">
        <v>10333</v>
      </c>
      <c r="L4802" t="s">
        <v>4581</v>
      </c>
      <c r="M4802" t="s">
        <v>45</v>
      </c>
      <c r="N4802" t="s">
        <v>4732</v>
      </c>
      <c r="O4802" t="s">
        <v>6845</v>
      </c>
      <c r="P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Q4802">
        <v>5150</v>
      </c>
    </row>
    <row r="4803" spans="1:17" ht="17" hidden="1">
      <c r="A4803" s="7" t="s">
        <v>7703</v>
      </c>
      <c r="B4803" s="7" t="s">
        <v>9925</v>
      </c>
      <c r="C4803" s="7"/>
      <c r="D4803" s="7" t="b">
        <f>COUNTIF(Table_Beispiel[relWort], Table_Nomen[[#This Row],[wortKey]]) &gt; 0</f>
        <v>0</v>
      </c>
      <c r="G4803" t="str">
        <f t="shared" si="57"/>
        <v/>
      </c>
      <c r="K4803" t="s">
        <v>10333</v>
      </c>
      <c r="L4803" t="s">
        <v>4532</v>
      </c>
      <c r="M4803" t="s">
        <v>46</v>
      </c>
      <c r="N4803" t="s">
        <v>4732</v>
      </c>
      <c r="O4803" t="s">
        <v>6845</v>
      </c>
      <c r="P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Q4803">
        <v>5151</v>
      </c>
    </row>
    <row r="4804" spans="1:17" ht="17" hidden="1">
      <c r="A4804" s="7" t="s">
        <v>7704</v>
      </c>
      <c r="B4804" s="7" t="s">
        <v>9926</v>
      </c>
      <c r="C4804" s="7"/>
      <c r="D4804" s="7" t="b">
        <f>COUNTIF(Table_Beispiel[relWort], Table_Nomen[[#This Row],[wortKey]]) &gt; 0</f>
        <v>0</v>
      </c>
      <c r="G4804" t="str">
        <f t="shared" si="57"/>
        <v/>
      </c>
      <c r="K4804" t="s">
        <v>10333</v>
      </c>
      <c r="L4804" t="s">
        <v>4533</v>
      </c>
      <c r="M4804" t="s">
        <v>46</v>
      </c>
      <c r="N4804" t="s">
        <v>4732</v>
      </c>
      <c r="O4804" t="s">
        <v>6845</v>
      </c>
      <c r="P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Q4804">
        <v>5152</v>
      </c>
    </row>
    <row r="4805" spans="1:17" ht="17" hidden="1">
      <c r="A4805" s="7" t="s">
        <v>7705</v>
      </c>
      <c r="B4805" s="7" t="s">
        <v>9927</v>
      </c>
      <c r="C4805" s="7"/>
      <c r="D4805" s="7" t="b">
        <f>COUNTIF(Table_Beispiel[relWort], Table_Nomen[[#This Row],[wortKey]]) &gt; 0</f>
        <v>0</v>
      </c>
      <c r="G4805" t="str">
        <f t="shared" si="57"/>
        <v/>
      </c>
      <c r="K4805" t="s">
        <v>10333</v>
      </c>
      <c r="L4805" t="s">
        <v>4534</v>
      </c>
      <c r="M4805" t="s">
        <v>46</v>
      </c>
      <c r="N4805" t="s">
        <v>4732</v>
      </c>
      <c r="O4805" t="s">
        <v>6845</v>
      </c>
      <c r="P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Q4805">
        <v>5153</v>
      </c>
    </row>
    <row r="4806" spans="1:17" ht="17" hidden="1">
      <c r="A4806" s="7" t="s">
        <v>7706</v>
      </c>
      <c r="B4806" s="7" t="s">
        <v>9928</v>
      </c>
      <c r="C4806" s="7"/>
      <c r="D4806" s="7" t="b">
        <f>COUNTIF(Table_Beispiel[relWort], Table_Nomen[[#This Row],[wortKey]]) &gt; 0</f>
        <v>0</v>
      </c>
      <c r="G4806" t="str">
        <f t="shared" si="57"/>
        <v/>
      </c>
      <c r="K4806" t="s">
        <v>10333</v>
      </c>
      <c r="L4806" t="s">
        <v>4535</v>
      </c>
      <c r="M4806" t="s">
        <v>46</v>
      </c>
      <c r="N4806" t="s">
        <v>4732</v>
      </c>
      <c r="O4806" t="s">
        <v>6845</v>
      </c>
      <c r="P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Q4806">
        <v>5154</v>
      </c>
    </row>
    <row r="4807" spans="1:17" ht="17" hidden="1">
      <c r="A4807" s="7" t="s">
        <v>7707</v>
      </c>
      <c r="B4807" s="7" t="s">
        <v>9929</v>
      </c>
      <c r="C4807" s="7"/>
      <c r="D4807" s="7" t="b">
        <f>COUNTIF(Table_Beispiel[relWort], Table_Nomen[[#This Row],[wortKey]]) &gt; 0</f>
        <v>0</v>
      </c>
      <c r="G4807" t="str">
        <f t="shared" si="57"/>
        <v/>
      </c>
      <c r="K4807" t="s">
        <v>10333</v>
      </c>
      <c r="L4807" t="s">
        <v>4536</v>
      </c>
      <c r="M4807" t="s">
        <v>46</v>
      </c>
      <c r="N4807" t="s">
        <v>4732</v>
      </c>
      <c r="O4807" t="s">
        <v>6845</v>
      </c>
      <c r="P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Q4807">
        <v>5155</v>
      </c>
    </row>
    <row r="4808" spans="1:17" ht="17" hidden="1">
      <c r="A4808" s="7" t="s">
        <v>7708</v>
      </c>
      <c r="B4808" s="7" t="s">
        <v>9930</v>
      </c>
      <c r="C4808" s="7"/>
      <c r="D4808" s="7" t="b">
        <f>COUNTIF(Table_Beispiel[relWort], Table_Nomen[[#This Row],[wortKey]]) &gt; 0</f>
        <v>0</v>
      </c>
      <c r="G4808" t="str">
        <f t="shared" si="57"/>
        <v/>
      </c>
      <c r="K4808" t="s">
        <v>10333</v>
      </c>
      <c r="L4808" t="s">
        <v>4537</v>
      </c>
      <c r="M4808" t="s">
        <v>46</v>
      </c>
      <c r="N4808" t="s">
        <v>4732</v>
      </c>
      <c r="O4808" t="s">
        <v>6845</v>
      </c>
      <c r="P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Q4808">
        <v>5156</v>
      </c>
    </row>
    <row r="4809" spans="1:17" ht="17" hidden="1">
      <c r="A4809" s="7" t="s">
        <v>7709</v>
      </c>
      <c r="B4809" s="7" t="s">
        <v>9931</v>
      </c>
      <c r="C4809" s="7"/>
      <c r="D4809" s="7" t="b">
        <f>COUNTIF(Table_Beispiel[relWort], Table_Nomen[[#This Row],[wortKey]]) &gt; 0</f>
        <v>0</v>
      </c>
      <c r="G4809" t="str">
        <f t="shared" si="57"/>
        <v/>
      </c>
      <c r="K4809" t="s">
        <v>10333</v>
      </c>
      <c r="L4809" t="s">
        <v>4538</v>
      </c>
      <c r="M4809" t="s">
        <v>46</v>
      </c>
      <c r="N4809" t="s">
        <v>4732</v>
      </c>
      <c r="O4809" t="s">
        <v>6845</v>
      </c>
      <c r="P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Q4809">
        <v>5157</v>
      </c>
    </row>
    <row r="4810" spans="1:17" ht="17" hidden="1">
      <c r="A4810" s="7" t="s">
        <v>7710</v>
      </c>
      <c r="B4810" s="7" t="s">
        <v>9932</v>
      </c>
      <c r="C4810" s="7"/>
      <c r="D4810" s="7" t="b">
        <f>COUNTIF(Table_Beispiel[relWort], Table_Nomen[[#This Row],[wortKey]]) &gt; 0</f>
        <v>0</v>
      </c>
      <c r="G4810" t="str">
        <f t="shared" si="57"/>
        <v/>
      </c>
      <c r="K4810" t="s">
        <v>10333</v>
      </c>
      <c r="L4810" t="s">
        <v>4539</v>
      </c>
      <c r="M4810" t="s">
        <v>46</v>
      </c>
      <c r="N4810" t="s">
        <v>4732</v>
      </c>
      <c r="O4810" t="s">
        <v>6845</v>
      </c>
      <c r="P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Q4810">
        <v>5158</v>
      </c>
    </row>
    <row r="4811" spans="1:17" ht="17" hidden="1">
      <c r="A4811" s="7" t="s">
        <v>7711</v>
      </c>
      <c r="B4811" s="7" t="s">
        <v>9933</v>
      </c>
      <c r="C4811" s="7"/>
      <c r="D4811" s="7" t="b">
        <f>COUNTIF(Table_Beispiel[relWort], Table_Nomen[[#This Row],[wortKey]]) &gt; 0</f>
        <v>0</v>
      </c>
      <c r="G4811" t="str">
        <f t="shared" si="57"/>
        <v/>
      </c>
      <c r="K4811" t="s">
        <v>10333</v>
      </c>
      <c r="L4811" t="s">
        <v>4540</v>
      </c>
      <c r="M4811" t="s">
        <v>46</v>
      </c>
      <c r="N4811" t="s">
        <v>4732</v>
      </c>
      <c r="O4811" t="s">
        <v>6845</v>
      </c>
      <c r="P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Q4811">
        <v>5159</v>
      </c>
    </row>
    <row r="4812" spans="1:17" ht="17" hidden="1">
      <c r="A4812" s="7" t="s">
        <v>7712</v>
      </c>
      <c r="B4812" s="7" t="s">
        <v>11242</v>
      </c>
      <c r="C4812" s="7"/>
      <c r="D4812" s="7" t="b">
        <f>COUNTIF(Table_Beispiel[relWort], Table_Nomen[[#This Row],[wortKey]]) &gt; 0</f>
        <v>0</v>
      </c>
      <c r="G4812" t="str">
        <f t="shared" si="57"/>
        <v/>
      </c>
      <c r="K4812" t="s">
        <v>10333</v>
      </c>
      <c r="L4812" t="s">
        <v>4541</v>
      </c>
      <c r="M4812" t="s">
        <v>46</v>
      </c>
      <c r="N4812" t="s">
        <v>4732</v>
      </c>
      <c r="O4812" t="s">
        <v>6845</v>
      </c>
      <c r="P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Q4812">
        <v>5160</v>
      </c>
    </row>
    <row r="4813" spans="1:17" ht="17" hidden="1">
      <c r="A4813" s="7" t="s">
        <v>7713</v>
      </c>
      <c r="B4813" s="7" t="s">
        <v>9934</v>
      </c>
      <c r="C4813" s="7"/>
      <c r="D4813" s="7" t="b">
        <f>COUNTIF(Table_Beispiel[relWort], Table_Nomen[[#This Row],[wortKey]]) &gt; 0</f>
        <v>0</v>
      </c>
      <c r="G4813" t="str">
        <f t="shared" si="57"/>
        <v/>
      </c>
      <c r="K4813" t="s">
        <v>10333</v>
      </c>
      <c r="L4813" t="s">
        <v>4542</v>
      </c>
      <c r="M4813" t="s">
        <v>46</v>
      </c>
      <c r="N4813" t="s">
        <v>4732</v>
      </c>
      <c r="O4813" t="s">
        <v>6845</v>
      </c>
      <c r="P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Q4813">
        <v>5161</v>
      </c>
    </row>
    <row r="4814" spans="1:17" ht="17" hidden="1">
      <c r="A4814" s="7" t="s">
        <v>7714</v>
      </c>
      <c r="B4814" s="7" t="s">
        <v>9935</v>
      </c>
      <c r="C4814" s="7"/>
      <c r="D4814" s="7" t="b">
        <f>COUNTIF(Table_Beispiel[relWort], Table_Nomen[[#This Row],[wortKey]]) &gt; 0</f>
        <v>0</v>
      </c>
      <c r="G4814" t="str">
        <f t="shared" si="57"/>
        <v/>
      </c>
      <c r="K4814" t="s">
        <v>10333</v>
      </c>
      <c r="L4814" t="s">
        <v>4543</v>
      </c>
      <c r="M4814" t="s">
        <v>46</v>
      </c>
      <c r="N4814" t="s">
        <v>4732</v>
      </c>
      <c r="O4814" t="s">
        <v>6845</v>
      </c>
      <c r="P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Q4814">
        <v>5162</v>
      </c>
    </row>
    <row r="4815" spans="1:17" ht="17" hidden="1">
      <c r="A4815" s="7" t="s">
        <v>7715</v>
      </c>
      <c r="B4815" s="7" t="s">
        <v>9936</v>
      </c>
      <c r="C4815" s="7"/>
      <c r="D4815" s="7" t="b">
        <f>COUNTIF(Table_Beispiel[relWort], Table_Nomen[[#This Row],[wortKey]]) &gt; 0</f>
        <v>0</v>
      </c>
      <c r="G4815" t="str">
        <f t="shared" si="57"/>
        <v/>
      </c>
      <c r="K4815" t="s">
        <v>10333</v>
      </c>
      <c r="L4815" t="s">
        <v>4544</v>
      </c>
      <c r="M4815" t="s">
        <v>46</v>
      </c>
      <c r="N4815" t="s">
        <v>4732</v>
      </c>
      <c r="O4815" t="s">
        <v>6845</v>
      </c>
      <c r="P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Q4815">
        <v>5163</v>
      </c>
    </row>
    <row r="4816" spans="1:17" ht="17" hidden="1">
      <c r="A4816" s="7" t="s">
        <v>7716</v>
      </c>
      <c r="B4816" s="7" t="s">
        <v>9937</v>
      </c>
      <c r="C4816" s="7"/>
      <c r="D4816" s="7" t="b">
        <f>COUNTIF(Table_Beispiel[relWort], Table_Nomen[[#This Row],[wortKey]]) &gt; 0</f>
        <v>0</v>
      </c>
      <c r="G4816" t="str">
        <f t="shared" si="57"/>
        <v/>
      </c>
      <c r="K4816" t="s">
        <v>10333</v>
      </c>
      <c r="L4816" t="s">
        <v>4545</v>
      </c>
      <c r="M4816" t="s">
        <v>46</v>
      </c>
      <c r="N4816" t="s">
        <v>4732</v>
      </c>
      <c r="O4816" t="s">
        <v>6845</v>
      </c>
      <c r="P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Q4816">
        <v>5164</v>
      </c>
    </row>
    <row r="4817" spans="1:17" ht="17" hidden="1">
      <c r="A4817" s="7" t="s">
        <v>7717</v>
      </c>
      <c r="B4817" s="7" t="s">
        <v>11243</v>
      </c>
      <c r="C4817" s="7"/>
      <c r="D4817" s="7" t="b">
        <f>COUNTIF(Table_Beispiel[relWort], Table_Nomen[[#This Row],[wortKey]]) &gt; 0</f>
        <v>0</v>
      </c>
      <c r="G4817" t="str">
        <f t="shared" si="57"/>
        <v/>
      </c>
      <c r="K4817" t="s">
        <v>10333</v>
      </c>
      <c r="L4817" t="s">
        <v>4546</v>
      </c>
      <c r="M4817" t="s">
        <v>46</v>
      </c>
      <c r="N4817" t="s">
        <v>4732</v>
      </c>
      <c r="O4817" t="s">
        <v>6845</v>
      </c>
      <c r="P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Q4817">
        <v>5165</v>
      </c>
    </row>
    <row r="4818" spans="1:17" ht="17" hidden="1">
      <c r="A4818" s="7" t="s">
        <v>7718</v>
      </c>
      <c r="B4818" s="7" t="s">
        <v>9939</v>
      </c>
      <c r="C4818" s="7"/>
      <c r="D4818" s="7" t="b">
        <f>COUNTIF(Table_Beispiel[relWort], Table_Nomen[[#This Row],[wortKey]]) &gt; 0</f>
        <v>0</v>
      </c>
      <c r="G4818" t="str">
        <f t="shared" si="57"/>
        <v/>
      </c>
      <c r="K4818" t="s">
        <v>10333</v>
      </c>
      <c r="L4818" t="s">
        <v>4547</v>
      </c>
      <c r="M4818" t="s">
        <v>46</v>
      </c>
      <c r="N4818" t="s">
        <v>4732</v>
      </c>
      <c r="O4818" t="s">
        <v>6845</v>
      </c>
      <c r="P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Q4818">
        <v>5166</v>
      </c>
    </row>
    <row r="4819" spans="1:17" ht="17" hidden="1">
      <c r="A4819" s="7" t="s">
        <v>7719</v>
      </c>
      <c r="B4819" s="7" t="s">
        <v>9940</v>
      </c>
      <c r="C4819" s="7"/>
      <c r="D4819" s="7" t="b">
        <f>COUNTIF(Table_Beispiel[relWort], Table_Nomen[[#This Row],[wortKey]]) &gt; 0</f>
        <v>0</v>
      </c>
      <c r="G4819" t="str">
        <f t="shared" si="57"/>
        <v/>
      </c>
      <c r="K4819" t="s">
        <v>10333</v>
      </c>
      <c r="L4819" t="s">
        <v>4548</v>
      </c>
      <c r="M4819" t="s">
        <v>46</v>
      </c>
      <c r="N4819" t="s">
        <v>4732</v>
      </c>
      <c r="O4819" t="s">
        <v>6845</v>
      </c>
      <c r="P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Q4819">
        <v>5167</v>
      </c>
    </row>
    <row r="4820" spans="1:17" ht="17" hidden="1">
      <c r="A4820" s="7" t="s">
        <v>7720</v>
      </c>
      <c r="B4820" s="7" t="s">
        <v>9941</v>
      </c>
      <c r="C4820" s="7"/>
      <c r="D4820" s="7" t="b">
        <f>COUNTIF(Table_Beispiel[relWort], Table_Nomen[[#This Row],[wortKey]]) &gt; 0</f>
        <v>0</v>
      </c>
      <c r="G4820" t="str">
        <f t="shared" si="57"/>
        <v/>
      </c>
      <c r="K4820" t="s">
        <v>10333</v>
      </c>
      <c r="L4820" t="s">
        <v>4549</v>
      </c>
      <c r="M4820" t="s">
        <v>46</v>
      </c>
      <c r="N4820" t="s">
        <v>4732</v>
      </c>
      <c r="O4820" t="s">
        <v>6845</v>
      </c>
      <c r="P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Q4820">
        <v>5168</v>
      </c>
    </row>
    <row r="4821" spans="1:17" ht="17" hidden="1">
      <c r="A4821" s="7" t="s">
        <v>7721</v>
      </c>
      <c r="B4821" s="7" t="s">
        <v>9942</v>
      </c>
      <c r="C4821" s="7"/>
      <c r="D4821" s="7" t="b">
        <f>COUNTIF(Table_Beispiel[relWort], Table_Nomen[[#This Row],[wortKey]]) &gt; 0</f>
        <v>0</v>
      </c>
      <c r="G4821" t="str">
        <f t="shared" si="57"/>
        <v/>
      </c>
      <c r="K4821" t="s">
        <v>10333</v>
      </c>
      <c r="L4821" t="s">
        <v>4550</v>
      </c>
      <c r="M4821" t="s">
        <v>46</v>
      </c>
      <c r="N4821" t="s">
        <v>4732</v>
      </c>
      <c r="O4821" t="s">
        <v>6845</v>
      </c>
      <c r="P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Q4821">
        <v>5169</v>
      </c>
    </row>
    <row r="4822" spans="1:17" ht="17" hidden="1">
      <c r="A4822" s="7" t="s">
        <v>7722</v>
      </c>
      <c r="B4822" s="7" t="s">
        <v>9943</v>
      </c>
      <c r="C4822" s="7"/>
      <c r="D4822" s="7" t="b">
        <f>COUNTIF(Table_Beispiel[relWort], Table_Nomen[[#This Row],[wortKey]]) &gt; 0</f>
        <v>0</v>
      </c>
      <c r="G4822" t="str">
        <f t="shared" si="57"/>
        <v/>
      </c>
      <c r="K4822" t="s">
        <v>10333</v>
      </c>
      <c r="L4822" t="s">
        <v>4551</v>
      </c>
      <c r="M4822" t="s">
        <v>46</v>
      </c>
      <c r="N4822" t="s">
        <v>4732</v>
      </c>
      <c r="O4822" t="s">
        <v>6845</v>
      </c>
      <c r="P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Q4822">
        <v>5170</v>
      </c>
    </row>
    <row r="4823" spans="1:17" ht="17" hidden="1">
      <c r="A4823" s="7" t="s">
        <v>7723</v>
      </c>
      <c r="B4823" s="7" t="s">
        <v>9944</v>
      </c>
      <c r="C4823" s="7"/>
      <c r="D4823" s="7" t="b">
        <f>COUNTIF(Table_Beispiel[relWort], Table_Nomen[[#This Row],[wortKey]]) &gt; 0</f>
        <v>0</v>
      </c>
      <c r="G4823" t="str">
        <f t="shared" si="57"/>
        <v/>
      </c>
      <c r="K4823" t="s">
        <v>10333</v>
      </c>
      <c r="L4823" t="s">
        <v>4552</v>
      </c>
      <c r="M4823" t="s">
        <v>46</v>
      </c>
      <c r="N4823" t="s">
        <v>4732</v>
      </c>
      <c r="O4823" t="s">
        <v>6845</v>
      </c>
      <c r="P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Q4823">
        <v>5171</v>
      </c>
    </row>
    <row r="4824" spans="1:17" ht="17" hidden="1">
      <c r="A4824" s="7" t="s">
        <v>7724</v>
      </c>
      <c r="B4824" s="7" t="s">
        <v>9945</v>
      </c>
      <c r="C4824" s="7"/>
      <c r="D4824" s="7" t="b">
        <f>COUNTIF(Table_Beispiel[relWort], Table_Nomen[[#This Row],[wortKey]]) &gt; 0</f>
        <v>0</v>
      </c>
      <c r="G4824" t="str">
        <f t="shared" si="57"/>
        <v/>
      </c>
      <c r="K4824" t="s">
        <v>10333</v>
      </c>
      <c r="L4824" t="s">
        <v>4553</v>
      </c>
      <c r="M4824" t="s">
        <v>46</v>
      </c>
      <c r="N4824" t="s">
        <v>4732</v>
      </c>
      <c r="O4824" t="s">
        <v>6845</v>
      </c>
      <c r="P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Q4824">
        <v>5172</v>
      </c>
    </row>
    <row r="4825" spans="1:17" ht="17" hidden="1">
      <c r="A4825" s="7" t="s">
        <v>7725</v>
      </c>
      <c r="B4825" s="7" t="s">
        <v>11244</v>
      </c>
      <c r="C4825" s="7"/>
      <c r="D4825" s="7" t="b">
        <f>COUNTIF(Table_Beispiel[relWort], Table_Nomen[[#This Row],[wortKey]]) &gt; 0</f>
        <v>0</v>
      </c>
      <c r="G4825" t="str">
        <f t="shared" si="57"/>
        <v/>
      </c>
      <c r="K4825" t="s">
        <v>10333</v>
      </c>
      <c r="L4825" t="s">
        <v>4554</v>
      </c>
      <c r="M4825" t="s">
        <v>46</v>
      </c>
      <c r="N4825" t="s">
        <v>4732</v>
      </c>
      <c r="O4825" t="s">
        <v>6845</v>
      </c>
      <c r="P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Q4825">
        <v>5173</v>
      </c>
    </row>
    <row r="4826" spans="1:17" ht="17" hidden="1">
      <c r="A4826" s="7" t="s">
        <v>7726</v>
      </c>
      <c r="B4826" s="7" t="s">
        <v>11245</v>
      </c>
      <c r="C4826" s="7"/>
      <c r="D4826" s="7" t="b">
        <f>COUNTIF(Table_Beispiel[relWort], Table_Nomen[[#This Row],[wortKey]]) &gt; 0</f>
        <v>0</v>
      </c>
      <c r="G4826" t="str">
        <f t="shared" si="57"/>
        <v/>
      </c>
      <c r="K4826" t="s">
        <v>10333</v>
      </c>
      <c r="L4826" t="s">
        <v>4555</v>
      </c>
      <c r="M4826" t="s">
        <v>46</v>
      </c>
      <c r="N4826" t="s">
        <v>4732</v>
      </c>
      <c r="O4826" t="s">
        <v>6845</v>
      </c>
      <c r="P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Q4826">
        <v>5174</v>
      </c>
    </row>
    <row r="4827" spans="1:17" ht="17" hidden="1">
      <c r="A4827" s="7" t="s">
        <v>7727</v>
      </c>
      <c r="B4827" s="7" t="s">
        <v>9948</v>
      </c>
      <c r="C4827" s="7"/>
      <c r="D4827" s="7" t="b">
        <f>COUNTIF(Table_Beispiel[relWort], Table_Nomen[[#This Row],[wortKey]]) &gt; 0</f>
        <v>0</v>
      </c>
      <c r="G4827" t="str">
        <f t="shared" si="57"/>
        <v/>
      </c>
      <c r="K4827" t="s">
        <v>10333</v>
      </c>
      <c r="L4827" t="s">
        <v>4556</v>
      </c>
      <c r="M4827" t="s">
        <v>46</v>
      </c>
      <c r="N4827" t="s">
        <v>4732</v>
      </c>
      <c r="O4827" t="s">
        <v>6845</v>
      </c>
      <c r="P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Q4827">
        <v>5175</v>
      </c>
    </row>
    <row r="4828" spans="1:17" ht="17" hidden="1">
      <c r="A4828" s="7" t="s">
        <v>7728</v>
      </c>
      <c r="B4828" s="7" t="s">
        <v>9949</v>
      </c>
      <c r="C4828" s="7"/>
      <c r="D4828" s="7" t="b">
        <f>COUNTIF(Table_Beispiel[relWort], Table_Nomen[[#This Row],[wortKey]]) &gt; 0</f>
        <v>0</v>
      </c>
      <c r="G4828" t="str">
        <f t="shared" si="57"/>
        <v/>
      </c>
      <c r="K4828" t="s">
        <v>10333</v>
      </c>
      <c r="L4828" t="s">
        <v>4557</v>
      </c>
      <c r="M4828" t="s">
        <v>46</v>
      </c>
      <c r="N4828" t="s">
        <v>4732</v>
      </c>
      <c r="O4828" t="s">
        <v>6845</v>
      </c>
      <c r="P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Q4828">
        <v>5176</v>
      </c>
    </row>
    <row r="4829" spans="1:17" ht="17" hidden="1">
      <c r="A4829" s="7" t="s">
        <v>7729</v>
      </c>
      <c r="B4829" s="7" t="s">
        <v>9950</v>
      </c>
      <c r="C4829" s="7"/>
      <c r="D4829" s="7" t="b">
        <f>COUNTIF(Table_Beispiel[relWort], Table_Nomen[[#This Row],[wortKey]]) &gt; 0</f>
        <v>0</v>
      </c>
      <c r="G4829" t="str">
        <f t="shared" si="57"/>
        <v/>
      </c>
      <c r="K4829" t="s">
        <v>10333</v>
      </c>
      <c r="L4829" t="s">
        <v>4558</v>
      </c>
      <c r="M4829" t="s">
        <v>46</v>
      </c>
      <c r="N4829" t="s">
        <v>4732</v>
      </c>
      <c r="O4829" t="s">
        <v>6845</v>
      </c>
      <c r="P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Q4829">
        <v>5177</v>
      </c>
    </row>
    <row r="4830" spans="1:17" ht="17" hidden="1">
      <c r="A4830" s="7" t="s">
        <v>7730</v>
      </c>
      <c r="B4830" s="7" t="s">
        <v>11246</v>
      </c>
      <c r="C4830" s="7"/>
      <c r="D4830" s="7" t="b">
        <f>COUNTIF(Table_Beispiel[relWort], Table_Nomen[[#This Row],[wortKey]]) &gt; 0</f>
        <v>0</v>
      </c>
      <c r="G4830" t="str">
        <f t="shared" si="57"/>
        <v/>
      </c>
      <c r="K4830" t="s">
        <v>10333</v>
      </c>
      <c r="L4830" t="s">
        <v>4559</v>
      </c>
      <c r="M4830" t="s">
        <v>46</v>
      </c>
      <c r="N4830" t="s">
        <v>4732</v>
      </c>
      <c r="O4830" t="s">
        <v>6845</v>
      </c>
      <c r="P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Q4830">
        <v>5178</v>
      </c>
    </row>
    <row r="4831" spans="1:17" ht="17" hidden="1">
      <c r="A4831" s="7" t="s">
        <v>7731</v>
      </c>
      <c r="B4831" s="7" t="s">
        <v>9952</v>
      </c>
      <c r="C4831" s="7"/>
      <c r="D4831" s="7" t="b">
        <f>COUNTIF(Table_Beispiel[relWort], Table_Nomen[[#This Row],[wortKey]]) &gt; 0</f>
        <v>0</v>
      </c>
      <c r="G4831" t="str">
        <f t="shared" si="57"/>
        <v/>
      </c>
      <c r="K4831" t="s">
        <v>10333</v>
      </c>
      <c r="L4831" t="s">
        <v>4560</v>
      </c>
      <c r="M4831" t="s">
        <v>46</v>
      </c>
      <c r="N4831" t="s">
        <v>4732</v>
      </c>
      <c r="O4831" t="s">
        <v>6845</v>
      </c>
      <c r="P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Q4831">
        <v>5179</v>
      </c>
    </row>
    <row r="4832" spans="1:17" ht="17" hidden="1">
      <c r="A4832" s="7" t="s">
        <v>7732</v>
      </c>
      <c r="B4832" s="7" t="s">
        <v>9953</v>
      </c>
      <c r="C4832" s="7"/>
      <c r="D4832" s="7" t="b">
        <f>COUNTIF(Table_Beispiel[relWort], Table_Nomen[[#This Row],[wortKey]]) &gt; 0</f>
        <v>0</v>
      </c>
      <c r="G4832" t="str">
        <f t="shared" si="57"/>
        <v/>
      </c>
      <c r="K4832" t="s">
        <v>10333</v>
      </c>
      <c r="L4832" t="s">
        <v>4561</v>
      </c>
      <c r="M4832" t="s">
        <v>46</v>
      </c>
      <c r="N4832" t="s">
        <v>4732</v>
      </c>
      <c r="O4832" t="s">
        <v>6845</v>
      </c>
      <c r="P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Q4832">
        <v>5180</v>
      </c>
    </row>
    <row r="4833" spans="1:17" ht="17" hidden="1">
      <c r="A4833" s="7" t="s">
        <v>7733</v>
      </c>
      <c r="B4833" s="7" t="s">
        <v>11247</v>
      </c>
      <c r="C4833" s="7"/>
      <c r="D4833" s="7" t="b">
        <f>COUNTIF(Table_Beispiel[relWort], Table_Nomen[[#This Row],[wortKey]]) &gt; 0</f>
        <v>0</v>
      </c>
      <c r="G4833" t="str">
        <f t="shared" si="57"/>
        <v/>
      </c>
      <c r="K4833" t="s">
        <v>10333</v>
      </c>
      <c r="L4833" t="s">
        <v>4562</v>
      </c>
      <c r="M4833" t="s">
        <v>46</v>
      </c>
      <c r="N4833" t="s">
        <v>4732</v>
      </c>
      <c r="O4833" t="s">
        <v>6845</v>
      </c>
      <c r="P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Q4833">
        <v>5181</v>
      </c>
    </row>
    <row r="4834" spans="1:17" ht="17" hidden="1">
      <c r="A4834" s="7" t="s">
        <v>7734</v>
      </c>
      <c r="B4834" s="7" t="s">
        <v>9954</v>
      </c>
      <c r="C4834" s="7"/>
      <c r="D4834" s="7" t="b">
        <f>COUNTIF(Table_Beispiel[relWort], Table_Nomen[[#This Row],[wortKey]]) &gt; 0</f>
        <v>0</v>
      </c>
      <c r="G4834" t="str">
        <f t="shared" si="57"/>
        <v/>
      </c>
      <c r="K4834" t="s">
        <v>10333</v>
      </c>
      <c r="L4834" t="s">
        <v>4563</v>
      </c>
      <c r="M4834" t="s">
        <v>46</v>
      </c>
      <c r="N4834" t="s">
        <v>4732</v>
      </c>
      <c r="O4834" t="s">
        <v>6845</v>
      </c>
      <c r="P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Q4834">
        <v>5182</v>
      </c>
    </row>
    <row r="4835" spans="1:17" ht="17" hidden="1">
      <c r="A4835" s="7" t="s">
        <v>7735</v>
      </c>
      <c r="B4835" s="7" t="s">
        <v>9955</v>
      </c>
      <c r="C4835" s="7"/>
      <c r="D4835" s="7" t="b">
        <f>COUNTIF(Table_Beispiel[relWort], Table_Nomen[[#This Row],[wortKey]]) &gt; 0</f>
        <v>0</v>
      </c>
      <c r="G4835" t="str">
        <f t="shared" si="57"/>
        <v/>
      </c>
      <c r="K4835" t="s">
        <v>10333</v>
      </c>
      <c r="L4835" t="s">
        <v>4564</v>
      </c>
      <c r="M4835" t="s">
        <v>46</v>
      </c>
      <c r="N4835" t="s">
        <v>4732</v>
      </c>
      <c r="O4835" t="s">
        <v>6845</v>
      </c>
      <c r="P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Q4835">
        <v>5183</v>
      </c>
    </row>
    <row r="4836" spans="1:17" ht="17" hidden="1">
      <c r="A4836" s="7" t="s">
        <v>7736</v>
      </c>
      <c r="B4836" s="7" t="s">
        <v>11248</v>
      </c>
      <c r="C4836" s="7"/>
      <c r="D4836" s="7" t="b">
        <f>COUNTIF(Table_Beispiel[relWort], Table_Nomen[[#This Row],[wortKey]]) &gt; 0</f>
        <v>0</v>
      </c>
      <c r="G4836" t="str">
        <f t="shared" si="57"/>
        <v/>
      </c>
      <c r="K4836" t="s">
        <v>10333</v>
      </c>
      <c r="L4836" t="s">
        <v>4565</v>
      </c>
      <c r="M4836" t="s">
        <v>46</v>
      </c>
      <c r="N4836" t="s">
        <v>4732</v>
      </c>
      <c r="O4836" t="s">
        <v>6845</v>
      </c>
      <c r="P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Q4836">
        <v>5184</v>
      </c>
    </row>
    <row r="4837" spans="1:17" ht="17" hidden="1">
      <c r="A4837" s="7" t="s">
        <v>7737</v>
      </c>
      <c r="B4837" s="7" t="s">
        <v>11249</v>
      </c>
      <c r="C4837" s="7"/>
      <c r="D4837" s="7" t="b">
        <f>COUNTIF(Table_Beispiel[relWort], Table_Nomen[[#This Row],[wortKey]]) &gt; 0</f>
        <v>0</v>
      </c>
      <c r="G4837" t="str">
        <f t="shared" si="57"/>
        <v/>
      </c>
      <c r="K4837" t="s">
        <v>10333</v>
      </c>
      <c r="L4837" t="s">
        <v>4566</v>
      </c>
      <c r="M4837" t="s">
        <v>46</v>
      </c>
      <c r="N4837" t="s">
        <v>4732</v>
      </c>
      <c r="O4837" t="s">
        <v>6845</v>
      </c>
      <c r="P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Q4837">
        <v>5185</v>
      </c>
    </row>
    <row r="4838" spans="1:17" ht="17" hidden="1">
      <c r="A4838" s="7" t="s">
        <v>7738</v>
      </c>
      <c r="B4838" s="7" t="s">
        <v>9958</v>
      </c>
      <c r="C4838" s="7"/>
      <c r="D4838" s="7" t="b">
        <f>COUNTIF(Table_Beispiel[relWort], Table_Nomen[[#This Row],[wortKey]]) &gt; 0</f>
        <v>0</v>
      </c>
      <c r="G4838" t="str">
        <f t="shared" si="57"/>
        <v/>
      </c>
      <c r="K4838" t="s">
        <v>10333</v>
      </c>
      <c r="L4838" t="s">
        <v>4567</v>
      </c>
      <c r="M4838" t="s">
        <v>46</v>
      </c>
      <c r="N4838" t="s">
        <v>4732</v>
      </c>
      <c r="O4838" t="s">
        <v>6845</v>
      </c>
      <c r="P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Q4838">
        <v>5186</v>
      </c>
    </row>
    <row r="4839" spans="1:17" ht="17" hidden="1">
      <c r="A4839" s="7" t="s">
        <v>7739</v>
      </c>
      <c r="B4839" s="7" t="s">
        <v>11250</v>
      </c>
      <c r="C4839" s="7"/>
      <c r="D4839" s="7" t="b">
        <f>COUNTIF(Table_Beispiel[relWort], Table_Nomen[[#This Row],[wortKey]]) &gt; 0</f>
        <v>0</v>
      </c>
      <c r="G4839" t="str">
        <f t="shared" si="57"/>
        <v/>
      </c>
      <c r="K4839" t="s">
        <v>10333</v>
      </c>
      <c r="L4839" t="s">
        <v>4568</v>
      </c>
      <c r="M4839" t="s">
        <v>46</v>
      </c>
      <c r="N4839" t="s">
        <v>4732</v>
      </c>
      <c r="O4839" t="s">
        <v>6845</v>
      </c>
      <c r="P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Q4839">
        <v>5187</v>
      </c>
    </row>
    <row r="4840" spans="1:17" ht="17" hidden="1">
      <c r="A4840" s="7" t="s">
        <v>7740</v>
      </c>
      <c r="B4840" s="7" t="s">
        <v>11251</v>
      </c>
      <c r="C4840" s="7"/>
      <c r="D4840" s="7" t="b">
        <f>COUNTIF(Table_Beispiel[relWort], Table_Nomen[[#This Row],[wortKey]]) &gt; 0</f>
        <v>0</v>
      </c>
      <c r="G4840" t="str">
        <f t="shared" si="57"/>
        <v/>
      </c>
      <c r="K4840" t="s">
        <v>10333</v>
      </c>
      <c r="L4840" t="s">
        <v>4569</v>
      </c>
      <c r="M4840" t="s">
        <v>46</v>
      </c>
      <c r="N4840" t="s">
        <v>4732</v>
      </c>
      <c r="O4840" t="s">
        <v>6845</v>
      </c>
      <c r="P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Q4840">
        <v>5188</v>
      </c>
    </row>
    <row r="4841" spans="1:17" ht="17" hidden="1">
      <c r="A4841" s="7" t="s">
        <v>7741</v>
      </c>
      <c r="B4841" s="7" t="s">
        <v>9960</v>
      </c>
      <c r="C4841" s="7"/>
      <c r="D4841" s="7" t="b">
        <f>COUNTIF(Table_Beispiel[relWort], Table_Nomen[[#This Row],[wortKey]]) &gt; 0</f>
        <v>0</v>
      </c>
      <c r="G4841" t="str">
        <f t="shared" si="57"/>
        <v/>
      </c>
      <c r="K4841" t="s">
        <v>10333</v>
      </c>
      <c r="L4841" t="s">
        <v>4570</v>
      </c>
      <c r="M4841" t="s">
        <v>46</v>
      </c>
      <c r="N4841" t="s">
        <v>4732</v>
      </c>
      <c r="O4841" t="s">
        <v>6845</v>
      </c>
      <c r="P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Q4841">
        <v>5189</v>
      </c>
    </row>
    <row r="4842" spans="1:17" ht="17" hidden="1">
      <c r="A4842" s="7" t="s">
        <v>7742</v>
      </c>
      <c r="B4842" s="7" t="s">
        <v>9961</v>
      </c>
      <c r="C4842" s="7"/>
      <c r="D4842" s="7" t="b">
        <f>COUNTIF(Table_Beispiel[relWort], Table_Nomen[[#This Row],[wortKey]]) &gt; 0</f>
        <v>0</v>
      </c>
      <c r="G4842" t="str">
        <f t="shared" si="57"/>
        <v/>
      </c>
      <c r="K4842" t="s">
        <v>10333</v>
      </c>
      <c r="L4842" t="s">
        <v>4571</v>
      </c>
      <c r="M4842" t="s">
        <v>46</v>
      </c>
      <c r="N4842" t="s">
        <v>4732</v>
      </c>
      <c r="O4842" t="s">
        <v>6845</v>
      </c>
      <c r="P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Q4842">
        <v>5190</v>
      </c>
    </row>
    <row r="4843" spans="1:17" ht="17" hidden="1">
      <c r="A4843" s="7" t="s">
        <v>7743</v>
      </c>
      <c r="B4843" s="7" t="s">
        <v>9962</v>
      </c>
      <c r="C4843" s="7"/>
      <c r="D4843" s="7" t="b">
        <f>COUNTIF(Table_Beispiel[relWort], Table_Nomen[[#This Row],[wortKey]]) &gt; 0</f>
        <v>0</v>
      </c>
      <c r="G4843" t="str">
        <f t="shared" si="57"/>
        <v/>
      </c>
      <c r="K4843" t="s">
        <v>10333</v>
      </c>
      <c r="L4843" t="s">
        <v>4572</v>
      </c>
      <c r="M4843" t="s">
        <v>46</v>
      </c>
      <c r="N4843" t="s">
        <v>4732</v>
      </c>
      <c r="O4843" t="s">
        <v>6845</v>
      </c>
      <c r="P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Q4843">
        <v>5191</v>
      </c>
    </row>
    <row r="4844" spans="1:17" ht="17" hidden="1">
      <c r="A4844" s="7" t="s">
        <v>7744</v>
      </c>
      <c r="B4844" s="7" t="s">
        <v>9963</v>
      </c>
      <c r="C4844" s="7"/>
      <c r="D4844" s="7" t="b">
        <f>COUNTIF(Table_Beispiel[relWort], Table_Nomen[[#This Row],[wortKey]]) &gt; 0</f>
        <v>0</v>
      </c>
      <c r="G4844" t="str">
        <f t="shared" si="57"/>
        <v/>
      </c>
      <c r="K4844" t="s">
        <v>10333</v>
      </c>
      <c r="L4844" t="s">
        <v>4573</v>
      </c>
      <c r="M4844" t="s">
        <v>46</v>
      </c>
      <c r="N4844" t="s">
        <v>4732</v>
      </c>
      <c r="O4844" t="s">
        <v>6845</v>
      </c>
      <c r="P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Q4844">
        <v>5192</v>
      </c>
    </row>
    <row r="4845" spans="1:17" ht="17" hidden="1">
      <c r="A4845" s="7" t="s">
        <v>7745</v>
      </c>
      <c r="B4845" s="7" t="s">
        <v>9964</v>
      </c>
      <c r="C4845" s="7"/>
      <c r="D4845" s="7" t="b">
        <f>COUNTIF(Table_Beispiel[relWort], Table_Nomen[[#This Row],[wortKey]]) &gt; 0</f>
        <v>0</v>
      </c>
      <c r="G4845" t="str">
        <f t="shared" si="57"/>
        <v/>
      </c>
      <c r="K4845" t="s">
        <v>10333</v>
      </c>
      <c r="L4845" t="s">
        <v>4574</v>
      </c>
      <c r="M4845" t="s">
        <v>46</v>
      </c>
      <c r="N4845" t="s">
        <v>4732</v>
      </c>
      <c r="O4845" t="s">
        <v>6845</v>
      </c>
      <c r="P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Q4845">
        <v>5193</v>
      </c>
    </row>
    <row r="4846" spans="1:17" ht="17" hidden="1">
      <c r="A4846" s="7" t="s">
        <v>7746</v>
      </c>
      <c r="B4846" s="7" t="s">
        <v>11252</v>
      </c>
      <c r="C4846" s="7"/>
      <c r="D4846" s="7" t="b">
        <f>COUNTIF(Table_Beispiel[relWort], Table_Nomen[[#This Row],[wortKey]]) &gt; 0</f>
        <v>0</v>
      </c>
      <c r="G4846" t="str">
        <f t="shared" si="57"/>
        <v/>
      </c>
      <c r="K4846" t="s">
        <v>10333</v>
      </c>
      <c r="L4846" t="s">
        <v>4575</v>
      </c>
      <c r="M4846" t="s">
        <v>46</v>
      </c>
      <c r="N4846" t="s">
        <v>4732</v>
      </c>
      <c r="O4846" t="s">
        <v>6845</v>
      </c>
      <c r="P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Q4846">
        <v>5194</v>
      </c>
    </row>
    <row r="4847" spans="1:17" ht="17" hidden="1">
      <c r="A4847" s="7" t="s">
        <v>7747</v>
      </c>
      <c r="B4847" s="7" t="s">
        <v>11253</v>
      </c>
      <c r="C4847" s="7"/>
      <c r="D4847" s="7" t="b">
        <f>COUNTIF(Table_Beispiel[relWort], Table_Nomen[[#This Row],[wortKey]]) &gt; 0</f>
        <v>0</v>
      </c>
      <c r="G4847" t="str">
        <f t="shared" si="57"/>
        <v/>
      </c>
      <c r="K4847" t="s">
        <v>10333</v>
      </c>
      <c r="L4847" t="s">
        <v>4576</v>
      </c>
      <c r="M4847" t="s">
        <v>46</v>
      </c>
      <c r="N4847" t="s">
        <v>4732</v>
      </c>
      <c r="O4847" t="s">
        <v>6845</v>
      </c>
      <c r="P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Q4847">
        <v>5195</v>
      </c>
    </row>
    <row r="4848" spans="1:17" ht="17" hidden="1">
      <c r="A4848" s="7" t="s">
        <v>7748</v>
      </c>
      <c r="B4848" s="7" t="s">
        <v>9967</v>
      </c>
      <c r="C4848" s="7"/>
      <c r="D4848" s="7" t="b">
        <f>COUNTIF(Table_Beispiel[relWort], Table_Nomen[[#This Row],[wortKey]]) &gt; 0</f>
        <v>0</v>
      </c>
      <c r="G4848" t="str">
        <f t="shared" si="57"/>
        <v/>
      </c>
      <c r="K4848" t="s">
        <v>10333</v>
      </c>
      <c r="L4848" t="s">
        <v>4577</v>
      </c>
      <c r="M4848" t="s">
        <v>46</v>
      </c>
      <c r="N4848" t="s">
        <v>4732</v>
      </c>
      <c r="O4848" t="s">
        <v>6845</v>
      </c>
      <c r="P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Q4848">
        <v>5196</v>
      </c>
    </row>
    <row r="4849" spans="1:17" ht="17" hidden="1">
      <c r="A4849" s="7" t="s">
        <v>7749</v>
      </c>
      <c r="B4849" s="7" t="s">
        <v>11254</v>
      </c>
      <c r="C4849" s="7"/>
      <c r="D4849" s="7" t="b">
        <f>COUNTIF(Table_Beispiel[relWort], Table_Nomen[[#This Row],[wortKey]]) &gt; 0</f>
        <v>0</v>
      </c>
      <c r="G4849" t="str">
        <f t="shared" si="57"/>
        <v/>
      </c>
      <c r="K4849" t="s">
        <v>10333</v>
      </c>
      <c r="L4849" t="s">
        <v>4578</v>
      </c>
      <c r="M4849" t="s">
        <v>46</v>
      </c>
      <c r="N4849" t="s">
        <v>4732</v>
      </c>
      <c r="O4849" t="s">
        <v>6845</v>
      </c>
      <c r="P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Q4849">
        <v>5197</v>
      </c>
    </row>
    <row r="4850" spans="1:17" ht="17" hidden="1">
      <c r="A4850" s="7" t="s">
        <v>7750</v>
      </c>
      <c r="B4850" s="7" t="s">
        <v>9969</v>
      </c>
      <c r="C4850" s="7"/>
      <c r="D4850" s="7" t="b">
        <f>COUNTIF(Table_Beispiel[relWort], Table_Nomen[[#This Row],[wortKey]]) &gt; 0</f>
        <v>0</v>
      </c>
      <c r="G4850" t="str">
        <f t="shared" si="57"/>
        <v/>
      </c>
      <c r="K4850" t="s">
        <v>10333</v>
      </c>
      <c r="L4850" t="s">
        <v>4579</v>
      </c>
      <c r="M4850" t="s">
        <v>46</v>
      </c>
      <c r="N4850" t="s">
        <v>4732</v>
      </c>
      <c r="O4850" t="s">
        <v>6845</v>
      </c>
      <c r="P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Q4850">
        <v>5198</v>
      </c>
    </row>
    <row r="4851" spans="1:17" ht="17" hidden="1">
      <c r="A4851" s="7" t="s">
        <v>7751</v>
      </c>
      <c r="B4851" s="7" t="s">
        <v>9970</v>
      </c>
      <c r="C4851" s="7"/>
      <c r="D4851" s="7" t="b">
        <f>COUNTIF(Table_Beispiel[relWort], Table_Nomen[[#This Row],[wortKey]]) &gt; 0</f>
        <v>0</v>
      </c>
      <c r="G4851" t="str">
        <f t="shared" si="57"/>
        <v/>
      </c>
      <c r="K4851" t="s">
        <v>10333</v>
      </c>
      <c r="L4851" t="s">
        <v>4580</v>
      </c>
      <c r="M4851" t="s">
        <v>46</v>
      </c>
      <c r="N4851" t="s">
        <v>4732</v>
      </c>
      <c r="O4851" t="s">
        <v>6845</v>
      </c>
      <c r="P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Q4851">
        <v>5199</v>
      </c>
    </row>
    <row r="4852" spans="1:17" ht="17" hidden="1">
      <c r="A4852" s="7" t="s">
        <v>7752</v>
      </c>
      <c r="B4852" s="7" t="s">
        <v>9971</v>
      </c>
      <c r="C4852" s="7"/>
      <c r="D4852" s="7" t="b">
        <f>COUNTIF(Table_Beispiel[relWort], Table_Nomen[[#This Row],[wortKey]]) &gt; 0</f>
        <v>0</v>
      </c>
      <c r="G4852" t="str">
        <f t="shared" si="57"/>
        <v/>
      </c>
      <c r="K4852" t="s">
        <v>10333</v>
      </c>
      <c r="L4852" t="s">
        <v>4581</v>
      </c>
      <c r="M4852" t="s">
        <v>46</v>
      </c>
      <c r="N4852" t="s">
        <v>4732</v>
      </c>
      <c r="O4852" t="s">
        <v>6845</v>
      </c>
      <c r="P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Q4852">
        <v>5200</v>
      </c>
    </row>
    <row r="4853" spans="1:17" ht="17" hidden="1">
      <c r="A4853" s="7" t="s">
        <v>8979</v>
      </c>
      <c r="B4853" s="7" t="s">
        <v>9972</v>
      </c>
      <c r="C4853" s="7"/>
      <c r="D4853" s="7" t="b">
        <f>COUNTIF(Table_Beispiel[relWort], Table_Nomen[[#This Row],[wortKey]]) &gt; 0</f>
        <v>0</v>
      </c>
      <c r="G4853" t="str">
        <f t="shared" si="57"/>
        <v/>
      </c>
      <c r="K4853" t="s">
        <v>10333</v>
      </c>
      <c r="L4853" t="s">
        <v>4532</v>
      </c>
      <c r="M4853" t="s">
        <v>45</v>
      </c>
      <c r="N4853" t="s">
        <v>4833</v>
      </c>
      <c r="O4853" t="s">
        <v>6845</v>
      </c>
      <c r="P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Q4853">
        <v>5201</v>
      </c>
    </row>
    <row r="4854" spans="1:17" ht="17" hidden="1">
      <c r="A4854" s="7" t="s">
        <v>8980</v>
      </c>
      <c r="B4854" s="7" t="s">
        <v>9973</v>
      </c>
      <c r="C4854" s="7"/>
      <c r="D4854" s="7" t="b">
        <f>COUNTIF(Table_Beispiel[relWort], Table_Nomen[[#This Row],[wortKey]]) &gt; 0</f>
        <v>0</v>
      </c>
      <c r="G4854" t="str">
        <f t="shared" si="57"/>
        <v/>
      </c>
      <c r="K4854" t="s">
        <v>10333</v>
      </c>
      <c r="L4854" t="s">
        <v>4533</v>
      </c>
      <c r="M4854" t="s">
        <v>45</v>
      </c>
      <c r="N4854" t="s">
        <v>4833</v>
      </c>
      <c r="O4854" t="s">
        <v>6845</v>
      </c>
      <c r="P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Q4854">
        <v>5202</v>
      </c>
    </row>
    <row r="4855" spans="1:17" ht="17" hidden="1">
      <c r="A4855" s="7" t="s">
        <v>8981</v>
      </c>
      <c r="B4855" s="7" t="s">
        <v>9974</v>
      </c>
      <c r="C4855" s="7"/>
      <c r="D4855" s="7" t="b">
        <f>COUNTIF(Table_Beispiel[relWort], Table_Nomen[[#This Row],[wortKey]]) &gt; 0</f>
        <v>0</v>
      </c>
      <c r="G4855" t="str">
        <f t="shared" si="57"/>
        <v/>
      </c>
      <c r="K4855" t="s">
        <v>10333</v>
      </c>
      <c r="L4855" t="s">
        <v>4534</v>
      </c>
      <c r="M4855" t="s">
        <v>45</v>
      </c>
      <c r="N4855" t="s">
        <v>4833</v>
      </c>
      <c r="O4855" t="s">
        <v>6845</v>
      </c>
      <c r="P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Q4855">
        <v>5203</v>
      </c>
    </row>
    <row r="4856" spans="1:17" ht="17" hidden="1">
      <c r="A4856" s="7" t="s">
        <v>8255</v>
      </c>
      <c r="B4856" s="7" t="s">
        <v>9975</v>
      </c>
      <c r="C4856" s="7"/>
      <c r="D4856" s="7" t="b">
        <f>COUNTIF(Table_Beispiel[relWort], Table_Nomen[[#This Row],[wortKey]]) &gt; 0</f>
        <v>0</v>
      </c>
      <c r="G4856" t="str">
        <f t="shared" si="57"/>
        <v/>
      </c>
      <c r="K4856" t="s">
        <v>10333</v>
      </c>
      <c r="L4856" t="s">
        <v>4535</v>
      </c>
      <c r="M4856" t="s">
        <v>45</v>
      </c>
      <c r="N4856" t="s">
        <v>4833</v>
      </c>
      <c r="O4856" t="s">
        <v>6845</v>
      </c>
      <c r="P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Q4856">
        <v>5204</v>
      </c>
    </row>
    <row r="4857" spans="1:17" ht="17" hidden="1">
      <c r="A4857" s="7" t="s">
        <v>8256</v>
      </c>
      <c r="B4857" s="7" t="s">
        <v>9976</v>
      </c>
      <c r="C4857" s="7"/>
      <c r="D4857" s="7" t="b">
        <f>COUNTIF(Table_Beispiel[relWort], Table_Nomen[[#This Row],[wortKey]]) &gt; 0</f>
        <v>0</v>
      </c>
      <c r="G4857" t="str">
        <f t="shared" si="57"/>
        <v/>
      </c>
      <c r="K4857" t="s">
        <v>10333</v>
      </c>
      <c r="L4857" t="s">
        <v>4536</v>
      </c>
      <c r="M4857" t="s">
        <v>45</v>
      </c>
      <c r="N4857" t="s">
        <v>4833</v>
      </c>
      <c r="O4857" t="s">
        <v>6845</v>
      </c>
      <c r="P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Q4857">
        <v>5205</v>
      </c>
    </row>
    <row r="4858" spans="1:17" ht="17" hidden="1">
      <c r="A4858" s="7" t="s">
        <v>8257</v>
      </c>
      <c r="B4858" s="7" t="s">
        <v>11255</v>
      </c>
      <c r="C4858" s="7"/>
      <c r="D4858" s="7" t="b">
        <f>COUNTIF(Table_Beispiel[relWort], Table_Nomen[[#This Row],[wortKey]]) &gt; 0</f>
        <v>0</v>
      </c>
      <c r="G4858" t="str">
        <f t="shared" si="57"/>
        <v/>
      </c>
      <c r="K4858" t="s">
        <v>10333</v>
      </c>
      <c r="L4858" t="s">
        <v>4537</v>
      </c>
      <c r="M4858" t="s">
        <v>45</v>
      </c>
      <c r="N4858" t="s">
        <v>4833</v>
      </c>
      <c r="O4858" t="s">
        <v>6845</v>
      </c>
      <c r="P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Q4858">
        <v>5206</v>
      </c>
    </row>
    <row r="4859" spans="1:17" ht="17" hidden="1">
      <c r="A4859" s="7" t="s">
        <v>8258</v>
      </c>
      <c r="B4859" s="7" t="s">
        <v>11256</v>
      </c>
      <c r="C4859" s="7"/>
      <c r="D4859" s="7" t="b">
        <f>COUNTIF(Table_Beispiel[relWort], Table_Nomen[[#This Row],[wortKey]]) &gt; 0</f>
        <v>0</v>
      </c>
      <c r="G4859" t="str">
        <f t="shared" si="57"/>
        <v/>
      </c>
      <c r="K4859" t="s">
        <v>10333</v>
      </c>
      <c r="L4859" t="s">
        <v>4538</v>
      </c>
      <c r="M4859" t="s">
        <v>45</v>
      </c>
      <c r="N4859" t="s">
        <v>4833</v>
      </c>
      <c r="O4859" t="s">
        <v>6845</v>
      </c>
      <c r="P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Q4859">
        <v>5207</v>
      </c>
    </row>
    <row r="4860" spans="1:17" ht="17" hidden="1">
      <c r="A4860" s="7" t="s">
        <v>8259</v>
      </c>
      <c r="B4860" s="7" t="s">
        <v>11257</v>
      </c>
      <c r="C4860" s="7"/>
      <c r="D4860" s="7" t="b">
        <f>COUNTIF(Table_Beispiel[relWort], Table_Nomen[[#This Row],[wortKey]]) &gt; 0</f>
        <v>0</v>
      </c>
      <c r="G4860" t="str">
        <f t="shared" si="57"/>
        <v/>
      </c>
      <c r="K4860" t="s">
        <v>10333</v>
      </c>
      <c r="L4860" t="s">
        <v>4539</v>
      </c>
      <c r="M4860" t="s">
        <v>45</v>
      </c>
      <c r="N4860" t="s">
        <v>4833</v>
      </c>
      <c r="O4860" t="s">
        <v>6845</v>
      </c>
      <c r="P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Q4860">
        <v>5208</v>
      </c>
    </row>
    <row r="4861" spans="1:17" ht="17" hidden="1">
      <c r="A4861" s="7" t="s">
        <v>8260</v>
      </c>
      <c r="B4861" s="7" t="s">
        <v>11258</v>
      </c>
      <c r="C4861" s="7"/>
      <c r="D4861" s="7" t="b">
        <f>COUNTIF(Table_Beispiel[relWort], Table_Nomen[[#This Row],[wortKey]]) &gt; 0</f>
        <v>0</v>
      </c>
      <c r="G4861" t="str">
        <f t="shared" si="57"/>
        <v/>
      </c>
      <c r="K4861" t="s">
        <v>10333</v>
      </c>
      <c r="L4861" t="s">
        <v>4540</v>
      </c>
      <c r="M4861" t="s">
        <v>45</v>
      </c>
      <c r="N4861" t="s">
        <v>4833</v>
      </c>
      <c r="O4861" t="s">
        <v>6845</v>
      </c>
      <c r="P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Q4861">
        <v>5209</v>
      </c>
    </row>
    <row r="4862" spans="1:17" ht="17" hidden="1">
      <c r="A4862" s="7" t="s">
        <v>8261</v>
      </c>
      <c r="B4862" s="7" t="s">
        <v>11259</v>
      </c>
      <c r="C4862" s="7"/>
      <c r="D4862" s="7" t="b">
        <f>COUNTIF(Table_Beispiel[relWort], Table_Nomen[[#This Row],[wortKey]]) &gt; 0</f>
        <v>0</v>
      </c>
      <c r="G4862" t="str">
        <f t="shared" ref="G4862:G4925" si="58"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K4862" t="s">
        <v>10333</v>
      </c>
      <c r="L4862" t="s">
        <v>4541</v>
      </c>
      <c r="M4862" t="s">
        <v>45</v>
      </c>
      <c r="N4862" t="s">
        <v>4833</v>
      </c>
      <c r="O4862" t="s">
        <v>6845</v>
      </c>
      <c r="P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Q4862">
        <v>5210</v>
      </c>
    </row>
    <row r="4863" spans="1:17" ht="17" hidden="1">
      <c r="A4863" s="7" t="s">
        <v>8262</v>
      </c>
      <c r="B4863" s="7" t="s">
        <v>11260</v>
      </c>
      <c r="C4863" s="7"/>
      <c r="D4863" s="7" t="b">
        <f>COUNTIF(Table_Beispiel[relWort], Table_Nomen[[#This Row],[wortKey]]) &gt; 0</f>
        <v>0</v>
      </c>
      <c r="G4863" t="str">
        <f t="shared" si="58"/>
        <v/>
      </c>
      <c r="K4863" t="s">
        <v>10333</v>
      </c>
      <c r="L4863" t="s">
        <v>4542</v>
      </c>
      <c r="M4863" t="s">
        <v>45</v>
      </c>
      <c r="N4863" t="s">
        <v>4833</v>
      </c>
      <c r="O4863" t="s">
        <v>6845</v>
      </c>
      <c r="P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Q4863">
        <v>5211</v>
      </c>
    </row>
    <row r="4864" spans="1:17" ht="17" hidden="1">
      <c r="A4864" s="7" t="s">
        <v>8263</v>
      </c>
      <c r="B4864" s="7" t="s">
        <v>11261</v>
      </c>
      <c r="C4864" s="7"/>
      <c r="D4864" s="7" t="b">
        <f>COUNTIF(Table_Beispiel[relWort], Table_Nomen[[#This Row],[wortKey]]) &gt; 0</f>
        <v>0</v>
      </c>
      <c r="G4864" t="str">
        <f t="shared" si="58"/>
        <v/>
      </c>
      <c r="K4864" t="s">
        <v>10333</v>
      </c>
      <c r="L4864" t="s">
        <v>4543</v>
      </c>
      <c r="M4864" t="s">
        <v>45</v>
      </c>
      <c r="N4864" t="s">
        <v>4833</v>
      </c>
      <c r="O4864" t="s">
        <v>6845</v>
      </c>
      <c r="P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Q4864">
        <v>5212</v>
      </c>
    </row>
    <row r="4865" spans="1:17" ht="17" hidden="1">
      <c r="A4865" s="7" t="s">
        <v>8264</v>
      </c>
      <c r="B4865" s="7" t="s">
        <v>9983</v>
      </c>
      <c r="C4865" s="7"/>
      <c r="D4865" s="7" t="b">
        <f>COUNTIF(Table_Beispiel[relWort], Table_Nomen[[#This Row],[wortKey]]) &gt; 0</f>
        <v>0</v>
      </c>
      <c r="G4865" t="str">
        <f t="shared" si="58"/>
        <v/>
      </c>
      <c r="K4865" t="s">
        <v>10333</v>
      </c>
      <c r="L4865" t="s">
        <v>4544</v>
      </c>
      <c r="M4865" t="s">
        <v>45</v>
      </c>
      <c r="N4865" t="s">
        <v>4833</v>
      </c>
      <c r="O4865" t="s">
        <v>6845</v>
      </c>
      <c r="P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Q4865">
        <v>5213</v>
      </c>
    </row>
    <row r="4866" spans="1:17" ht="17" hidden="1">
      <c r="A4866" s="7" t="s">
        <v>8265</v>
      </c>
      <c r="B4866" s="7" t="s">
        <v>11262</v>
      </c>
      <c r="C4866" s="7"/>
      <c r="D4866" s="7" t="b">
        <f>COUNTIF(Table_Beispiel[relWort], Table_Nomen[[#This Row],[wortKey]]) &gt; 0</f>
        <v>0</v>
      </c>
      <c r="G4866" t="str">
        <f t="shared" si="58"/>
        <v/>
      </c>
      <c r="K4866" t="s">
        <v>10333</v>
      </c>
      <c r="L4866" t="s">
        <v>4545</v>
      </c>
      <c r="M4866" t="s">
        <v>45</v>
      </c>
      <c r="N4866" t="s">
        <v>4833</v>
      </c>
      <c r="O4866" t="s">
        <v>6845</v>
      </c>
      <c r="P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Q4866">
        <v>5214</v>
      </c>
    </row>
    <row r="4867" spans="1:17" ht="17" hidden="1">
      <c r="A4867" s="7" t="s">
        <v>8266</v>
      </c>
      <c r="B4867" s="7" t="s">
        <v>11263</v>
      </c>
      <c r="C4867" s="7"/>
      <c r="D4867" s="7" t="b">
        <f>COUNTIF(Table_Beispiel[relWort], Table_Nomen[[#This Row],[wortKey]]) &gt; 0</f>
        <v>0</v>
      </c>
      <c r="G4867" t="str">
        <f t="shared" si="58"/>
        <v/>
      </c>
      <c r="K4867" t="s">
        <v>10333</v>
      </c>
      <c r="L4867" t="s">
        <v>4546</v>
      </c>
      <c r="M4867" t="s">
        <v>45</v>
      </c>
      <c r="N4867" t="s">
        <v>4833</v>
      </c>
      <c r="O4867" t="s">
        <v>6845</v>
      </c>
      <c r="P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Q4867">
        <v>5215</v>
      </c>
    </row>
    <row r="4868" spans="1:17" ht="17" hidden="1">
      <c r="A4868" s="7" t="s">
        <v>8267</v>
      </c>
      <c r="B4868" s="7" t="s">
        <v>9986</v>
      </c>
      <c r="C4868" s="7"/>
      <c r="D4868" s="7" t="b">
        <f>COUNTIF(Table_Beispiel[relWort], Table_Nomen[[#This Row],[wortKey]]) &gt; 0</f>
        <v>0</v>
      </c>
      <c r="G4868" t="str">
        <f t="shared" si="58"/>
        <v/>
      </c>
      <c r="K4868" t="s">
        <v>10333</v>
      </c>
      <c r="L4868" t="s">
        <v>4547</v>
      </c>
      <c r="M4868" t="s">
        <v>45</v>
      </c>
      <c r="N4868" t="s">
        <v>4833</v>
      </c>
      <c r="O4868" t="s">
        <v>6845</v>
      </c>
      <c r="P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Q4868">
        <v>5216</v>
      </c>
    </row>
    <row r="4869" spans="1:17" ht="17" hidden="1">
      <c r="A4869" s="7" t="s">
        <v>8268</v>
      </c>
      <c r="B4869" s="7" t="s">
        <v>9987</v>
      </c>
      <c r="C4869" s="7"/>
      <c r="D4869" s="7" t="b">
        <f>COUNTIF(Table_Beispiel[relWort], Table_Nomen[[#This Row],[wortKey]]) &gt; 0</f>
        <v>0</v>
      </c>
      <c r="G4869" t="str">
        <f t="shared" si="58"/>
        <v/>
      </c>
      <c r="K4869" t="s">
        <v>10333</v>
      </c>
      <c r="L4869" t="s">
        <v>4548</v>
      </c>
      <c r="M4869" t="s">
        <v>45</v>
      </c>
      <c r="N4869" t="s">
        <v>4833</v>
      </c>
      <c r="O4869" t="s">
        <v>6845</v>
      </c>
      <c r="P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Q4869">
        <v>5217</v>
      </c>
    </row>
    <row r="4870" spans="1:17" ht="17" hidden="1">
      <c r="A4870" s="7" t="s">
        <v>8269</v>
      </c>
      <c r="B4870" s="7" t="s">
        <v>9988</v>
      </c>
      <c r="C4870" s="7"/>
      <c r="D4870" s="7" t="b">
        <f>COUNTIF(Table_Beispiel[relWort], Table_Nomen[[#This Row],[wortKey]]) &gt; 0</f>
        <v>0</v>
      </c>
      <c r="G4870" t="str">
        <f t="shared" si="58"/>
        <v/>
      </c>
      <c r="K4870" t="s">
        <v>10333</v>
      </c>
      <c r="L4870" t="s">
        <v>4549</v>
      </c>
      <c r="M4870" t="s">
        <v>45</v>
      </c>
      <c r="N4870" t="s">
        <v>4833</v>
      </c>
      <c r="O4870" t="s">
        <v>6845</v>
      </c>
      <c r="P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Q4870">
        <v>5218</v>
      </c>
    </row>
    <row r="4871" spans="1:17" ht="17" hidden="1">
      <c r="A4871" s="7" t="s">
        <v>8270</v>
      </c>
      <c r="B4871" s="7" t="s">
        <v>9989</v>
      </c>
      <c r="C4871" s="7"/>
      <c r="D4871" s="7" t="b">
        <f>COUNTIF(Table_Beispiel[relWort], Table_Nomen[[#This Row],[wortKey]]) &gt; 0</f>
        <v>0</v>
      </c>
      <c r="G4871" t="str">
        <f t="shared" si="58"/>
        <v/>
      </c>
      <c r="K4871" t="s">
        <v>10333</v>
      </c>
      <c r="L4871" t="s">
        <v>4550</v>
      </c>
      <c r="M4871" t="s">
        <v>45</v>
      </c>
      <c r="N4871" t="s">
        <v>4833</v>
      </c>
      <c r="O4871" t="s">
        <v>6845</v>
      </c>
      <c r="P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Q4871">
        <v>5219</v>
      </c>
    </row>
    <row r="4872" spans="1:17" ht="17" hidden="1">
      <c r="A4872" s="7" t="s">
        <v>8271</v>
      </c>
      <c r="B4872" s="7" t="s">
        <v>9990</v>
      </c>
      <c r="C4872" s="7"/>
      <c r="D4872" s="7" t="b">
        <f>COUNTIF(Table_Beispiel[relWort], Table_Nomen[[#This Row],[wortKey]]) &gt; 0</f>
        <v>0</v>
      </c>
      <c r="G4872" t="str">
        <f t="shared" si="58"/>
        <v/>
      </c>
      <c r="K4872" t="s">
        <v>10333</v>
      </c>
      <c r="L4872" t="s">
        <v>4551</v>
      </c>
      <c r="M4872" t="s">
        <v>45</v>
      </c>
      <c r="N4872" t="s">
        <v>4833</v>
      </c>
      <c r="O4872" t="s">
        <v>6845</v>
      </c>
      <c r="P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Q4872">
        <v>5220</v>
      </c>
    </row>
    <row r="4873" spans="1:17" ht="17" hidden="1">
      <c r="A4873" s="7" t="s">
        <v>8272</v>
      </c>
      <c r="B4873" s="7" t="s">
        <v>9991</v>
      </c>
      <c r="C4873" s="7"/>
      <c r="D4873" s="7" t="b">
        <f>COUNTIF(Table_Beispiel[relWort], Table_Nomen[[#This Row],[wortKey]]) &gt; 0</f>
        <v>0</v>
      </c>
      <c r="G4873" t="str">
        <f t="shared" si="58"/>
        <v/>
      </c>
      <c r="K4873" t="s">
        <v>10333</v>
      </c>
      <c r="L4873" t="s">
        <v>4552</v>
      </c>
      <c r="M4873" t="s">
        <v>45</v>
      </c>
      <c r="N4873" t="s">
        <v>4833</v>
      </c>
      <c r="O4873" t="s">
        <v>6845</v>
      </c>
      <c r="P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Q4873">
        <v>5221</v>
      </c>
    </row>
    <row r="4874" spans="1:17" ht="17" hidden="1">
      <c r="A4874" s="7" t="s">
        <v>8273</v>
      </c>
      <c r="B4874" s="7" t="s">
        <v>9992</v>
      </c>
      <c r="C4874" s="7"/>
      <c r="D4874" s="7" t="b">
        <f>COUNTIF(Table_Beispiel[relWort], Table_Nomen[[#This Row],[wortKey]]) &gt; 0</f>
        <v>0</v>
      </c>
      <c r="G4874" t="str">
        <f t="shared" si="58"/>
        <v/>
      </c>
      <c r="K4874" t="s">
        <v>10333</v>
      </c>
      <c r="L4874" t="s">
        <v>4553</v>
      </c>
      <c r="M4874" t="s">
        <v>45</v>
      </c>
      <c r="N4874" t="s">
        <v>4833</v>
      </c>
      <c r="O4874" t="s">
        <v>6845</v>
      </c>
      <c r="P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Q4874">
        <v>5222</v>
      </c>
    </row>
    <row r="4875" spans="1:17" ht="17" hidden="1">
      <c r="A4875" s="7" t="s">
        <v>8274</v>
      </c>
      <c r="B4875" s="7" t="s">
        <v>11264</v>
      </c>
      <c r="C4875" s="7"/>
      <c r="D4875" s="7" t="b">
        <f>COUNTIF(Table_Beispiel[relWort], Table_Nomen[[#This Row],[wortKey]]) &gt; 0</f>
        <v>0</v>
      </c>
      <c r="G4875" t="str">
        <f t="shared" si="58"/>
        <v/>
      </c>
      <c r="K4875" t="s">
        <v>10333</v>
      </c>
      <c r="L4875" t="s">
        <v>4554</v>
      </c>
      <c r="M4875" t="s">
        <v>45</v>
      </c>
      <c r="N4875" t="s">
        <v>4833</v>
      </c>
      <c r="O4875" t="s">
        <v>6845</v>
      </c>
      <c r="P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Q4875">
        <v>5223</v>
      </c>
    </row>
    <row r="4876" spans="1:17" ht="17" hidden="1">
      <c r="A4876" s="7" t="s">
        <v>8275</v>
      </c>
      <c r="B4876" s="7" t="s">
        <v>11265</v>
      </c>
      <c r="C4876" s="7"/>
      <c r="D4876" s="7" t="b">
        <f>COUNTIF(Table_Beispiel[relWort], Table_Nomen[[#This Row],[wortKey]]) &gt; 0</f>
        <v>0</v>
      </c>
      <c r="G4876" t="str">
        <f t="shared" si="58"/>
        <v/>
      </c>
      <c r="K4876" t="s">
        <v>10333</v>
      </c>
      <c r="L4876" t="s">
        <v>4555</v>
      </c>
      <c r="M4876" t="s">
        <v>45</v>
      </c>
      <c r="N4876" t="s">
        <v>4833</v>
      </c>
      <c r="O4876" t="s">
        <v>6845</v>
      </c>
      <c r="P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Q4876">
        <v>5224</v>
      </c>
    </row>
    <row r="4877" spans="1:17" ht="17" hidden="1">
      <c r="A4877" s="7" t="s">
        <v>8276</v>
      </c>
      <c r="B4877" s="7" t="s">
        <v>11266</v>
      </c>
      <c r="C4877" s="7"/>
      <c r="D4877" s="7" t="b">
        <f>COUNTIF(Table_Beispiel[relWort], Table_Nomen[[#This Row],[wortKey]]) &gt; 0</f>
        <v>0</v>
      </c>
      <c r="G4877" t="str">
        <f t="shared" si="58"/>
        <v/>
      </c>
      <c r="K4877" t="s">
        <v>10333</v>
      </c>
      <c r="L4877" t="s">
        <v>4556</v>
      </c>
      <c r="M4877" t="s">
        <v>45</v>
      </c>
      <c r="N4877" t="s">
        <v>4833</v>
      </c>
      <c r="O4877" t="s">
        <v>6845</v>
      </c>
      <c r="P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Q4877">
        <v>5225</v>
      </c>
    </row>
    <row r="4878" spans="1:17" ht="17" hidden="1">
      <c r="A4878" s="7" t="s">
        <v>8277</v>
      </c>
      <c r="B4878" s="7" t="s">
        <v>11267</v>
      </c>
      <c r="C4878" s="7"/>
      <c r="D4878" s="7" t="b">
        <f>COUNTIF(Table_Beispiel[relWort], Table_Nomen[[#This Row],[wortKey]]) &gt; 0</f>
        <v>0</v>
      </c>
      <c r="G4878" t="str">
        <f t="shared" si="58"/>
        <v/>
      </c>
      <c r="K4878" t="s">
        <v>10333</v>
      </c>
      <c r="L4878" t="s">
        <v>4557</v>
      </c>
      <c r="M4878" t="s">
        <v>45</v>
      </c>
      <c r="N4878" t="s">
        <v>4833</v>
      </c>
      <c r="O4878" t="s">
        <v>6845</v>
      </c>
      <c r="P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Q4878">
        <v>5226</v>
      </c>
    </row>
    <row r="4879" spans="1:17" ht="17" hidden="1">
      <c r="A4879" s="7" t="s">
        <v>8278</v>
      </c>
      <c r="B4879" s="7" t="s">
        <v>9997</v>
      </c>
      <c r="C4879" s="7"/>
      <c r="D4879" s="7" t="b">
        <f>COUNTIF(Table_Beispiel[relWort], Table_Nomen[[#This Row],[wortKey]]) &gt; 0</f>
        <v>0</v>
      </c>
      <c r="G4879" t="str">
        <f t="shared" si="58"/>
        <v/>
      </c>
      <c r="K4879" t="s">
        <v>10333</v>
      </c>
      <c r="L4879" t="s">
        <v>4558</v>
      </c>
      <c r="M4879" t="s">
        <v>45</v>
      </c>
      <c r="N4879" t="s">
        <v>4833</v>
      </c>
      <c r="O4879" t="s">
        <v>6845</v>
      </c>
      <c r="P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Q4879">
        <v>5227</v>
      </c>
    </row>
    <row r="4880" spans="1:17" ht="17" hidden="1">
      <c r="A4880" s="7" t="s">
        <v>8279</v>
      </c>
      <c r="B4880" s="7" t="s">
        <v>11268</v>
      </c>
      <c r="C4880" s="7"/>
      <c r="D4880" s="7" t="b">
        <f>COUNTIF(Table_Beispiel[relWort], Table_Nomen[[#This Row],[wortKey]]) &gt; 0</f>
        <v>0</v>
      </c>
      <c r="G4880" t="str">
        <f t="shared" si="58"/>
        <v/>
      </c>
      <c r="K4880" t="s">
        <v>10333</v>
      </c>
      <c r="L4880" t="s">
        <v>4559</v>
      </c>
      <c r="M4880" t="s">
        <v>45</v>
      </c>
      <c r="N4880" t="s">
        <v>4833</v>
      </c>
      <c r="O4880" t="s">
        <v>6845</v>
      </c>
      <c r="P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Q4880">
        <v>5228</v>
      </c>
    </row>
    <row r="4881" spans="1:17" ht="17" hidden="1">
      <c r="A4881" s="7" t="s">
        <v>8280</v>
      </c>
      <c r="B4881" s="7" t="s">
        <v>9999</v>
      </c>
      <c r="C4881" s="7"/>
      <c r="D4881" s="7" t="b">
        <f>COUNTIF(Table_Beispiel[relWort], Table_Nomen[[#This Row],[wortKey]]) &gt; 0</f>
        <v>0</v>
      </c>
      <c r="G4881" t="str">
        <f t="shared" si="58"/>
        <v/>
      </c>
      <c r="K4881" t="s">
        <v>10333</v>
      </c>
      <c r="L4881" t="s">
        <v>4560</v>
      </c>
      <c r="M4881" t="s">
        <v>45</v>
      </c>
      <c r="N4881" t="s">
        <v>4833</v>
      </c>
      <c r="O4881" t="s">
        <v>6845</v>
      </c>
      <c r="P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Q4881">
        <v>5229</v>
      </c>
    </row>
    <row r="4882" spans="1:17" ht="17" hidden="1">
      <c r="A4882" s="7" t="s">
        <v>8281</v>
      </c>
      <c r="B4882" s="7" t="s">
        <v>11269</v>
      </c>
      <c r="C4882" s="7"/>
      <c r="D4882" s="7" t="b">
        <f>COUNTIF(Table_Beispiel[relWort], Table_Nomen[[#This Row],[wortKey]]) &gt; 0</f>
        <v>0</v>
      </c>
      <c r="G4882" t="str">
        <f t="shared" si="58"/>
        <v/>
      </c>
      <c r="K4882" t="s">
        <v>10333</v>
      </c>
      <c r="L4882" t="s">
        <v>4561</v>
      </c>
      <c r="M4882" t="s">
        <v>45</v>
      </c>
      <c r="N4882" t="s">
        <v>4833</v>
      </c>
      <c r="O4882" t="s">
        <v>6845</v>
      </c>
      <c r="P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Q4882">
        <v>5230</v>
      </c>
    </row>
    <row r="4883" spans="1:17" ht="17" hidden="1">
      <c r="A4883" s="7" t="s">
        <v>8282</v>
      </c>
      <c r="B4883" s="7" t="s">
        <v>11270</v>
      </c>
      <c r="C4883" s="7"/>
      <c r="D4883" s="7" t="b">
        <f>COUNTIF(Table_Beispiel[relWort], Table_Nomen[[#This Row],[wortKey]]) &gt; 0</f>
        <v>0</v>
      </c>
      <c r="G4883" t="str">
        <f t="shared" si="58"/>
        <v/>
      </c>
      <c r="K4883" t="s">
        <v>10333</v>
      </c>
      <c r="L4883" t="s">
        <v>4562</v>
      </c>
      <c r="M4883" t="s">
        <v>45</v>
      </c>
      <c r="N4883" t="s">
        <v>4833</v>
      </c>
      <c r="O4883" t="s">
        <v>6845</v>
      </c>
      <c r="P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Q4883">
        <v>5231</v>
      </c>
    </row>
    <row r="4884" spans="1:17" ht="17" hidden="1">
      <c r="A4884" s="7" t="s">
        <v>8283</v>
      </c>
      <c r="B4884" s="7" t="s">
        <v>10001</v>
      </c>
      <c r="C4884" s="7"/>
      <c r="D4884" s="7" t="b">
        <f>COUNTIF(Table_Beispiel[relWort], Table_Nomen[[#This Row],[wortKey]]) &gt; 0</f>
        <v>0</v>
      </c>
      <c r="G4884" t="str">
        <f t="shared" si="58"/>
        <v/>
      </c>
      <c r="K4884" t="s">
        <v>10333</v>
      </c>
      <c r="L4884" t="s">
        <v>4563</v>
      </c>
      <c r="M4884" t="s">
        <v>45</v>
      </c>
      <c r="N4884" t="s">
        <v>4833</v>
      </c>
      <c r="O4884" t="s">
        <v>6845</v>
      </c>
      <c r="P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Q4884">
        <v>5232</v>
      </c>
    </row>
    <row r="4885" spans="1:17" ht="17" hidden="1">
      <c r="A4885" s="7" t="s">
        <v>8284</v>
      </c>
      <c r="B4885" s="7" t="s">
        <v>10002</v>
      </c>
      <c r="C4885" s="7"/>
      <c r="D4885" s="7" t="b">
        <f>COUNTIF(Table_Beispiel[relWort], Table_Nomen[[#This Row],[wortKey]]) &gt; 0</f>
        <v>0</v>
      </c>
      <c r="G4885" t="str">
        <f t="shared" si="58"/>
        <v/>
      </c>
      <c r="K4885" t="s">
        <v>10333</v>
      </c>
      <c r="L4885" t="s">
        <v>4564</v>
      </c>
      <c r="M4885" t="s">
        <v>45</v>
      </c>
      <c r="N4885" t="s">
        <v>4833</v>
      </c>
      <c r="O4885" t="s">
        <v>6845</v>
      </c>
      <c r="P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Q4885">
        <v>5233</v>
      </c>
    </row>
    <row r="4886" spans="1:17" ht="17" hidden="1">
      <c r="A4886" s="7" t="s">
        <v>8285</v>
      </c>
      <c r="B4886" s="7" t="s">
        <v>11271</v>
      </c>
      <c r="C4886" s="7"/>
      <c r="D4886" s="7" t="b">
        <f>COUNTIF(Table_Beispiel[relWort], Table_Nomen[[#This Row],[wortKey]]) &gt; 0</f>
        <v>0</v>
      </c>
      <c r="G4886" t="str">
        <f t="shared" si="58"/>
        <v/>
      </c>
      <c r="K4886" t="s">
        <v>10333</v>
      </c>
      <c r="L4886" t="s">
        <v>4565</v>
      </c>
      <c r="M4886" t="s">
        <v>45</v>
      </c>
      <c r="N4886" t="s">
        <v>4833</v>
      </c>
      <c r="O4886" t="s">
        <v>6845</v>
      </c>
      <c r="P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Q4886">
        <v>5234</v>
      </c>
    </row>
    <row r="4887" spans="1:17" ht="17" hidden="1">
      <c r="A4887" s="7" t="s">
        <v>8286</v>
      </c>
      <c r="B4887" s="7" t="s">
        <v>11272</v>
      </c>
      <c r="C4887" s="7"/>
      <c r="D4887" s="7" t="b">
        <f>COUNTIF(Table_Beispiel[relWort], Table_Nomen[[#This Row],[wortKey]]) &gt; 0</f>
        <v>0</v>
      </c>
      <c r="G4887" t="str">
        <f t="shared" si="58"/>
        <v/>
      </c>
      <c r="K4887" t="s">
        <v>10333</v>
      </c>
      <c r="L4887" t="s">
        <v>4566</v>
      </c>
      <c r="M4887" t="s">
        <v>45</v>
      </c>
      <c r="N4887" t="s">
        <v>4833</v>
      </c>
      <c r="O4887" t="s">
        <v>6845</v>
      </c>
      <c r="P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Q4887">
        <v>5235</v>
      </c>
    </row>
    <row r="4888" spans="1:17" ht="17" hidden="1">
      <c r="A4888" s="7" t="s">
        <v>8287</v>
      </c>
      <c r="B4888" s="7" t="s">
        <v>10005</v>
      </c>
      <c r="C4888" s="7"/>
      <c r="D4888" s="7" t="b">
        <f>COUNTIF(Table_Beispiel[relWort], Table_Nomen[[#This Row],[wortKey]]) &gt; 0</f>
        <v>0</v>
      </c>
      <c r="G4888" t="str">
        <f t="shared" si="58"/>
        <v/>
      </c>
      <c r="K4888" t="s">
        <v>10333</v>
      </c>
      <c r="L4888" t="s">
        <v>4567</v>
      </c>
      <c r="M4888" t="s">
        <v>45</v>
      </c>
      <c r="N4888" t="s">
        <v>4833</v>
      </c>
      <c r="O4888" t="s">
        <v>6845</v>
      </c>
      <c r="P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Q4888">
        <v>5236</v>
      </c>
    </row>
    <row r="4889" spans="1:17" ht="17" hidden="1">
      <c r="A4889" s="7" t="s">
        <v>8288</v>
      </c>
      <c r="B4889" s="7" t="s">
        <v>11273</v>
      </c>
      <c r="C4889" s="7"/>
      <c r="D4889" s="7" t="b">
        <f>COUNTIF(Table_Beispiel[relWort], Table_Nomen[[#This Row],[wortKey]]) &gt; 0</f>
        <v>0</v>
      </c>
      <c r="G4889" t="str">
        <f t="shared" si="58"/>
        <v/>
      </c>
      <c r="K4889" t="s">
        <v>10333</v>
      </c>
      <c r="L4889" t="s">
        <v>4568</v>
      </c>
      <c r="M4889" t="s">
        <v>45</v>
      </c>
      <c r="N4889" t="s">
        <v>4833</v>
      </c>
      <c r="O4889" t="s">
        <v>6845</v>
      </c>
      <c r="P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Q4889">
        <v>5237</v>
      </c>
    </row>
    <row r="4890" spans="1:17" ht="17" hidden="1">
      <c r="A4890" s="7" t="s">
        <v>8289</v>
      </c>
      <c r="B4890" s="7" t="s">
        <v>11274</v>
      </c>
      <c r="C4890" s="7"/>
      <c r="D4890" s="7" t="b">
        <f>COUNTIF(Table_Beispiel[relWort], Table_Nomen[[#This Row],[wortKey]]) &gt; 0</f>
        <v>0</v>
      </c>
      <c r="G4890" t="str">
        <f t="shared" si="58"/>
        <v/>
      </c>
      <c r="K4890" t="s">
        <v>10333</v>
      </c>
      <c r="L4890" t="s">
        <v>4569</v>
      </c>
      <c r="M4890" t="s">
        <v>45</v>
      </c>
      <c r="N4890" t="s">
        <v>4833</v>
      </c>
      <c r="O4890" t="s">
        <v>6845</v>
      </c>
      <c r="P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Q4890">
        <v>5238</v>
      </c>
    </row>
    <row r="4891" spans="1:17" ht="17" hidden="1">
      <c r="A4891" s="7" t="s">
        <v>8290</v>
      </c>
      <c r="B4891" s="7" t="s">
        <v>10007</v>
      </c>
      <c r="C4891" s="7"/>
      <c r="D4891" s="7" t="b">
        <f>COUNTIF(Table_Beispiel[relWort], Table_Nomen[[#This Row],[wortKey]]) &gt; 0</f>
        <v>0</v>
      </c>
      <c r="G4891" t="str">
        <f t="shared" si="58"/>
        <v/>
      </c>
      <c r="K4891" t="s">
        <v>10333</v>
      </c>
      <c r="L4891" t="s">
        <v>4570</v>
      </c>
      <c r="M4891" t="s">
        <v>45</v>
      </c>
      <c r="N4891" t="s">
        <v>4833</v>
      </c>
      <c r="O4891" t="s">
        <v>6845</v>
      </c>
      <c r="P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Q4891">
        <v>5239</v>
      </c>
    </row>
    <row r="4892" spans="1:17" ht="17" hidden="1">
      <c r="A4892" s="7" t="s">
        <v>8291</v>
      </c>
      <c r="B4892" s="7" t="s">
        <v>10008</v>
      </c>
      <c r="C4892" s="7"/>
      <c r="D4892" s="7" t="b">
        <f>COUNTIF(Table_Beispiel[relWort], Table_Nomen[[#This Row],[wortKey]]) &gt; 0</f>
        <v>0</v>
      </c>
      <c r="G4892" t="str">
        <f t="shared" si="58"/>
        <v/>
      </c>
      <c r="K4892" t="s">
        <v>10333</v>
      </c>
      <c r="L4892" t="s">
        <v>4571</v>
      </c>
      <c r="M4892" t="s">
        <v>45</v>
      </c>
      <c r="N4892" t="s">
        <v>4833</v>
      </c>
      <c r="O4892" t="s">
        <v>6845</v>
      </c>
      <c r="P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Q4892">
        <v>5240</v>
      </c>
    </row>
    <row r="4893" spans="1:17" ht="17" hidden="1">
      <c r="A4893" s="7" t="s">
        <v>8292</v>
      </c>
      <c r="B4893" s="7" t="s">
        <v>10009</v>
      </c>
      <c r="C4893" s="7"/>
      <c r="D4893" s="7" t="b">
        <f>COUNTIF(Table_Beispiel[relWort], Table_Nomen[[#This Row],[wortKey]]) &gt; 0</f>
        <v>0</v>
      </c>
      <c r="G4893" t="str">
        <f t="shared" si="58"/>
        <v/>
      </c>
      <c r="K4893" t="s">
        <v>10333</v>
      </c>
      <c r="L4893" t="s">
        <v>4572</v>
      </c>
      <c r="M4893" t="s">
        <v>45</v>
      </c>
      <c r="N4893" t="s">
        <v>4833</v>
      </c>
      <c r="O4893" t="s">
        <v>6845</v>
      </c>
      <c r="P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Q4893">
        <v>5241</v>
      </c>
    </row>
    <row r="4894" spans="1:17" ht="17" hidden="1">
      <c r="A4894" s="7" t="s">
        <v>8293</v>
      </c>
      <c r="B4894" s="7" t="s">
        <v>10010</v>
      </c>
      <c r="C4894" s="7"/>
      <c r="D4894" s="7" t="b">
        <f>COUNTIF(Table_Beispiel[relWort], Table_Nomen[[#This Row],[wortKey]]) &gt; 0</f>
        <v>0</v>
      </c>
      <c r="G4894" t="str">
        <f t="shared" si="58"/>
        <v/>
      </c>
      <c r="K4894" t="s">
        <v>10333</v>
      </c>
      <c r="L4894" t="s">
        <v>4573</v>
      </c>
      <c r="M4894" t="s">
        <v>45</v>
      </c>
      <c r="N4894" t="s">
        <v>4833</v>
      </c>
      <c r="O4894" t="s">
        <v>6845</v>
      </c>
      <c r="P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Q4894">
        <v>5242</v>
      </c>
    </row>
    <row r="4895" spans="1:17" ht="17" hidden="1">
      <c r="A4895" s="7" t="s">
        <v>8294</v>
      </c>
      <c r="B4895" s="7" t="s">
        <v>11275</v>
      </c>
      <c r="C4895" s="7"/>
      <c r="D4895" s="7" t="b">
        <f>COUNTIF(Table_Beispiel[relWort], Table_Nomen[[#This Row],[wortKey]]) &gt; 0</f>
        <v>0</v>
      </c>
      <c r="G4895" t="str">
        <f t="shared" si="58"/>
        <v/>
      </c>
      <c r="K4895" t="s">
        <v>10333</v>
      </c>
      <c r="L4895" t="s">
        <v>4574</v>
      </c>
      <c r="M4895" t="s">
        <v>45</v>
      </c>
      <c r="N4895" t="s">
        <v>4833</v>
      </c>
      <c r="O4895" t="s">
        <v>6845</v>
      </c>
      <c r="P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Q4895">
        <v>5243</v>
      </c>
    </row>
    <row r="4896" spans="1:17" ht="17" hidden="1">
      <c r="A4896" s="7" t="s">
        <v>8295</v>
      </c>
      <c r="B4896" s="7" t="s">
        <v>11276</v>
      </c>
      <c r="C4896" s="7"/>
      <c r="D4896" s="7" t="b">
        <f>COUNTIF(Table_Beispiel[relWort], Table_Nomen[[#This Row],[wortKey]]) &gt; 0</f>
        <v>0</v>
      </c>
      <c r="G4896" t="str">
        <f t="shared" si="58"/>
        <v/>
      </c>
      <c r="K4896" t="s">
        <v>10333</v>
      </c>
      <c r="L4896" t="s">
        <v>4575</v>
      </c>
      <c r="M4896" t="s">
        <v>45</v>
      </c>
      <c r="N4896" t="s">
        <v>4833</v>
      </c>
      <c r="O4896" t="s">
        <v>6845</v>
      </c>
      <c r="P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Q4896">
        <v>5244</v>
      </c>
    </row>
    <row r="4897" spans="1:17" ht="17" hidden="1">
      <c r="A4897" s="7" t="s">
        <v>8296</v>
      </c>
      <c r="B4897" s="7" t="s">
        <v>11277</v>
      </c>
      <c r="C4897" s="7"/>
      <c r="D4897" s="7" t="b">
        <f>COUNTIF(Table_Beispiel[relWort], Table_Nomen[[#This Row],[wortKey]]) &gt; 0</f>
        <v>0</v>
      </c>
      <c r="G4897" t="str">
        <f t="shared" si="58"/>
        <v/>
      </c>
      <c r="K4897" t="s">
        <v>10333</v>
      </c>
      <c r="L4897" t="s">
        <v>4576</v>
      </c>
      <c r="M4897" t="s">
        <v>45</v>
      </c>
      <c r="N4897" t="s">
        <v>4833</v>
      </c>
      <c r="O4897" t="s">
        <v>6845</v>
      </c>
      <c r="P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Q4897">
        <v>5245</v>
      </c>
    </row>
    <row r="4898" spans="1:17" ht="17" hidden="1">
      <c r="A4898" s="7" t="s">
        <v>8297</v>
      </c>
      <c r="B4898" s="7" t="s">
        <v>10014</v>
      </c>
      <c r="C4898" s="7"/>
      <c r="D4898" s="7" t="b">
        <f>COUNTIF(Table_Beispiel[relWort], Table_Nomen[[#This Row],[wortKey]]) &gt; 0</f>
        <v>0</v>
      </c>
      <c r="G4898" t="str">
        <f t="shared" si="58"/>
        <v/>
      </c>
      <c r="K4898" t="s">
        <v>10333</v>
      </c>
      <c r="L4898" t="s">
        <v>4577</v>
      </c>
      <c r="M4898" t="s">
        <v>45</v>
      </c>
      <c r="N4898" t="s">
        <v>4833</v>
      </c>
      <c r="O4898" t="s">
        <v>6845</v>
      </c>
      <c r="P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Q4898">
        <v>5246</v>
      </c>
    </row>
    <row r="4899" spans="1:17" ht="17" hidden="1">
      <c r="A4899" s="7" t="s">
        <v>8298</v>
      </c>
      <c r="B4899" s="7" t="s">
        <v>11278</v>
      </c>
      <c r="C4899" s="7"/>
      <c r="D4899" s="7" t="b">
        <f>COUNTIF(Table_Beispiel[relWort], Table_Nomen[[#This Row],[wortKey]]) &gt; 0</f>
        <v>0</v>
      </c>
      <c r="G4899" t="str">
        <f t="shared" si="58"/>
        <v/>
      </c>
      <c r="K4899" t="s">
        <v>10333</v>
      </c>
      <c r="L4899" t="s">
        <v>4578</v>
      </c>
      <c r="M4899" t="s">
        <v>45</v>
      </c>
      <c r="N4899" t="s">
        <v>4833</v>
      </c>
      <c r="O4899" t="s">
        <v>6845</v>
      </c>
      <c r="P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Q4899">
        <v>5247</v>
      </c>
    </row>
    <row r="4900" spans="1:17" ht="17" hidden="1">
      <c r="A4900" s="7" t="s">
        <v>8299</v>
      </c>
      <c r="B4900" s="7" t="s">
        <v>10016</v>
      </c>
      <c r="C4900" s="7"/>
      <c r="D4900" s="7" t="b">
        <f>COUNTIF(Table_Beispiel[relWort], Table_Nomen[[#This Row],[wortKey]]) &gt; 0</f>
        <v>0</v>
      </c>
      <c r="G4900" t="str">
        <f t="shared" si="58"/>
        <v/>
      </c>
      <c r="K4900" t="s">
        <v>10333</v>
      </c>
      <c r="L4900" t="s">
        <v>4579</v>
      </c>
      <c r="M4900" t="s">
        <v>45</v>
      </c>
      <c r="N4900" t="s">
        <v>4833</v>
      </c>
      <c r="O4900" t="s">
        <v>6845</v>
      </c>
      <c r="P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Q4900">
        <v>5248</v>
      </c>
    </row>
    <row r="4901" spans="1:17" ht="17" hidden="1">
      <c r="A4901" s="7" t="s">
        <v>8300</v>
      </c>
      <c r="B4901" s="7" t="s">
        <v>10017</v>
      </c>
      <c r="C4901" s="7"/>
      <c r="D4901" s="7" t="b">
        <f>COUNTIF(Table_Beispiel[relWort], Table_Nomen[[#This Row],[wortKey]]) &gt; 0</f>
        <v>0</v>
      </c>
      <c r="G4901" t="str">
        <f t="shared" si="58"/>
        <v/>
      </c>
      <c r="K4901" t="s">
        <v>10333</v>
      </c>
      <c r="L4901" t="s">
        <v>4580</v>
      </c>
      <c r="M4901" t="s">
        <v>45</v>
      </c>
      <c r="N4901" t="s">
        <v>4833</v>
      </c>
      <c r="O4901" t="s">
        <v>6845</v>
      </c>
      <c r="P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Q4901">
        <v>5249</v>
      </c>
    </row>
    <row r="4902" spans="1:17" ht="17" hidden="1">
      <c r="A4902" s="7" t="s">
        <v>8301</v>
      </c>
      <c r="B4902" s="7" t="s">
        <v>10018</v>
      </c>
      <c r="C4902" s="7"/>
      <c r="D4902" s="7" t="b">
        <f>COUNTIF(Table_Beispiel[relWort], Table_Nomen[[#This Row],[wortKey]]) &gt; 0</f>
        <v>0</v>
      </c>
      <c r="G4902" t="str">
        <f t="shared" si="58"/>
        <v/>
      </c>
      <c r="K4902" t="s">
        <v>10333</v>
      </c>
      <c r="L4902" t="s">
        <v>4581</v>
      </c>
      <c r="M4902" t="s">
        <v>45</v>
      </c>
      <c r="N4902" t="s">
        <v>4833</v>
      </c>
      <c r="O4902" t="s">
        <v>6845</v>
      </c>
      <c r="P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Q4902">
        <v>5250</v>
      </c>
    </row>
    <row r="4903" spans="1:17" ht="17" hidden="1">
      <c r="A4903" s="7" t="s">
        <v>7803</v>
      </c>
      <c r="B4903" s="7" t="s">
        <v>10019</v>
      </c>
      <c r="C4903" s="7"/>
      <c r="D4903" s="7" t="b">
        <f>COUNTIF(Table_Beispiel[relWort], Table_Nomen[[#This Row],[wortKey]]) &gt; 0</f>
        <v>0</v>
      </c>
      <c r="G4903" t="str">
        <f t="shared" si="58"/>
        <v/>
      </c>
      <c r="K4903" t="s">
        <v>10333</v>
      </c>
      <c r="L4903" t="s">
        <v>4532</v>
      </c>
      <c r="M4903" t="s">
        <v>46</v>
      </c>
      <c r="N4903" t="s">
        <v>4833</v>
      </c>
      <c r="O4903" t="s">
        <v>6845</v>
      </c>
      <c r="P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Q4903">
        <v>5251</v>
      </c>
    </row>
    <row r="4904" spans="1:17" ht="17" hidden="1">
      <c r="A4904" s="7" t="s">
        <v>7804</v>
      </c>
      <c r="B4904" s="7" t="s">
        <v>10020</v>
      </c>
      <c r="C4904" s="7"/>
      <c r="D4904" s="7" t="b">
        <f>COUNTIF(Table_Beispiel[relWort], Table_Nomen[[#This Row],[wortKey]]) &gt; 0</f>
        <v>0</v>
      </c>
      <c r="G4904" t="str">
        <f t="shared" si="58"/>
        <v/>
      </c>
      <c r="K4904" t="s">
        <v>10333</v>
      </c>
      <c r="L4904" t="s">
        <v>4533</v>
      </c>
      <c r="M4904" t="s">
        <v>46</v>
      </c>
      <c r="N4904" t="s">
        <v>4833</v>
      </c>
      <c r="O4904" t="s">
        <v>6845</v>
      </c>
      <c r="P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Q4904">
        <v>5252</v>
      </c>
    </row>
    <row r="4905" spans="1:17" ht="17" hidden="1">
      <c r="A4905" s="7" t="s">
        <v>7805</v>
      </c>
      <c r="B4905" s="7" t="s">
        <v>10021</v>
      </c>
      <c r="C4905" s="7"/>
      <c r="D4905" s="7" t="b">
        <f>COUNTIF(Table_Beispiel[relWort], Table_Nomen[[#This Row],[wortKey]]) &gt; 0</f>
        <v>0</v>
      </c>
      <c r="G4905" t="str">
        <f t="shared" si="58"/>
        <v/>
      </c>
      <c r="K4905" t="s">
        <v>10333</v>
      </c>
      <c r="L4905" t="s">
        <v>4534</v>
      </c>
      <c r="M4905" t="s">
        <v>46</v>
      </c>
      <c r="N4905" t="s">
        <v>4833</v>
      </c>
      <c r="O4905" t="s">
        <v>6845</v>
      </c>
      <c r="P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Q4905">
        <v>5253</v>
      </c>
    </row>
    <row r="4906" spans="1:17" ht="17" hidden="1">
      <c r="A4906" s="7" t="s">
        <v>4786</v>
      </c>
      <c r="B4906" s="7" t="s">
        <v>5082</v>
      </c>
      <c r="C4906" s="7"/>
      <c r="D4906" s="7" t="b">
        <f>COUNTIF(Table_Beispiel[relWort], Table_Nomen[[#This Row],[wortKey]]) &gt; 0</f>
        <v>0</v>
      </c>
      <c r="G4906" t="str">
        <f t="shared" si="58"/>
        <v/>
      </c>
      <c r="K4906" t="s">
        <v>10333</v>
      </c>
      <c r="L4906" t="s">
        <v>4535</v>
      </c>
      <c r="M4906" t="s">
        <v>46</v>
      </c>
      <c r="N4906" t="s">
        <v>4833</v>
      </c>
      <c r="O4906" t="s">
        <v>6845</v>
      </c>
      <c r="P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Q4906">
        <v>5254</v>
      </c>
    </row>
    <row r="4907" spans="1:17" ht="17" hidden="1">
      <c r="A4907" s="7" t="s">
        <v>4787</v>
      </c>
      <c r="B4907" s="7" t="s">
        <v>5083</v>
      </c>
      <c r="C4907" s="7"/>
      <c r="D4907" s="7" t="b">
        <f>COUNTIF(Table_Beispiel[relWort], Table_Nomen[[#This Row],[wortKey]]) &gt; 0</f>
        <v>0</v>
      </c>
      <c r="G4907" t="str">
        <f t="shared" si="58"/>
        <v/>
      </c>
      <c r="K4907" t="s">
        <v>10333</v>
      </c>
      <c r="L4907" t="s">
        <v>4536</v>
      </c>
      <c r="M4907" t="s">
        <v>46</v>
      </c>
      <c r="N4907" t="s">
        <v>4833</v>
      </c>
      <c r="O4907" t="s">
        <v>6845</v>
      </c>
      <c r="P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Q4907">
        <v>5255</v>
      </c>
    </row>
    <row r="4908" spans="1:17" ht="17" hidden="1">
      <c r="A4908" s="7" t="s">
        <v>4788</v>
      </c>
      <c r="B4908" s="7" t="s">
        <v>11279</v>
      </c>
      <c r="C4908" s="7"/>
      <c r="D4908" s="7" t="b">
        <f>COUNTIF(Table_Beispiel[relWort], Table_Nomen[[#This Row],[wortKey]]) &gt; 0</f>
        <v>0</v>
      </c>
      <c r="G4908" t="str">
        <f t="shared" si="58"/>
        <v/>
      </c>
      <c r="K4908" t="s">
        <v>10333</v>
      </c>
      <c r="L4908" t="s">
        <v>4537</v>
      </c>
      <c r="M4908" t="s">
        <v>46</v>
      </c>
      <c r="N4908" t="s">
        <v>4833</v>
      </c>
      <c r="O4908" t="s">
        <v>6845</v>
      </c>
      <c r="P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Q4908">
        <v>5256</v>
      </c>
    </row>
    <row r="4909" spans="1:17" ht="17" hidden="1">
      <c r="A4909" s="7" t="s">
        <v>4789</v>
      </c>
      <c r="B4909" s="7" t="s">
        <v>11280</v>
      </c>
      <c r="C4909" s="7"/>
      <c r="D4909" s="7" t="b">
        <f>COUNTIF(Table_Beispiel[relWort], Table_Nomen[[#This Row],[wortKey]]) &gt; 0</f>
        <v>0</v>
      </c>
      <c r="G4909" t="str">
        <f t="shared" si="58"/>
        <v/>
      </c>
      <c r="K4909" t="s">
        <v>10333</v>
      </c>
      <c r="L4909" t="s">
        <v>4538</v>
      </c>
      <c r="M4909" t="s">
        <v>46</v>
      </c>
      <c r="N4909" t="s">
        <v>4833</v>
      </c>
      <c r="O4909" t="s">
        <v>6845</v>
      </c>
      <c r="P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Q4909">
        <v>5257</v>
      </c>
    </row>
    <row r="4910" spans="1:17" ht="17" hidden="1">
      <c r="A4910" s="7" t="s">
        <v>4790</v>
      </c>
      <c r="B4910" s="7" t="s">
        <v>11281</v>
      </c>
      <c r="C4910" s="7"/>
      <c r="D4910" s="7" t="b">
        <f>COUNTIF(Table_Beispiel[relWort], Table_Nomen[[#This Row],[wortKey]]) &gt; 0</f>
        <v>0</v>
      </c>
      <c r="G4910" t="str">
        <f t="shared" si="58"/>
        <v/>
      </c>
      <c r="K4910" t="s">
        <v>10333</v>
      </c>
      <c r="L4910" t="s">
        <v>4539</v>
      </c>
      <c r="M4910" t="s">
        <v>46</v>
      </c>
      <c r="N4910" t="s">
        <v>4833</v>
      </c>
      <c r="O4910" t="s">
        <v>6845</v>
      </c>
      <c r="P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Q4910">
        <v>5258</v>
      </c>
    </row>
    <row r="4911" spans="1:17" ht="17" hidden="1">
      <c r="A4911" s="7" t="s">
        <v>4791</v>
      </c>
      <c r="B4911" s="7" t="s">
        <v>11282</v>
      </c>
      <c r="C4911" s="7"/>
      <c r="D4911" s="7" t="b">
        <f>COUNTIF(Table_Beispiel[relWort], Table_Nomen[[#This Row],[wortKey]]) &gt; 0</f>
        <v>0</v>
      </c>
      <c r="G4911" t="str">
        <f t="shared" si="58"/>
        <v/>
      </c>
      <c r="K4911" t="s">
        <v>10333</v>
      </c>
      <c r="L4911" t="s">
        <v>4540</v>
      </c>
      <c r="M4911" t="s">
        <v>46</v>
      </c>
      <c r="N4911" t="s">
        <v>4833</v>
      </c>
      <c r="O4911" t="s">
        <v>6845</v>
      </c>
      <c r="P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Q4911">
        <v>5259</v>
      </c>
    </row>
    <row r="4912" spans="1:17" ht="17" hidden="1">
      <c r="A4912" s="7" t="s">
        <v>4792</v>
      </c>
      <c r="B4912" s="7" t="s">
        <v>5088</v>
      </c>
      <c r="C4912" s="7"/>
      <c r="D4912" s="7" t="b">
        <f>COUNTIF(Table_Beispiel[relWort], Table_Nomen[[#This Row],[wortKey]]) &gt; 0</f>
        <v>0</v>
      </c>
      <c r="G4912" t="str">
        <f t="shared" si="58"/>
        <v/>
      </c>
      <c r="K4912" t="s">
        <v>10333</v>
      </c>
      <c r="L4912" t="s">
        <v>4541</v>
      </c>
      <c r="M4912" t="s">
        <v>46</v>
      </c>
      <c r="N4912" t="s">
        <v>4833</v>
      </c>
      <c r="O4912" t="s">
        <v>6845</v>
      </c>
      <c r="P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Q4912">
        <v>5260</v>
      </c>
    </row>
    <row r="4913" spans="1:17" ht="17" hidden="1">
      <c r="A4913" s="7" t="s">
        <v>4793</v>
      </c>
      <c r="B4913" s="7" t="s">
        <v>11283</v>
      </c>
      <c r="C4913" s="7"/>
      <c r="D4913" s="7" t="b">
        <f>COUNTIF(Table_Beispiel[relWort], Table_Nomen[[#This Row],[wortKey]]) &gt; 0</f>
        <v>0</v>
      </c>
      <c r="G4913" t="str">
        <f t="shared" si="58"/>
        <v/>
      </c>
      <c r="K4913" t="s">
        <v>10333</v>
      </c>
      <c r="L4913" t="s">
        <v>4542</v>
      </c>
      <c r="M4913" t="s">
        <v>46</v>
      </c>
      <c r="N4913" t="s">
        <v>4833</v>
      </c>
      <c r="O4913" t="s">
        <v>6845</v>
      </c>
      <c r="P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Q4913">
        <v>5261</v>
      </c>
    </row>
    <row r="4914" spans="1:17" ht="17" hidden="1">
      <c r="A4914" s="7" t="s">
        <v>4794</v>
      </c>
      <c r="B4914" s="7" t="s">
        <v>11284</v>
      </c>
      <c r="C4914" s="7"/>
      <c r="D4914" s="7" t="b">
        <f>COUNTIF(Table_Beispiel[relWort], Table_Nomen[[#This Row],[wortKey]]) &gt; 0</f>
        <v>0</v>
      </c>
      <c r="G4914" t="str">
        <f t="shared" si="58"/>
        <v/>
      </c>
      <c r="K4914" t="s">
        <v>10333</v>
      </c>
      <c r="L4914" t="s">
        <v>4543</v>
      </c>
      <c r="M4914" t="s">
        <v>46</v>
      </c>
      <c r="N4914" t="s">
        <v>4833</v>
      </c>
      <c r="O4914" t="s">
        <v>6845</v>
      </c>
      <c r="P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Q4914">
        <v>5262</v>
      </c>
    </row>
    <row r="4915" spans="1:17" ht="17" hidden="1">
      <c r="A4915" s="7" t="s">
        <v>4795</v>
      </c>
      <c r="B4915" s="7" t="s">
        <v>10030</v>
      </c>
      <c r="C4915" s="7"/>
      <c r="D4915" s="7" t="b">
        <f>COUNTIF(Table_Beispiel[relWort], Table_Nomen[[#This Row],[wortKey]]) &gt; 0</f>
        <v>0</v>
      </c>
      <c r="G4915" t="str">
        <f t="shared" si="58"/>
        <v/>
      </c>
      <c r="K4915" t="s">
        <v>10333</v>
      </c>
      <c r="L4915" t="s">
        <v>4544</v>
      </c>
      <c r="M4915" t="s">
        <v>46</v>
      </c>
      <c r="N4915" t="s">
        <v>4833</v>
      </c>
      <c r="O4915" t="s">
        <v>6845</v>
      </c>
      <c r="P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Q4915">
        <v>5263</v>
      </c>
    </row>
    <row r="4916" spans="1:17" ht="17" hidden="1">
      <c r="A4916" s="7" t="s">
        <v>4796</v>
      </c>
      <c r="B4916" s="7" t="s">
        <v>11285</v>
      </c>
      <c r="C4916" s="7"/>
      <c r="D4916" s="7" t="b">
        <f>COUNTIF(Table_Beispiel[relWort], Table_Nomen[[#This Row],[wortKey]]) &gt; 0</f>
        <v>0</v>
      </c>
      <c r="G4916" t="str">
        <f t="shared" si="58"/>
        <v/>
      </c>
      <c r="K4916" t="s">
        <v>10333</v>
      </c>
      <c r="L4916" t="s">
        <v>4545</v>
      </c>
      <c r="M4916" t="s">
        <v>46</v>
      </c>
      <c r="N4916" t="s">
        <v>4833</v>
      </c>
      <c r="O4916" t="s">
        <v>6845</v>
      </c>
      <c r="P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Q4916">
        <v>5264</v>
      </c>
    </row>
    <row r="4917" spans="1:17" ht="17" hidden="1">
      <c r="A4917" s="7" t="s">
        <v>4797</v>
      </c>
      <c r="B4917" s="7" t="s">
        <v>11286</v>
      </c>
      <c r="C4917" s="7"/>
      <c r="D4917" s="7" t="b">
        <f>COUNTIF(Table_Beispiel[relWort], Table_Nomen[[#This Row],[wortKey]]) &gt; 0</f>
        <v>0</v>
      </c>
      <c r="G4917" t="str">
        <f t="shared" si="58"/>
        <v/>
      </c>
      <c r="K4917" t="s">
        <v>10333</v>
      </c>
      <c r="L4917" t="s">
        <v>4546</v>
      </c>
      <c r="M4917" t="s">
        <v>46</v>
      </c>
      <c r="N4917" t="s">
        <v>4833</v>
      </c>
      <c r="O4917" t="s">
        <v>6845</v>
      </c>
      <c r="P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Q4917">
        <v>5265</v>
      </c>
    </row>
    <row r="4918" spans="1:17" ht="17" hidden="1">
      <c r="A4918" s="7" t="s">
        <v>4798</v>
      </c>
      <c r="B4918" s="7" t="s">
        <v>10033</v>
      </c>
      <c r="C4918" s="7"/>
      <c r="D4918" s="7" t="b">
        <f>COUNTIF(Table_Beispiel[relWort], Table_Nomen[[#This Row],[wortKey]]) &gt; 0</f>
        <v>0</v>
      </c>
      <c r="G4918" t="str">
        <f t="shared" si="58"/>
        <v/>
      </c>
      <c r="K4918" t="s">
        <v>10333</v>
      </c>
      <c r="L4918" t="s">
        <v>4547</v>
      </c>
      <c r="M4918" t="s">
        <v>46</v>
      </c>
      <c r="N4918" t="s">
        <v>4833</v>
      </c>
      <c r="O4918" t="s">
        <v>6845</v>
      </c>
      <c r="P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Q4918">
        <v>5266</v>
      </c>
    </row>
    <row r="4919" spans="1:17" ht="17" hidden="1">
      <c r="A4919" s="7" t="s">
        <v>4799</v>
      </c>
      <c r="B4919" s="7" t="s">
        <v>10034</v>
      </c>
      <c r="C4919" s="7"/>
      <c r="D4919" s="7" t="b">
        <f>COUNTIF(Table_Beispiel[relWort], Table_Nomen[[#This Row],[wortKey]]) &gt; 0</f>
        <v>0</v>
      </c>
      <c r="G4919" t="str">
        <f t="shared" si="58"/>
        <v/>
      </c>
      <c r="K4919" t="s">
        <v>10333</v>
      </c>
      <c r="L4919" t="s">
        <v>4548</v>
      </c>
      <c r="M4919" t="s">
        <v>46</v>
      </c>
      <c r="N4919" t="s">
        <v>4833</v>
      </c>
      <c r="O4919" t="s">
        <v>6845</v>
      </c>
      <c r="P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Q4919">
        <v>5267</v>
      </c>
    </row>
    <row r="4920" spans="1:17" ht="17" hidden="1">
      <c r="A4920" s="7" t="s">
        <v>4800</v>
      </c>
      <c r="B4920" s="7" t="s">
        <v>10035</v>
      </c>
      <c r="C4920" s="7"/>
      <c r="D4920" s="7" t="b">
        <f>COUNTIF(Table_Beispiel[relWort], Table_Nomen[[#This Row],[wortKey]]) &gt; 0</f>
        <v>0</v>
      </c>
      <c r="G4920" t="str">
        <f t="shared" si="58"/>
        <v/>
      </c>
      <c r="K4920" t="s">
        <v>10333</v>
      </c>
      <c r="L4920" t="s">
        <v>4549</v>
      </c>
      <c r="M4920" t="s">
        <v>46</v>
      </c>
      <c r="N4920" t="s">
        <v>4833</v>
      </c>
      <c r="O4920" t="s">
        <v>6845</v>
      </c>
      <c r="P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Q4920">
        <v>5268</v>
      </c>
    </row>
    <row r="4921" spans="1:17" ht="17" hidden="1">
      <c r="A4921" s="7" t="s">
        <v>4801</v>
      </c>
      <c r="B4921" s="7" t="s">
        <v>10036</v>
      </c>
      <c r="C4921" s="7"/>
      <c r="D4921" s="7" t="b">
        <f>COUNTIF(Table_Beispiel[relWort], Table_Nomen[[#This Row],[wortKey]]) &gt; 0</f>
        <v>0</v>
      </c>
      <c r="G4921" t="str">
        <f t="shared" si="58"/>
        <v/>
      </c>
      <c r="K4921" t="s">
        <v>10333</v>
      </c>
      <c r="L4921" t="s">
        <v>4550</v>
      </c>
      <c r="M4921" t="s">
        <v>46</v>
      </c>
      <c r="N4921" t="s">
        <v>4833</v>
      </c>
      <c r="O4921" t="s">
        <v>6845</v>
      </c>
      <c r="P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Q4921">
        <v>5269</v>
      </c>
    </row>
    <row r="4922" spans="1:17" ht="17" hidden="1">
      <c r="A4922" s="7" t="s">
        <v>4802</v>
      </c>
      <c r="B4922" s="7" t="s">
        <v>10037</v>
      </c>
      <c r="C4922" s="7"/>
      <c r="D4922" s="7" t="b">
        <f>COUNTIF(Table_Beispiel[relWort], Table_Nomen[[#This Row],[wortKey]]) &gt; 0</f>
        <v>0</v>
      </c>
      <c r="G4922" t="str">
        <f t="shared" si="58"/>
        <v/>
      </c>
      <c r="K4922" t="s">
        <v>10333</v>
      </c>
      <c r="L4922" t="s">
        <v>4551</v>
      </c>
      <c r="M4922" t="s">
        <v>46</v>
      </c>
      <c r="N4922" t="s">
        <v>4833</v>
      </c>
      <c r="O4922" t="s">
        <v>6845</v>
      </c>
      <c r="P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Q4922">
        <v>5270</v>
      </c>
    </row>
    <row r="4923" spans="1:17" ht="17" hidden="1">
      <c r="A4923" s="7" t="s">
        <v>4803</v>
      </c>
      <c r="B4923" s="7" t="s">
        <v>10038</v>
      </c>
      <c r="C4923" s="7"/>
      <c r="D4923" s="7" t="b">
        <f>COUNTIF(Table_Beispiel[relWort], Table_Nomen[[#This Row],[wortKey]]) &gt; 0</f>
        <v>0</v>
      </c>
      <c r="G4923" t="str">
        <f t="shared" si="58"/>
        <v/>
      </c>
      <c r="K4923" t="s">
        <v>10333</v>
      </c>
      <c r="L4923" t="s">
        <v>4552</v>
      </c>
      <c r="M4923" t="s">
        <v>46</v>
      </c>
      <c r="N4923" t="s">
        <v>4833</v>
      </c>
      <c r="O4923" t="s">
        <v>6845</v>
      </c>
      <c r="P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Q4923">
        <v>5271</v>
      </c>
    </row>
    <row r="4924" spans="1:17" ht="17" hidden="1">
      <c r="A4924" s="7" t="s">
        <v>4804</v>
      </c>
      <c r="B4924" s="7" t="s">
        <v>10039</v>
      </c>
      <c r="C4924" s="7"/>
      <c r="D4924" s="7" t="b">
        <f>COUNTIF(Table_Beispiel[relWort], Table_Nomen[[#This Row],[wortKey]]) &gt; 0</f>
        <v>0</v>
      </c>
      <c r="G4924" t="str">
        <f t="shared" si="58"/>
        <v/>
      </c>
      <c r="K4924" t="s">
        <v>10333</v>
      </c>
      <c r="L4924" t="s">
        <v>4553</v>
      </c>
      <c r="M4924" t="s">
        <v>46</v>
      </c>
      <c r="N4924" t="s">
        <v>4833</v>
      </c>
      <c r="O4924" t="s">
        <v>6845</v>
      </c>
      <c r="P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Q4924">
        <v>5272</v>
      </c>
    </row>
    <row r="4925" spans="1:17" ht="17" hidden="1">
      <c r="A4925" s="7" t="s">
        <v>4805</v>
      </c>
      <c r="B4925" s="7" t="s">
        <v>11287</v>
      </c>
      <c r="C4925" s="7"/>
      <c r="D4925" s="7" t="b">
        <f>COUNTIF(Table_Beispiel[relWort], Table_Nomen[[#This Row],[wortKey]]) &gt; 0</f>
        <v>0</v>
      </c>
      <c r="G4925" t="str">
        <f t="shared" si="58"/>
        <v/>
      </c>
      <c r="K4925" t="s">
        <v>10333</v>
      </c>
      <c r="L4925" t="s">
        <v>4554</v>
      </c>
      <c r="M4925" t="s">
        <v>46</v>
      </c>
      <c r="N4925" t="s">
        <v>4833</v>
      </c>
      <c r="O4925" t="s">
        <v>6845</v>
      </c>
      <c r="P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Q4925">
        <v>5273</v>
      </c>
    </row>
    <row r="4926" spans="1:17" ht="17" hidden="1">
      <c r="A4926" s="7" t="s">
        <v>4806</v>
      </c>
      <c r="B4926" s="7" t="s">
        <v>11288</v>
      </c>
      <c r="C4926" s="7"/>
      <c r="D4926" s="7" t="b">
        <f>COUNTIF(Table_Beispiel[relWort], Table_Nomen[[#This Row],[wortKey]]) &gt; 0</f>
        <v>0</v>
      </c>
      <c r="G4926" t="str">
        <f t="shared" ref="G4926:G4989" si="59"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K4926" t="s">
        <v>10333</v>
      </c>
      <c r="L4926" t="s">
        <v>4555</v>
      </c>
      <c r="M4926" t="s">
        <v>46</v>
      </c>
      <c r="N4926" t="s">
        <v>4833</v>
      </c>
      <c r="O4926" t="s">
        <v>6845</v>
      </c>
      <c r="P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Q4926">
        <v>5274</v>
      </c>
    </row>
    <row r="4927" spans="1:17" ht="17" hidden="1">
      <c r="A4927" s="7" t="s">
        <v>4807</v>
      </c>
      <c r="B4927" s="7" t="s">
        <v>11289</v>
      </c>
      <c r="C4927" s="7"/>
      <c r="D4927" s="7" t="b">
        <f>COUNTIF(Table_Beispiel[relWort], Table_Nomen[[#This Row],[wortKey]]) &gt; 0</f>
        <v>0</v>
      </c>
      <c r="G4927" t="str">
        <f t="shared" si="59"/>
        <v/>
      </c>
      <c r="K4927" t="s">
        <v>10333</v>
      </c>
      <c r="L4927" t="s">
        <v>4556</v>
      </c>
      <c r="M4927" t="s">
        <v>46</v>
      </c>
      <c r="N4927" t="s">
        <v>4833</v>
      </c>
      <c r="O4927" t="s">
        <v>6845</v>
      </c>
      <c r="P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Q4927">
        <v>5275</v>
      </c>
    </row>
    <row r="4928" spans="1:17" ht="17" hidden="1">
      <c r="A4928" s="7" t="s">
        <v>4808</v>
      </c>
      <c r="B4928" s="7" t="s">
        <v>11290</v>
      </c>
      <c r="C4928" s="7"/>
      <c r="D4928" s="7" t="b">
        <f>COUNTIF(Table_Beispiel[relWort], Table_Nomen[[#This Row],[wortKey]]) &gt; 0</f>
        <v>0</v>
      </c>
      <c r="G4928" t="str">
        <f t="shared" si="59"/>
        <v/>
      </c>
      <c r="K4928" t="s">
        <v>10333</v>
      </c>
      <c r="L4928" t="s">
        <v>4557</v>
      </c>
      <c r="M4928" t="s">
        <v>46</v>
      </c>
      <c r="N4928" t="s">
        <v>4833</v>
      </c>
      <c r="O4928" t="s">
        <v>6845</v>
      </c>
      <c r="P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Q4928">
        <v>5276</v>
      </c>
    </row>
    <row r="4929" spans="1:17" ht="17" hidden="1">
      <c r="A4929" s="7" t="s">
        <v>4809</v>
      </c>
      <c r="B4929" s="7" t="s">
        <v>10044</v>
      </c>
      <c r="C4929" s="7"/>
      <c r="D4929" s="7" t="b">
        <f>COUNTIF(Table_Beispiel[relWort], Table_Nomen[[#This Row],[wortKey]]) &gt; 0</f>
        <v>0</v>
      </c>
      <c r="G4929" t="str">
        <f t="shared" si="59"/>
        <v/>
      </c>
      <c r="K4929" t="s">
        <v>10333</v>
      </c>
      <c r="L4929" t="s">
        <v>4558</v>
      </c>
      <c r="M4929" t="s">
        <v>46</v>
      </c>
      <c r="N4929" t="s">
        <v>4833</v>
      </c>
      <c r="O4929" t="s">
        <v>6845</v>
      </c>
      <c r="P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Q4929">
        <v>5277</v>
      </c>
    </row>
    <row r="4930" spans="1:17" ht="17" hidden="1">
      <c r="A4930" s="7" t="s">
        <v>4810</v>
      </c>
      <c r="B4930" s="7" t="s">
        <v>11291</v>
      </c>
      <c r="C4930" s="7"/>
      <c r="D4930" s="7" t="b">
        <f>COUNTIF(Table_Beispiel[relWort], Table_Nomen[[#This Row],[wortKey]]) &gt; 0</f>
        <v>0</v>
      </c>
      <c r="G4930" t="str">
        <f t="shared" si="59"/>
        <v/>
      </c>
      <c r="K4930" t="s">
        <v>10333</v>
      </c>
      <c r="L4930" t="s">
        <v>4559</v>
      </c>
      <c r="M4930" t="s">
        <v>46</v>
      </c>
      <c r="N4930" t="s">
        <v>4833</v>
      </c>
      <c r="O4930" t="s">
        <v>6845</v>
      </c>
      <c r="P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Q4930">
        <v>5278</v>
      </c>
    </row>
    <row r="4931" spans="1:17" ht="17" hidden="1">
      <c r="A4931" s="7" t="s">
        <v>4811</v>
      </c>
      <c r="B4931" s="7" t="s">
        <v>10046</v>
      </c>
      <c r="C4931" s="7"/>
      <c r="D4931" s="7" t="b">
        <f>COUNTIF(Table_Beispiel[relWort], Table_Nomen[[#This Row],[wortKey]]) &gt; 0</f>
        <v>0</v>
      </c>
      <c r="G4931" t="str">
        <f t="shared" si="59"/>
        <v/>
      </c>
      <c r="K4931" t="s">
        <v>10333</v>
      </c>
      <c r="L4931" t="s">
        <v>4560</v>
      </c>
      <c r="M4931" t="s">
        <v>46</v>
      </c>
      <c r="N4931" t="s">
        <v>4833</v>
      </c>
      <c r="O4931" t="s">
        <v>6845</v>
      </c>
      <c r="P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Q4931">
        <v>5279</v>
      </c>
    </row>
    <row r="4932" spans="1:17" ht="17" hidden="1">
      <c r="A4932" s="7" t="s">
        <v>4812</v>
      </c>
      <c r="B4932" s="7" t="s">
        <v>11292</v>
      </c>
      <c r="C4932" s="7"/>
      <c r="D4932" s="7" t="b">
        <f>COUNTIF(Table_Beispiel[relWort], Table_Nomen[[#This Row],[wortKey]]) &gt; 0</f>
        <v>0</v>
      </c>
      <c r="G4932" t="str">
        <f t="shared" si="59"/>
        <v/>
      </c>
      <c r="K4932" t="s">
        <v>10333</v>
      </c>
      <c r="L4932" t="s">
        <v>4561</v>
      </c>
      <c r="M4932" t="s">
        <v>46</v>
      </c>
      <c r="N4932" t="s">
        <v>4833</v>
      </c>
      <c r="O4932" t="s">
        <v>6845</v>
      </c>
      <c r="P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Q4932">
        <v>5280</v>
      </c>
    </row>
    <row r="4933" spans="1:17" ht="17" hidden="1">
      <c r="A4933" s="7" t="s">
        <v>4813</v>
      </c>
      <c r="B4933" s="7" t="s">
        <v>11293</v>
      </c>
      <c r="C4933" s="7"/>
      <c r="D4933" s="7" t="b">
        <f>COUNTIF(Table_Beispiel[relWort], Table_Nomen[[#This Row],[wortKey]]) &gt; 0</f>
        <v>0</v>
      </c>
      <c r="G4933" t="str">
        <f t="shared" si="59"/>
        <v/>
      </c>
      <c r="K4933" t="s">
        <v>10333</v>
      </c>
      <c r="L4933" t="s">
        <v>4562</v>
      </c>
      <c r="M4933" t="s">
        <v>46</v>
      </c>
      <c r="N4933" t="s">
        <v>4833</v>
      </c>
      <c r="O4933" t="s">
        <v>6845</v>
      </c>
      <c r="P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Q4933">
        <v>5281</v>
      </c>
    </row>
    <row r="4934" spans="1:17" ht="17" hidden="1">
      <c r="A4934" s="7" t="s">
        <v>4814</v>
      </c>
      <c r="B4934" s="7" t="s">
        <v>10048</v>
      </c>
      <c r="C4934" s="7"/>
      <c r="D4934" s="7" t="b">
        <f>COUNTIF(Table_Beispiel[relWort], Table_Nomen[[#This Row],[wortKey]]) &gt; 0</f>
        <v>0</v>
      </c>
      <c r="G4934" t="str">
        <f t="shared" si="59"/>
        <v/>
      </c>
      <c r="K4934" t="s">
        <v>10333</v>
      </c>
      <c r="L4934" t="s">
        <v>4563</v>
      </c>
      <c r="M4934" t="s">
        <v>46</v>
      </c>
      <c r="N4934" t="s">
        <v>4833</v>
      </c>
      <c r="O4934" t="s">
        <v>6845</v>
      </c>
      <c r="P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Q4934">
        <v>5282</v>
      </c>
    </row>
    <row r="4935" spans="1:17" ht="17" hidden="1">
      <c r="A4935" s="7" t="s">
        <v>4815</v>
      </c>
      <c r="B4935" s="7" t="s">
        <v>10049</v>
      </c>
      <c r="C4935" s="7"/>
      <c r="D4935" s="7" t="b">
        <f>COUNTIF(Table_Beispiel[relWort], Table_Nomen[[#This Row],[wortKey]]) &gt; 0</f>
        <v>0</v>
      </c>
      <c r="G4935" t="str">
        <f t="shared" si="59"/>
        <v/>
      </c>
      <c r="K4935" t="s">
        <v>10333</v>
      </c>
      <c r="L4935" t="s">
        <v>4564</v>
      </c>
      <c r="M4935" t="s">
        <v>46</v>
      </c>
      <c r="N4935" t="s">
        <v>4833</v>
      </c>
      <c r="O4935" t="s">
        <v>6845</v>
      </c>
      <c r="P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Q4935">
        <v>5283</v>
      </c>
    </row>
    <row r="4936" spans="1:17" ht="17" hidden="1">
      <c r="A4936" s="7" t="s">
        <v>4816</v>
      </c>
      <c r="B4936" s="7" t="s">
        <v>11294</v>
      </c>
      <c r="C4936" s="7"/>
      <c r="D4936" s="7" t="b">
        <f>COUNTIF(Table_Beispiel[relWort], Table_Nomen[[#This Row],[wortKey]]) &gt; 0</f>
        <v>0</v>
      </c>
      <c r="G4936" t="str">
        <f t="shared" si="59"/>
        <v/>
      </c>
      <c r="K4936" t="s">
        <v>10333</v>
      </c>
      <c r="L4936" t="s">
        <v>4565</v>
      </c>
      <c r="M4936" t="s">
        <v>46</v>
      </c>
      <c r="N4936" t="s">
        <v>4833</v>
      </c>
      <c r="O4936" t="s">
        <v>6845</v>
      </c>
      <c r="P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Q4936">
        <v>5284</v>
      </c>
    </row>
    <row r="4937" spans="1:17" ht="17" hidden="1">
      <c r="A4937" s="7" t="s">
        <v>4817</v>
      </c>
      <c r="B4937" s="7" t="s">
        <v>11295</v>
      </c>
      <c r="C4937" s="7"/>
      <c r="D4937" s="7" t="b">
        <f>COUNTIF(Table_Beispiel[relWort], Table_Nomen[[#This Row],[wortKey]]) &gt; 0</f>
        <v>0</v>
      </c>
      <c r="G4937" t="str">
        <f t="shared" si="59"/>
        <v/>
      </c>
      <c r="K4937" t="s">
        <v>10333</v>
      </c>
      <c r="L4937" t="s">
        <v>4566</v>
      </c>
      <c r="M4937" t="s">
        <v>46</v>
      </c>
      <c r="N4937" t="s">
        <v>4833</v>
      </c>
      <c r="O4937" t="s">
        <v>6845</v>
      </c>
      <c r="P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Q4937">
        <v>5285</v>
      </c>
    </row>
    <row r="4938" spans="1:17" ht="17" hidden="1">
      <c r="A4938" s="7" t="s">
        <v>4818</v>
      </c>
      <c r="B4938" s="7" t="s">
        <v>10052</v>
      </c>
      <c r="C4938" s="7"/>
      <c r="D4938" s="7" t="b">
        <f>COUNTIF(Table_Beispiel[relWort], Table_Nomen[[#This Row],[wortKey]]) &gt; 0</f>
        <v>0</v>
      </c>
      <c r="G4938" t="str">
        <f t="shared" si="59"/>
        <v/>
      </c>
      <c r="K4938" t="s">
        <v>10333</v>
      </c>
      <c r="L4938" t="s">
        <v>4567</v>
      </c>
      <c r="M4938" t="s">
        <v>46</v>
      </c>
      <c r="N4938" t="s">
        <v>4833</v>
      </c>
      <c r="O4938" t="s">
        <v>6845</v>
      </c>
      <c r="P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Q4938">
        <v>5286</v>
      </c>
    </row>
    <row r="4939" spans="1:17" ht="17" hidden="1">
      <c r="A4939" s="7" t="s">
        <v>4819</v>
      </c>
      <c r="B4939" s="7" t="s">
        <v>11296</v>
      </c>
      <c r="C4939" s="7"/>
      <c r="D4939" s="7" t="b">
        <f>COUNTIF(Table_Beispiel[relWort], Table_Nomen[[#This Row],[wortKey]]) &gt; 0</f>
        <v>0</v>
      </c>
      <c r="G4939" t="str">
        <f t="shared" si="59"/>
        <v/>
      </c>
      <c r="K4939" t="s">
        <v>10333</v>
      </c>
      <c r="L4939" t="s">
        <v>4568</v>
      </c>
      <c r="M4939" t="s">
        <v>46</v>
      </c>
      <c r="N4939" t="s">
        <v>4833</v>
      </c>
      <c r="O4939" t="s">
        <v>6845</v>
      </c>
      <c r="P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Q4939">
        <v>5287</v>
      </c>
    </row>
    <row r="4940" spans="1:17" ht="17" hidden="1">
      <c r="A4940" s="7" t="s">
        <v>4820</v>
      </c>
      <c r="B4940" s="7" t="s">
        <v>11297</v>
      </c>
      <c r="C4940" s="7"/>
      <c r="D4940" s="7" t="b">
        <f>COUNTIF(Table_Beispiel[relWort], Table_Nomen[[#This Row],[wortKey]]) &gt; 0</f>
        <v>0</v>
      </c>
      <c r="G4940" t="str">
        <f t="shared" si="59"/>
        <v/>
      </c>
      <c r="K4940" t="s">
        <v>10333</v>
      </c>
      <c r="L4940" t="s">
        <v>4569</v>
      </c>
      <c r="M4940" t="s">
        <v>46</v>
      </c>
      <c r="N4940" t="s">
        <v>4833</v>
      </c>
      <c r="O4940" t="s">
        <v>6845</v>
      </c>
      <c r="P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Q4940">
        <v>5288</v>
      </c>
    </row>
    <row r="4941" spans="1:17" ht="17" hidden="1">
      <c r="A4941" s="7" t="s">
        <v>4821</v>
      </c>
      <c r="B4941" s="7" t="s">
        <v>10054</v>
      </c>
      <c r="C4941" s="7"/>
      <c r="D4941" s="7" t="b">
        <f>COUNTIF(Table_Beispiel[relWort], Table_Nomen[[#This Row],[wortKey]]) &gt; 0</f>
        <v>0</v>
      </c>
      <c r="G4941" t="str">
        <f t="shared" si="59"/>
        <v/>
      </c>
      <c r="K4941" t="s">
        <v>10333</v>
      </c>
      <c r="L4941" t="s">
        <v>4570</v>
      </c>
      <c r="M4941" t="s">
        <v>46</v>
      </c>
      <c r="N4941" t="s">
        <v>4833</v>
      </c>
      <c r="O4941" t="s">
        <v>6845</v>
      </c>
      <c r="P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Q4941">
        <v>5289</v>
      </c>
    </row>
    <row r="4942" spans="1:17" ht="17" hidden="1">
      <c r="A4942" s="7" t="s">
        <v>4822</v>
      </c>
      <c r="B4942" s="7" t="s">
        <v>10055</v>
      </c>
      <c r="C4942" s="7"/>
      <c r="D4942" s="7" t="b">
        <f>COUNTIF(Table_Beispiel[relWort], Table_Nomen[[#This Row],[wortKey]]) &gt; 0</f>
        <v>0</v>
      </c>
      <c r="G4942" t="str">
        <f t="shared" si="59"/>
        <v/>
      </c>
      <c r="K4942" t="s">
        <v>10333</v>
      </c>
      <c r="L4942" t="s">
        <v>4571</v>
      </c>
      <c r="M4942" t="s">
        <v>46</v>
      </c>
      <c r="N4942" t="s">
        <v>4833</v>
      </c>
      <c r="O4942" t="s">
        <v>6845</v>
      </c>
      <c r="P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Q4942">
        <v>5290</v>
      </c>
    </row>
    <row r="4943" spans="1:17" ht="17" hidden="1">
      <c r="A4943" s="7" t="s">
        <v>4823</v>
      </c>
      <c r="B4943" s="7" t="s">
        <v>10056</v>
      </c>
      <c r="C4943" s="7"/>
      <c r="D4943" s="7" t="b">
        <f>COUNTIF(Table_Beispiel[relWort], Table_Nomen[[#This Row],[wortKey]]) &gt; 0</f>
        <v>0</v>
      </c>
      <c r="G4943" t="str">
        <f t="shared" si="59"/>
        <v/>
      </c>
      <c r="K4943" t="s">
        <v>10333</v>
      </c>
      <c r="L4943" t="s">
        <v>4572</v>
      </c>
      <c r="M4943" t="s">
        <v>46</v>
      </c>
      <c r="N4943" t="s">
        <v>4833</v>
      </c>
      <c r="O4943" t="s">
        <v>6845</v>
      </c>
      <c r="P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Q4943">
        <v>5291</v>
      </c>
    </row>
    <row r="4944" spans="1:17" ht="17" hidden="1">
      <c r="A4944" s="7" t="s">
        <v>4824</v>
      </c>
      <c r="B4944" s="7" t="s">
        <v>10057</v>
      </c>
      <c r="C4944" s="7"/>
      <c r="D4944" s="7" t="b">
        <f>COUNTIF(Table_Beispiel[relWort], Table_Nomen[[#This Row],[wortKey]]) &gt; 0</f>
        <v>0</v>
      </c>
      <c r="G4944" t="str">
        <f t="shared" si="59"/>
        <v/>
      </c>
      <c r="K4944" t="s">
        <v>10333</v>
      </c>
      <c r="L4944" t="s">
        <v>4573</v>
      </c>
      <c r="M4944" t="s">
        <v>46</v>
      </c>
      <c r="N4944" t="s">
        <v>4833</v>
      </c>
      <c r="O4944" t="s">
        <v>6845</v>
      </c>
      <c r="P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Q4944">
        <v>5292</v>
      </c>
    </row>
    <row r="4945" spans="1:17" ht="17" hidden="1">
      <c r="A4945" s="7" t="s">
        <v>4825</v>
      </c>
      <c r="B4945" s="7" t="s">
        <v>11298</v>
      </c>
      <c r="C4945" s="7"/>
      <c r="D4945" s="7" t="b">
        <f>COUNTIF(Table_Beispiel[relWort], Table_Nomen[[#This Row],[wortKey]]) &gt; 0</f>
        <v>0</v>
      </c>
      <c r="G4945" t="str">
        <f t="shared" si="59"/>
        <v/>
      </c>
      <c r="K4945" t="s">
        <v>10333</v>
      </c>
      <c r="L4945" t="s">
        <v>4574</v>
      </c>
      <c r="M4945" t="s">
        <v>46</v>
      </c>
      <c r="N4945" t="s">
        <v>4833</v>
      </c>
      <c r="O4945" t="s">
        <v>6845</v>
      </c>
      <c r="P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Q4945">
        <v>5293</v>
      </c>
    </row>
    <row r="4946" spans="1:17" ht="17" hidden="1">
      <c r="A4946" s="7" t="s">
        <v>4826</v>
      </c>
      <c r="B4946" s="7" t="s">
        <v>11299</v>
      </c>
      <c r="C4946" s="7"/>
      <c r="D4946" s="7" t="b">
        <f>COUNTIF(Table_Beispiel[relWort], Table_Nomen[[#This Row],[wortKey]]) &gt; 0</f>
        <v>0</v>
      </c>
      <c r="G4946" t="str">
        <f t="shared" si="59"/>
        <v/>
      </c>
      <c r="K4946" t="s">
        <v>10333</v>
      </c>
      <c r="L4946" t="s">
        <v>4575</v>
      </c>
      <c r="M4946" t="s">
        <v>46</v>
      </c>
      <c r="N4946" t="s">
        <v>4833</v>
      </c>
      <c r="O4946" t="s">
        <v>6845</v>
      </c>
      <c r="P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Q4946">
        <v>5294</v>
      </c>
    </row>
    <row r="4947" spans="1:17" ht="17" hidden="1">
      <c r="A4947" s="7" t="s">
        <v>4827</v>
      </c>
      <c r="B4947" s="7" t="s">
        <v>11300</v>
      </c>
      <c r="C4947" s="7"/>
      <c r="D4947" s="7" t="b">
        <f>COUNTIF(Table_Beispiel[relWort], Table_Nomen[[#This Row],[wortKey]]) &gt; 0</f>
        <v>0</v>
      </c>
      <c r="G4947" t="str">
        <f t="shared" si="59"/>
        <v/>
      </c>
      <c r="K4947" t="s">
        <v>10333</v>
      </c>
      <c r="L4947" t="s">
        <v>4576</v>
      </c>
      <c r="M4947" t="s">
        <v>46</v>
      </c>
      <c r="N4947" t="s">
        <v>4833</v>
      </c>
      <c r="O4947" t="s">
        <v>6845</v>
      </c>
      <c r="P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Q4947">
        <v>5295</v>
      </c>
    </row>
    <row r="4948" spans="1:17" ht="17" hidden="1">
      <c r="A4948" s="7" t="s">
        <v>4828</v>
      </c>
      <c r="B4948" s="7" t="s">
        <v>10061</v>
      </c>
      <c r="C4948" s="7"/>
      <c r="D4948" s="7" t="b">
        <f>COUNTIF(Table_Beispiel[relWort], Table_Nomen[[#This Row],[wortKey]]) &gt; 0</f>
        <v>0</v>
      </c>
      <c r="G4948" t="str">
        <f t="shared" si="59"/>
        <v/>
      </c>
      <c r="K4948" t="s">
        <v>10333</v>
      </c>
      <c r="L4948" t="s">
        <v>4577</v>
      </c>
      <c r="M4948" t="s">
        <v>46</v>
      </c>
      <c r="N4948" t="s">
        <v>4833</v>
      </c>
      <c r="O4948" t="s">
        <v>6845</v>
      </c>
      <c r="P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Q4948">
        <v>5296</v>
      </c>
    </row>
    <row r="4949" spans="1:17" ht="17" hidden="1">
      <c r="A4949" s="7" t="s">
        <v>4829</v>
      </c>
      <c r="B4949" s="7" t="s">
        <v>11301</v>
      </c>
      <c r="C4949" s="7"/>
      <c r="D4949" s="7" t="b">
        <f>COUNTIF(Table_Beispiel[relWort], Table_Nomen[[#This Row],[wortKey]]) &gt; 0</f>
        <v>0</v>
      </c>
      <c r="G4949" t="str">
        <f t="shared" si="59"/>
        <v/>
      </c>
      <c r="K4949" t="s">
        <v>10333</v>
      </c>
      <c r="L4949" t="s">
        <v>4578</v>
      </c>
      <c r="M4949" t="s">
        <v>46</v>
      </c>
      <c r="N4949" t="s">
        <v>4833</v>
      </c>
      <c r="O4949" t="s">
        <v>6845</v>
      </c>
      <c r="P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Q4949">
        <v>5297</v>
      </c>
    </row>
    <row r="4950" spans="1:17" ht="17" hidden="1">
      <c r="A4950" s="7" t="s">
        <v>4830</v>
      </c>
      <c r="B4950" s="7" t="s">
        <v>10063</v>
      </c>
      <c r="C4950" s="7"/>
      <c r="D4950" s="7" t="b">
        <f>COUNTIF(Table_Beispiel[relWort], Table_Nomen[[#This Row],[wortKey]]) &gt; 0</f>
        <v>0</v>
      </c>
      <c r="G4950" t="str">
        <f t="shared" si="59"/>
        <v/>
      </c>
      <c r="K4950" t="s">
        <v>10333</v>
      </c>
      <c r="L4950" t="s">
        <v>4579</v>
      </c>
      <c r="M4950" t="s">
        <v>46</v>
      </c>
      <c r="N4950" t="s">
        <v>4833</v>
      </c>
      <c r="O4950" t="s">
        <v>6845</v>
      </c>
      <c r="P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Q4950">
        <v>5298</v>
      </c>
    </row>
    <row r="4951" spans="1:17" ht="17" hidden="1">
      <c r="A4951" s="7" t="s">
        <v>4831</v>
      </c>
      <c r="B4951" s="7" t="s">
        <v>10064</v>
      </c>
      <c r="C4951" s="7"/>
      <c r="D4951" s="7" t="b">
        <f>COUNTIF(Table_Beispiel[relWort], Table_Nomen[[#This Row],[wortKey]]) &gt; 0</f>
        <v>0</v>
      </c>
      <c r="G4951" t="str">
        <f t="shared" si="59"/>
        <v/>
      </c>
      <c r="K4951" t="s">
        <v>10333</v>
      </c>
      <c r="L4951" t="s">
        <v>4580</v>
      </c>
      <c r="M4951" t="s">
        <v>46</v>
      </c>
      <c r="N4951" t="s">
        <v>4833</v>
      </c>
      <c r="O4951" t="s">
        <v>6845</v>
      </c>
      <c r="P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Q4951">
        <v>5299</v>
      </c>
    </row>
    <row r="4952" spans="1:17" ht="17" hidden="1">
      <c r="A4952" s="7" t="s">
        <v>4832</v>
      </c>
      <c r="B4952" s="7" t="s">
        <v>10065</v>
      </c>
      <c r="C4952" s="7"/>
      <c r="D4952" s="7" t="b">
        <f>COUNTIF(Table_Beispiel[relWort], Table_Nomen[[#This Row],[wortKey]]) &gt; 0</f>
        <v>0</v>
      </c>
      <c r="G4952" t="str">
        <f t="shared" si="59"/>
        <v/>
      </c>
      <c r="K4952" t="s">
        <v>10333</v>
      </c>
      <c r="L4952" t="s">
        <v>4581</v>
      </c>
      <c r="M4952" t="s">
        <v>46</v>
      </c>
      <c r="N4952" t="s">
        <v>4833</v>
      </c>
      <c r="O4952" t="s">
        <v>6845</v>
      </c>
      <c r="P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Q4952">
        <v>5300</v>
      </c>
    </row>
    <row r="4953" spans="1:17" ht="17" hidden="1">
      <c r="A4953" s="7" t="s">
        <v>7853</v>
      </c>
      <c r="B4953" s="7" t="s">
        <v>11302</v>
      </c>
      <c r="C4953" s="7"/>
      <c r="D4953" s="7" t="b">
        <f>COUNTIF(Table_Beispiel[relWort], Table_Nomen[[#This Row],[wortKey]]) &gt; 0</f>
        <v>0</v>
      </c>
      <c r="G4953" t="str">
        <f t="shared" si="59"/>
        <v/>
      </c>
      <c r="K4953" t="s">
        <v>10333</v>
      </c>
      <c r="L4953" t="s">
        <v>4532</v>
      </c>
      <c r="M4953" t="s">
        <v>45</v>
      </c>
      <c r="N4953" t="s">
        <v>4530</v>
      </c>
      <c r="O4953" t="s">
        <v>6846</v>
      </c>
      <c r="P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Q4953">
        <v>5301</v>
      </c>
    </row>
    <row r="4954" spans="1:17" ht="17" hidden="1">
      <c r="A4954" s="7" t="s">
        <v>7854</v>
      </c>
      <c r="B4954" s="7" t="s">
        <v>11303</v>
      </c>
      <c r="C4954" s="7"/>
      <c r="D4954" s="7" t="b">
        <f>COUNTIF(Table_Beispiel[relWort], Table_Nomen[[#This Row],[wortKey]]) &gt; 0</f>
        <v>0</v>
      </c>
      <c r="G4954" t="str">
        <f t="shared" si="59"/>
        <v/>
      </c>
      <c r="K4954" t="s">
        <v>10333</v>
      </c>
      <c r="L4954" t="s">
        <v>4533</v>
      </c>
      <c r="M4954" t="s">
        <v>45</v>
      </c>
      <c r="N4954" t="s">
        <v>4530</v>
      </c>
      <c r="O4954" t="s">
        <v>6846</v>
      </c>
      <c r="P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Q4954">
        <v>5302</v>
      </c>
    </row>
    <row r="4955" spans="1:17" ht="17" hidden="1">
      <c r="A4955" s="7" t="s">
        <v>7855</v>
      </c>
      <c r="B4955" s="7" t="s">
        <v>11304</v>
      </c>
      <c r="C4955" s="7"/>
      <c r="D4955" s="7" t="b">
        <f>COUNTIF(Table_Beispiel[relWort], Table_Nomen[[#This Row],[wortKey]]) &gt; 0</f>
        <v>0</v>
      </c>
      <c r="G4955" t="str">
        <f t="shared" si="59"/>
        <v/>
      </c>
      <c r="K4955" t="s">
        <v>10333</v>
      </c>
      <c r="L4955" t="s">
        <v>4534</v>
      </c>
      <c r="M4955" t="s">
        <v>45</v>
      </c>
      <c r="N4955" t="s">
        <v>4530</v>
      </c>
      <c r="O4955" t="s">
        <v>6846</v>
      </c>
      <c r="P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Q4955">
        <v>5303</v>
      </c>
    </row>
    <row r="4956" spans="1:17" ht="17" hidden="1">
      <c r="A4956" s="7" t="s">
        <v>7856</v>
      </c>
      <c r="B4956" s="7" t="s">
        <v>11305</v>
      </c>
      <c r="C4956" s="7"/>
      <c r="D4956" s="7" t="b">
        <f>COUNTIF(Table_Beispiel[relWort], Table_Nomen[[#This Row],[wortKey]]) &gt; 0</f>
        <v>0</v>
      </c>
      <c r="G4956" t="str">
        <f t="shared" si="59"/>
        <v/>
      </c>
      <c r="K4956" t="s">
        <v>10333</v>
      </c>
      <c r="L4956" t="s">
        <v>4535</v>
      </c>
      <c r="M4956" t="s">
        <v>45</v>
      </c>
      <c r="N4956" t="s">
        <v>4530</v>
      </c>
      <c r="O4956" t="s">
        <v>6846</v>
      </c>
      <c r="P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Q4956">
        <v>5304</v>
      </c>
    </row>
    <row r="4957" spans="1:17" ht="17" hidden="1">
      <c r="A4957" s="7" t="s">
        <v>7857</v>
      </c>
      <c r="B4957" s="7" t="s">
        <v>11306</v>
      </c>
      <c r="C4957" s="7"/>
      <c r="D4957" s="7" t="b">
        <f>COUNTIF(Table_Beispiel[relWort], Table_Nomen[[#This Row],[wortKey]]) &gt; 0</f>
        <v>0</v>
      </c>
      <c r="G4957" t="str">
        <f t="shared" si="59"/>
        <v/>
      </c>
      <c r="K4957" t="s">
        <v>10333</v>
      </c>
      <c r="L4957" t="s">
        <v>4536</v>
      </c>
      <c r="M4957" t="s">
        <v>45</v>
      </c>
      <c r="N4957" t="s">
        <v>4530</v>
      </c>
      <c r="O4957" t="s">
        <v>6846</v>
      </c>
      <c r="P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Q4957">
        <v>5305</v>
      </c>
    </row>
    <row r="4958" spans="1:17" ht="17" hidden="1">
      <c r="A4958" s="7" t="s">
        <v>7858</v>
      </c>
      <c r="B4958" s="7" t="s">
        <v>11307</v>
      </c>
      <c r="C4958" s="7"/>
      <c r="D4958" s="7" t="b">
        <f>COUNTIF(Table_Beispiel[relWort], Table_Nomen[[#This Row],[wortKey]]) &gt; 0</f>
        <v>0</v>
      </c>
      <c r="G4958" t="str">
        <f t="shared" si="59"/>
        <v/>
      </c>
      <c r="K4958" t="s">
        <v>10333</v>
      </c>
      <c r="L4958" t="s">
        <v>4537</v>
      </c>
      <c r="M4958" t="s">
        <v>45</v>
      </c>
      <c r="N4958" t="s">
        <v>4530</v>
      </c>
      <c r="O4958" t="s">
        <v>6846</v>
      </c>
      <c r="P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Q4958">
        <v>5306</v>
      </c>
    </row>
    <row r="4959" spans="1:17" ht="17" hidden="1">
      <c r="A4959" s="7" t="s">
        <v>7859</v>
      </c>
      <c r="B4959" s="7" t="s">
        <v>11308</v>
      </c>
      <c r="C4959" s="7"/>
      <c r="D4959" s="7" t="b">
        <f>COUNTIF(Table_Beispiel[relWort], Table_Nomen[[#This Row],[wortKey]]) &gt; 0</f>
        <v>0</v>
      </c>
      <c r="G4959" t="str">
        <f t="shared" si="59"/>
        <v/>
      </c>
      <c r="K4959" t="s">
        <v>10333</v>
      </c>
      <c r="L4959" t="s">
        <v>4538</v>
      </c>
      <c r="M4959" t="s">
        <v>45</v>
      </c>
      <c r="N4959" t="s">
        <v>4530</v>
      </c>
      <c r="O4959" t="s">
        <v>6846</v>
      </c>
      <c r="P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Q4959">
        <v>5307</v>
      </c>
    </row>
    <row r="4960" spans="1:17" ht="17" hidden="1">
      <c r="A4960" s="7" t="s">
        <v>7860</v>
      </c>
      <c r="B4960" s="7" t="s">
        <v>11309</v>
      </c>
      <c r="C4960" s="7"/>
      <c r="D4960" s="7" t="b">
        <f>COUNTIF(Table_Beispiel[relWort], Table_Nomen[[#This Row],[wortKey]]) &gt; 0</f>
        <v>0</v>
      </c>
      <c r="G4960" t="str">
        <f t="shared" si="59"/>
        <v/>
      </c>
      <c r="K4960" t="s">
        <v>10333</v>
      </c>
      <c r="L4960" t="s">
        <v>4539</v>
      </c>
      <c r="M4960" t="s">
        <v>45</v>
      </c>
      <c r="N4960" t="s">
        <v>4530</v>
      </c>
      <c r="O4960" t="s">
        <v>6846</v>
      </c>
      <c r="P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Q4960">
        <v>5308</v>
      </c>
    </row>
    <row r="4961" spans="1:17" ht="17" hidden="1">
      <c r="A4961" s="7" t="s">
        <v>7861</v>
      </c>
      <c r="B4961" s="7" t="s">
        <v>11310</v>
      </c>
      <c r="C4961" s="7"/>
      <c r="D4961" s="7" t="b">
        <f>COUNTIF(Table_Beispiel[relWort], Table_Nomen[[#This Row],[wortKey]]) &gt; 0</f>
        <v>0</v>
      </c>
      <c r="G4961" t="str">
        <f t="shared" si="59"/>
        <v/>
      </c>
      <c r="K4961" t="s">
        <v>10333</v>
      </c>
      <c r="L4961" t="s">
        <v>4540</v>
      </c>
      <c r="M4961" t="s">
        <v>45</v>
      </c>
      <c r="N4961" t="s">
        <v>4530</v>
      </c>
      <c r="O4961" t="s">
        <v>6846</v>
      </c>
      <c r="P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Q4961">
        <v>5309</v>
      </c>
    </row>
    <row r="4962" spans="1:17" ht="17" hidden="1">
      <c r="A4962" s="7" t="s">
        <v>7862</v>
      </c>
      <c r="B4962" s="7" t="s">
        <v>11311</v>
      </c>
      <c r="C4962" s="7"/>
      <c r="D4962" s="7" t="b">
        <f>COUNTIF(Table_Beispiel[relWort], Table_Nomen[[#This Row],[wortKey]]) &gt; 0</f>
        <v>0</v>
      </c>
      <c r="G4962" t="str">
        <f t="shared" si="59"/>
        <v/>
      </c>
      <c r="K4962" t="s">
        <v>10333</v>
      </c>
      <c r="L4962" t="s">
        <v>4541</v>
      </c>
      <c r="M4962" t="s">
        <v>45</v>
      </c>
      <c r="N4962" t="s">
        <v>4530</v>
      </c>
      <c r="O4962" t="s">
        <v>6846</v>
      </c>
      <c r="P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Q4962">
        <v>5310</v>
      </c>
    </row>
    <row r="4963" spans="1:17" ht="17" hidden="1">
      <c r="A4963" s="7" t="s">
        <v>7863</v>
      </c>
      <c r="B4963" s="7" t="s">
        <v>11312</v>
      </c>
      <c r="C4963" s="7"/>
      <c r="D4963" s="7" t="b">
        <f>COUNTIF(Table_Beispiel[relWort], Table_Nomen[[#This Row],[wortKey]]) &gt; 0</f>
        <v>0</v>
      </c>
      <c r="G4963" t="str">
        <f t="shared" si="59"/>
        <v/>
      </c>
      <c r="K4963" t="s">
        <v>10333</v>
      </c>
      <c r="L4963" t="s">
        <v>4542</v>
      </c>
      <c r="M4963" t="s">
        <v>45</v>
      </c>
      <c r="N4963" t="s">
        <v>4530</v>
      </c>
      <c r="O4963" t="s">
        <v>6846</v>
      </c>
      <c r="P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Q4963">
        <v>5311</v>
      </c>
    </row>
    <row r="4964" spans="1:17" ht="17" hidden="1">
      <c r="A4964" s="7" t="s">
        <v>7864</v>
      </c>
      <c r="B4964" s="7" t="s">
        <v>11313</v>
      </c>
      <c r="C4964" s="7"/>
      <c r="D4964" s="7" t="b">
        <f>COUNTIF(Table_Beispiel[relWort], Table_Nomen[[#This Row],[wortKey]]) &gt; 0</f>
        <v>0</v>
      </c>
      <c r="G4964" t="str">
        <f t="shared" si="59"/>
        <v/>
      </c>
      <c r="K4964" t="s">
        <v>10333</v>
      </c>
      <c r="L4964" t="s">
        <v>4543</v>
      </c>
      <c r="M4964" t="s">
        <v>45</v>
      </c>
      <c r="N4964" t="s">
        <v>4530</v>
      </c>
      <c r="O4964" t="s">
        <v>6846</v>
      </c>
      <c r="P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Q4964">
        <v>5312</v>
      </c>
    </row>
    <row r="4965" spans="1:17" ht="17" hidden="1">
      <c r="A4965" s="7" t="s">
        <v>7865</v>
      </c>
      <c r="B4965" s="7" t="s">
        <v>11314</v>
      </c>
      <c r="C4965" s="7"/>
      <c r="D4965" s="7" t="b">
        <f>COUNTIF(Table_Beispiel[relWort], Table_Nomen[[#This Row],[wortKey]]) &gt; 0</f>
        <v>0</v>
      </c>
      <c r="G4965" t="str">
        <f t="shared" si="59"/>
        <v/>
      </c>
      <c r="K4965" t="s">
        <v>10333</v>
      </c>
      <c r="L4965" t="s">
        <v>4544</v>
      </c>
      <c r="M4965" t="s">
        <v>45</v>
      </c>
      <c r="N4965" t="s">
        <v>4530</v>
      </c>
      <c r="O4965" t="s">
        <v>6846</v>
      </c>
      <c r="P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Q4965">
        <v>5313</v>
      </c>
    </row>
    <row r="4966" spans="1:17" ht="17" hidden="1">
      <c r="A4966" s="7" t="s">
        <v>7866</v>
      </c>
      <c r="B4966" s="7" t="s">
        <v>11315</v>
      </c>
      <c r="C4966" s="7"/>
      <c r="D4966" s="7" t="b">
        <f>COUNTIF(Table_Beispiel[relWort], Table_Nomen[[#This Row],[wortKey]]) &gt; 0</f>
        <v>0</v>
      </c>
      <c r="G4966" t="str">
        <f t="shared" si="59"/>
        <v/>
      </c>
      <c r="K4966" t="s">
        <v>10333</v>
      </c>
      <c r="L4966" t="s">
        <v>4545</v>
      </c>
      <c r="M4966" t="s">
        <v>45</v>
      </c>
      <c r="N4966" t="s">
        <v>4530</v>
      </c>
      <c r="O4966" t="s">
        <v>6846</v>
      </c>
      <c r="P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Q4966">
        <v>5314</v>
      </c>
    </row>
    <row r="4967" spans="1:17" ht="17" hidden="1">
      <c r="A4967" s="7" t="s">
        <v>7867</v>
      </c>
      <c r="B4967" s="7" t="s">
        <v>11316</v>
      </c>
      <c r="C4967" s="7"/>
      <c r="D4967" s="7" t="b">
        <f>COUNTIF(Table_Beispiel[relWort], Table_Nomen[[#This Row],[wortKey]]) &gt; 0</f>
        <v>0</v>
      </c>
      <c r="G4967" t="str">
        <f t="shared" si="59"/>
        <v/>
      </c>
      <c r="K4967" t="s">
        <v>10333</v>
      </c>
      <c r="L4967" t="s">
        <v>4546</v>
      </c>
      <c r="M4967" t="s">
        <v>45</v>
      </c>
      <c r="N4967" t="s">
        <v>4530</v>
      </c>
      <c r="O4967" t="s">
        <v>6846</v>
      </c>
      <c r="P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Q4967">
        <v>5315</v>
      </c>
    </row>
    <row r="4968" spans="1:17" ht="17" hidden="1">
      <c r="A4968" s="7" t="s">
        <v>7868</v>
      </c>
      <c r="B4968" s="7" t="s">
        <v>11317</v>
      </c>
      <c r="C4968" s="7"/>
      <c r="D4968" s="7" t="b">
        <f>COUNTIF(Table_Beispiel[relWort], Table_Nomen[[#This Row],[wortKey]]) &gt; 0</f>
        <v>0</v>
      </c>
      <c r="G4968" t="str">
        <f t="shared" si="59"/>
        <v/>
      </c>
      <c r="K4968" t="s">
        <v>10333</v>
      </c>
      <c r="L4968" t="s">
        <v>4547</v>
      </c>
      <c r="M4968" t="s">
        <v>45</v>
      </c>
      <c r="N4968" t="s">
        <v>4530</v>
      </c>
      <c r="O4968" t="s">
        <v>6846</v>
      </c>
      <c r="P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Q4968">
        <v>5316</v>
      </c>
    </row>
    <row r="4969" spans="1:17" ht="17" hidden="1">
      <c r="A4969" s="7" t="s">
        <v>7869</v>
      </c>
      <c r="B4969" s="7" t="s">
        <v>11318</v>
      </c>
      <c r="C4969" s="7"/>
      <c r="D4969" s="7" t="b">
        <f>COUNTIF(Table_Beispiel[relWort], Table_Nomen[[#This Row],[wortKey]]) &gt; 0</f>
        <v>0</v>
      </c>
      <c r="G4969" t="str">
        <f t="shared" si="59"/>
        <v/>
      </c>
      <c r="K4969" t="s">
        <v>10333</v>
      </c>
      <c r="L4969" t="s">
        <v>4548</v>
      </c>
      <c r="M4969" t="s">
        <v>45</v>
      </c>
      <c r="N4969" t="s">
        <v>4530</v>
      </c>
      <c r="O4969" t="s">
        <v>6846</v>
      </c>
      <c r="P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Q4969">
        <v>5317</v>
      </c>
    </row>
    <row r="4970" spans="1:17" ht="17" hidden="1">
      <c r="A4970" s="7" t="s">
        <v>7870</v>
      </c>
      <c r="B4970" s="7" t="s">
        <v>11319</v>
      </c>
      <c r="C4970" s="7"/>
      <c r="D4970" s="7" t="b">
        <f>COUNTIF(Table_Beispiel[relWort], Table_Nomen[[#This Row],[wortKey]]) &gt; 0</f>
        <v>0</v>
      </c>
      <c r="G4970" t="str">
        <f t="shared" si="59"/>
        <v/>
      </c>
      <c r="K4970" t="s">
        <v>10333</v>
      </c>
      <c r="L4970" t="s">
        <v>4549</v>
      </c>
      <c r="M4970" t="s">
        <v>45</v>
      </c>
      <c r="N4970" t="s">
        <v>4530</v>
      </c>
      <c r="O4970" t="s">
        <v>6846</v>
      </c>
      <c r="P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Q4970">
        <v>5318</v>
      </c>
    </row>
    <row r="4971" spans="1:17" ht="17" hidden="1">
      <c r="A4971" s="7" t="s">
        <v>7871</v>
      </c>
      <c r="B4971" s="7" t="s">
        <v>11320</v>
      </c>
      <c r="C4971" s="7"/>
      <c r="D4971" s="7" t="b">
        <f>COUNTIF(Table_Beispiel[relWort], Table_Nomen[[#This Row],[wortKey]]) &gt; 0</f>
        <v>0</v>
      </c>
      <c r="G4971" t="str">
        <f t="shared" si="59"/>
        <v/>
      </c>
      <c r="K4971" t="s">
        <v>10333</v>
      </c>
      <c r="L4971" t="s">
        <v>4550</v>
      </c>
      <c r="M4971" t="s">
        <v>45</v>
      </c>
      <c r="N4971" t="s">
        <v>4530</v>
      </c>
      <c r="O4971" t="s">
        <v>6846</v>
      </c>
      <c r="P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Q4971">
        <v>5319</v>
      </c>
    </row>
    <row r="4972" spans="1:17" ht="17" hidden="1">
      <c r="A4972" s="7" t="s">
        <v>7872</v>
      </c>
      <c r="B4972" s="7" t="s">
        <v>11321</v>
      </c>
      <c r="C4972" s="7"/>
      <c r="D4972" s="7" t="b">
        <f>COUNTIF(Table_Beispiel[relWort], Table_Nomen[[#This Row],[wortKey]]) &gt; 0</f>
        <v>0</v>
      </c>
      <c r="G4972" t="str">
        <f t="shared" si="59"/>
        <v/>
      </c>
      <c r="K4972" t="s">
        <v>10333</v>
      </c>
      <c r="L4972" t="s">
        <v>4551</v>
      </c>
      <c r="M4972" t="s">
        <v>45</v>
      </c>
      <c r="N4972" t="s">
        <v>4530</v>
      </c>
      <c r="O4972" t="s">
        <v>6846</v>
      </c>
      <c r="P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Q4972">
        <v>5320</v>
      </c>
    </row>
    <row r="4973" spans="1:17" ht="17" hidden="1">
      <c r="A4973" s="7" t="s">
        <v>7873</v>
      </c>
      <c r="B4973" s="7" t="s">
        <v>11322</v>
      </c>
      <c r="C4973" s="7"/>
      <c r="D4973" s="7" t="b">
        <f>COUNTIF(Table_Beispiel[relWort], Table_Nomen[[#This Row],[wortKey]]) &gt; 0</f>
        <v>0</v>
      </c>
      <c r="G4973" t="str">
        <f t="shared" si="59"/>
        <v/>
      </c>
      <c r="K4973" t="s">
        <v>10333</v>
      </c>
      <c r="L4973" t="s">
        <v>4552</v>
      </c>
      <c r="M4973" t="s">
        <v>45</v>
      </c>
      <c r="N4973" t="s">
        <v>4530</v>
      </c>
      <c r="O4973" t="s">
        <v>6846</v>
      </c>
      <c r="P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Q4973">
        <v>5321</v>
      </c>
    </row>
    <row r="4974" spans="1:17" ht="17" hidden="1">
      <c r="A4974" s="7" t="s">
        <v>7874</v>
      </c>
      <c r="B4974" s="7" t="s">
        <v>11323</v>
      </c>
      <c r="C4974" s="7"/>
      <c r="D4974" s="7" t="b">
        <f>COUNTIF(Table_Beispiel[relWort], Table_Nomen[[#This Row],[wortKey]]) &gt; 0</f>
        <v>0</v>
      </c>
      <c r="G4974" t="str">
        <f t="shared" si="59"/>
        <v/>
      </c>
      <c r="K4974" t="s">
        <v>10333</v>
      </c>
      <c r="L4974" t="s">
        <v>4553</v>
      </c>
      <c r="M4974" t="s">
        <v>45</v>
      </c>
      <c r="N4974" t="s">
        <v>4530</v>
      </c>
      <c r="O4974" t="s">
        <v>6846</v>
      </c>
      <c r="P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Q4974">
        <v>5322</v>
      </c>
    </row>
    <row r="4975" spans="1:17" ht="17" hidden="1">
      <c r="A4975" s="7" t="s">
        <v>7875</v>
      </c>
      <c r="B4975" s="7" t="s">
        <v>11308</v>
      </c>
      <c r="C4975" s="7"/>
      <c r="D4975" s="7" t="b">
        <f>COUNTIF(Table_Beispiel[relWort], Table_Nomen[[#This Row],[wortKey]]) &gt; 0</f>
        <v>0</v>
      </c>
      <c r="G4975" t="str">
        <f t="shared" si="59"/>
        <v/>
      </c>
      <c r="K4975" t="s">
        <v>10333</v>
      </c>
      <c r="L4975" t="s">
        <v>4554</v>
      </c>
      <c r="M4975" t="s">
        <v>45</v>
      </c>
      <c r="N4975" t="s">
        <v>4530</v>
      </c>
      <c r="O4975" t="s">
        <v>6846</v>
      </c>
      <c r="P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Q4975">
        <v>5323</v>
      </c>
    </row>
    <row r="4976" spans="1:17" ht="17" hidden="1">
      <c r="A4976" s="7" t="s">
        <v>7876</v>
      </c>
      <c r="B4976" s="7" t="s">
        <v>11324</v>
      </c>
      <c r="C4976" s="7"/>
      <c r="D4976" s="7" t="b">
        <f>COUNTIF(Table_Beispiel[relWort], Table_Nomen[[#This Row],[wortKey]]) &gt; 0</f>
        <v>0</v>
      </c>
      <c r="G4976" t="str">
        <f t="shared" si="59"/>
        <v/>
      </c>
      <c r="K4976" t="s">
        <v>10333</v>
      </c>
      <c r="L4976" t="s">
        <v>4555</v>
      </c>
      <c r="M4976" t="s">
        <v>45</v>
      </c>
      <c r="N4976" t="s">
        <v>4530</v>
      </c>
      <c r="O4976" t="s">
        <v>6846</v>
      </c>
      <c r="P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Q4976">
        <v>5324</v>
      </c>
    </row>
    <row r="4977" spans="1:17" ht="17" hidden="1">
      <c r="A4977" s="7" t="s">
        <v>7877</v>
      </c>
      <c r="B4977" s="7" t="s">
        <v>11325</v>
      </c>
      <c r="C4977" s="7"/>
      <c r="D4977" s="7" t="b">
        <f>COUNTIF(Table_Beispiel[relWort], Table_Nomen[[#This Row],[wortKey]]) &gt; 0</f>
        <v>0</v>
      </c>
      <c r="G4977" t="str">
        <f t="shared" si="59"/>
        <v/>
      </c>
      <c r="K4977" t="s">
        <v>10333</v>
      </c>
      <c r="L4977" t="s">
        <v>4556</v>
      </c>
      <c r="M4977" t="s">
        <v>45</v>
      </c>
      <c r="N4977" t="s">
        <v>4530</v>
      </c>
      <c r="O4977" t="s">
        <v>6846</v>
      </c>
      <c r="P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Q4977">
        <v>5325</v>
      </c>
    </row>
    <row r="4978" spans="1:17" ht="17" hidden="1">
      <c r="A4978" s="7" t="s">
        <v>7878</v>
      </c>
      <c r="B4978" s="7" t="s">
        <v>11326</v>
      </c>
      <c r="C4978" s="7"/>
      <c r="D4978" s="7" t="b">
        <f>COUNTIF(Table_Beispiel[relWort], Table_Nomen[[#This Row],[wortKey]]) &gt; 0</f>
        <v>0</v>
      </c>
      <c r="G4978" t="str">
        <f t="shared" si="59"/>
        <v/>
      </c>
      <c r="K4978" t="s">
        <v>10333</v>
      </c>
      <c r="L4978" t="s">
        <v>4557</v>
      </c>
      <c r="M4978" t="s">
        <v>45</v>
      </c>
      <c r="N4978" t="s">
        <v>4530</v>
      </c>
      <c r="O4978" t="s">
        <v>6846</v>
      </c>
      <c r="P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Q4978">
        <v>5326</v>
      </c>
    </row>
    <row r="4979" spans="1:17" ht="17" hidden="1">
      <c r="A4979" s="7" t="s">
        <v>7879</v>
      </c>
      <c r="B4979" s="7" t="s">
        <v>11327</v>
      </c>
      <c r="C4979" s="7"/>
      <c r="D4979" s="7" t="b">
        <f>COUNTIF(Table_Beispiel[relWort], Table_Nomen[[#This Row],[wortKey]]) &gt; 0</f>
        <v>0</v>
      </c>
      <c r="G4979" t="str">
        <f t="shared" si="59"/>
        <v/>
      </c>
      <c r="K4979" t="s">
        <v>10333</v>
      </c>
      <c r="L4979" t="s">
        <v>4558</v>
      </c>
      <c r="M4979" t="s">
        <v>45</v>
      </c>
      <c r="N4979" t="s">
        <v>4530</v>
      </c>
      <c r="O4979" t="s">
        <v>6846</v>
      </c>
      <c r="P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Q4979">
        <v>5327</v>
      </c>
    </row>
    <row r="4980" spans="1:17" ht="17" hidden="1">
      <c r="A4980" s="7" t="s">
        <v>7880</v>
      </c>
      <c r="B4980" s="7" t="s">
        <v>11328</v>
      </c>
      <c r="C4980" s="7"/>
      <c r="D4980" s="7" t="b">
        <f>COUNTIF(Table_Beispiel[relWort], Table_Nomen[[#This Row],[wortKey]]) &gt; 0</f>
        <v>0</v>
      </c>
      <c r="G4980" t="str">
        <f t="shared" si="59"/>
        <v/>
      </c>
      <c r="K4980" t="s">
        <v>10333</v>
      </c>
      <c r="L4980" t="s">
        <v>4559</v>
      </c>
      <c r="M4980" t="s">
        <v>45</v>
      </c>
      <c r="N4980" t="s">
        <v>4530</v>
      </c>
      <c r="O4980" t="s">
        <v>6846</v>
      </c>
      <c r="P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Q4980">
        <v>5328</v>
      </c>
    </row>
    <row r="4981" spans="1:17" ht="17" hidden="1">
      <c r="A4981" s="7" t="s">
        <v>7881</v>
      </c>
      <c r="B4981" s="7" t="s">
        <v>11329</v>
      </c>
      <c r="C4981" s="7"/>
      <c r="D4981" s="7" t="b">
        <f>COUNTIF(Table_Beispiel[relWort], Table_Nomen[[#This Row],[wortKey]]) &gt; 0</f>
        <v>0</v>
      </c>
      <c r="G4981" t="str">
        <f t="shared" si="59"/>
        <v/>
      </c>
      <c r="K4981" t="s">
        <v>10333</v>
      </c>
      <c r="L4981" t="s">
        <v>4560</v>
      </c>
      <c r="M4981" t="s">
        <v>45</v>
      </c>
      <c r="N4981" t="s">
        <v>4530</v>
      </c>
      <c r="O4981" t="s">
        <v>6846</v>
      </c>
      <c r="P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Q4981">
        <v>5329</v>
      </c>
    </row>
    <row r="4982" spans="1:17" ht="17" hidden="1">
      <c r="A4982" s="7" t="s">
        <v>7882</v>
      </c>
      <c r="B4982" s="7" t="s">
        <v>11330</v>
      </c>
      <c r="C4982" s="7"/>
      <c r="D4982" s="7" t="b">
        <f>COUNTIF(Table_Beispiel[relWort], Table_Nomen[[#This Row],[wortKey]]) &gt; 0</f>
        <v>0</v>
      </c>
      <c r="G4982" t="str">
        <f t="shared" si="59"/>
        <v/>
      </c>
      <c r="K4982" t="s">
        <v>10333</v>
      </c>
      <c r="L4982" t="s">
        <v>4561</v>
      </c>
      <c r="M4982" t="s">
        <v>45</v>
      </c>
      <c r="N4982" t="s">
        <v>4530</v>
      </c>
      <c r="O4982" t="s">
        <v>6846</v>
      </c>
      <c r="P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Q4982">
        <v>5330</v>
      </c>
    </row>
    <row r="4983" spans="1:17" ht="17" hidden="1">
      <c r="A4983" s="7" t="s">
        <v>7883</v>
      </c>
      <c r="B4983" s="7" t="s">
        <v>11331</v>
      </c>
      <c r="C4983" s="7"/>
      <c r="D4983" s="7" t="b">
        <f>COUNTIF(Table_Beispiel[relWort], Table_Nomen[[#This Row],[wortKey]]) &gt; 0</f>
        <v>0</v>
      </c>
      <c r="G4983" t="str">
        <f t="shared" si="59"/>
        <v/>
      </c>
      <c r="K4983" t="s">
        <v>10333</v>
      </c>
      <c r="L4983" t="s">
        <v>4562</v>
      </c>
      <c r="M4983" t="s">
        <v>45</v>
      </c>
      <c r="N4983" t="s">
        <v>4530</v>
      </c>
      <c r="O4983" t="s">
        <v>6846</v>
      </c>
      <c r="P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Q4983">
        <v>5331</v>
      </c>
    </row>
    <row r="4984" spans="1:17" ht="17" hidden="1">
      <c r="A4984" s="7" t="s">
        <v>7884</v>
      </c>
      <c r="B4984" s="7" t="s">
        <v>11332</v>
      </c>
      <c r="C4984" s="7"/>
      <c r="D4984" s="7" t="b">
        <f>COUNTIF(Table_Beispiel[relWort], Table_Nomen[[#This Row],[wortKey]]) &gt; 0</f>
        <v>0</v>
      </c>
      <c r="G4984" t="str">
        <f t="shared" si="59"/>
        <v/>
      </c>
      <c r="K4984" t="s">
        <v>10333</v>
      </c>
      <c r="L4984" t="s">
        <v>4563</v>
      </c>
      <c r="M4984" t="s">
        <v>45</v>
      </c>
      <c r="N4984" t="s">
        <v>4530</v>
      </c>
      <c r="O4984" t="s">
        <v>6846</v>
      </c>
      <c r="P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Q4984">
        <v>5332</v>
      </c>
    </row>
    <row r="4985" spans="1:17" ht="17" hidden="1">
      <c r="A4985" s="7" t="s">
        <v>7885</v>
      </c>
      <c r="B4985" s="7" t="s">
        <v>11333</v>
      </c>
      <c r="C4985" s="7"/>
      <c r="D4985" s="7" t="b">
        <f>COUNTIF(Table_Beispiel[relWort], Table_Nomen[[#This Row],[wortKey]]) &gt; 0</f>
        <v>0</v>
      </c>
      <c r="G4985" t="str">
        <f t="shared" si="59"/>
        <v/>
      </c>
      <c r="K4985" t="s">
        <v>10333</v>
      </c>
      <c r="L4985" t="s">
        <v>4564</v>
      </c>
      <c r="M4985" t="s">
        <v>45</v>
      </c>
      <c r="N4985" t="s">
        <v>4530</v>
      </c>
      <c r="O4985" t="s">
        <v>6846</v>
      </c>
      <c r="P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Q4985">
        <v>5333</v>
      </c>
    </row>
    <row r="4986" spans="1:17" ht="17" hidden="1">
      <c r="A4986" s="7" t="s">
        <v>7886</v>
      </c>
      <c r="B4986" s="7" t="s">
        <v>11334</v>
      </c>
      <c r="C4986" s="7"/>
      <c r="D4986" s="7" t="b">
        <f>COUNTIF(Table_Beispiel[relWort], Table_Nomen[[#This Row],[wortKey]]) &gt; 0</f>
        <v>0</v>
      </c>
      <c r="G4986" t="str">
        <f t="shared" si="59"/>
        <v/>
      </c>
      <c r="K4986" t="s">
        <v>10333</v>
      </c>
      <c r="L4986" t="s">
        <v>4565</v>
      </c>
      <c r="M4986" t="s">
        <v>45</v>
      </c>
      <c r="N4986" t="s">
        <v>4530</v>
      </c>
      <c r="O4986" t="s">
        <v>6846</v>
      </c>
      <c r="P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Q4986">
        <v>5334</v>
      </c>
    </row>
    <row r="4987" spans="1:17" ht="17" hidden="1">
      <c r="A4987" s="7" t="s">
        <v>7887</v>
      </c>
      <c r="B4987" s="7" t="s">
        <v>11335</v>
      </c>
      <c r="C4987" s="7"/>
      <c r="D4987" s="7" t="b">
        <f>COUNTIF(Table_Beispiel[relWort], Table_Nomen[[#This Row],[wortKey]]) &gt; 0</f>
        <v>0</v>
      </c>
      <c r="G4987" t="str">
        <f t="shared" si="59"/>
        <v/>
      </c>
      <c r="K4987" t="s">
        <v>10333</v>
      </c>
      <c r="L4987" t="s">
        <v>4566</v>
      </c>
      <c r="M4987" t="s">
        <v>45</v>
      </c>
      <c r="N4987" t="s">
        <v>4530</v>
      </c>
      <c r="O4987" t="s">
        <v>6846</v>
      </c>
      <c r="P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Q4987">
        <v>5335</v>
      </c>
    </row>
    <row r="4988" spans="1:17" ht="17" hidden="1">
      <c r="A4988" s="7" t="s">
        <v>7888</v>
      </c>
      <c r="B4988" s="7" t="s">
        <v>11336</v>
      </c>
      <c r="C4988" s="7"/>
      <c r="D4988" s="7" t="b">
        <f>COUNTIF(Table_Beispiel[relWort], Table_Nomen[[#This Row],[wortKey]]) &gt; 0</f>
        <v>0</v>
      </c>
      <c r="G4988" t="str">
        <f t="shared" si="59"/>
        <v/>
      </c>
      <c r="K4988" t="s">
        <v>10333</v>
      </c>
      <c r="L4988" t="s">
        <v>4567</v>
      </c>
      <c r="M4988" t="s">
        <v>45</v>
      </c>
      <c r="N4988" t="s">
        <v>4530</v>
      </c>
      <c r="O4988" t="s">
        <v>6846</v>
      </c>
      <c r="P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Q4988">
        <v>5336</v>
      </c>
    </row>
    <row r="4989" spans="1:17" ht="17" hidden="1">
      <c r="A4989" s="7" t="s">
        <v>7889</v>
      </c>
      <c r="B4989" s="7" t="s">
        <v>11337</v>
      </c>
      <c r="C4989" s="7"/>
      <c r="D4989" s="7" t="b">
        <f>COUNTIF(Table_Beispiel[relWort], Table_Nomen[[#This Row],[wortKey]]) &gt; 0</f>
        <v>0</v>
      </c>
      <c r="G4989" t="str">
        <f t="shared" si="59"/>
        <v/>
      </c>
      <c r="K4989" t="s">
        <v>10333</v>
      </c>
      <c r="L4989" t="s">
        <v>4568</v>
      </c>
      <c r="M4989" t="s">
        <v>45</v>
      </c>
      <c r="N4989" t="s">
        <v>4530</v>
      </c>
      <c r="O4989" t="s">
        <v>6846</v>
      </c>
      <c r="P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Q4989">
        <v>5337</v>
      </c>
    </row>
    <row r="4990" spans="1:17" ht="17" hidden="1">
      <c r="A4990" s="7" t="s">
        <v>7890</v>
      </c>
      <c r="B4990" s="7" t="s">
        <v>11338</v>
      </c>
      <c r="C4990" s="7"/>
      <c r="D4990" s="7" t="b">
        <f>COUNTIF(Table_Beispiel[relWort], Table_Nomen[[#This Row],[wortKey]]) &gt; 0</f>
        <v>0</v>
      </c>
      <c r="G4990" t="str">
        <f t="shared" ref="G4990:G5053" si="60"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K4990" t="s">
        <v>10333</v>
      </c>
      <c r="L4990" t="s">
        <v>4569</v>
      </c>
      <c r="M4990" t="s">
        <v>45</v>
      </c>
      <c r="N4990" t="s">
        <v>4530</v>
      </c>
      <c r="O4990" t="s">
        <v>6846</v>
      </c>
      <c r="P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Q4990">
        <v>5338</v>
      </c>
    </row>
    <row r="4991" spans="1:17" ht="17" hidden="1">
      <c r="A4991" s="7" t="s">
        <v>7891</v>
      </c>
      <c r="B4991" s="7" t="s">
        <v>11339</v>
      </c>
      <c r="C4991" s="7"/>
      <c r="D4991" s="7" t="b">
        <f>COUNTIF(Table_Beispiel[relWort], Table_Nomen[[#This Row],[wortKey]]) &gt; 0</f>
        <v>0</v>
      </c>
      <c r="G4991" t="str">
        <f t="shared" si="60"/>
        <v/>
      </c>
      <c r="K4991" t="s">
        <v>10333</v>
      </c>
      <c r="L4991" t="s">
        <v>4570</v>
      </c>
      <c r="M4991" t="s">
        <v>45</v>
      </c>
      <c r="N4991" t="s">
        <v>4530</v>
      </c>
      <c r="O4991" t="s">
        <v>6846</v>
      </c>
      <c r="P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Q4991">
        <v>5339</v>
      </c>
    </row>
    <row r="4992" spans="1:17" ht="17" hidden="1">
      <c r="A4992" s="7" t="s">
        <v>7892</v>
      </c>
      <c r="B4992" s="7" t="s">
        <v>11340</v>
      </c>
      <c r="C4992" s="7"/>
      <c r="D4992" s="7" t="b">
        <f>COUNTIF(Table_Beispiel[relWort], Table_Nomen[[#This Row],[wortKey]]) &gt; 0</f>
        <v>0</v>
      </c>
      <c r="G4992" t="str">
        <f t="shared" si="60"/>
        <v/>
      </c>
      <c r="K4992" t="s">
        <v>10333</v>
      </c>
      <c r="L4992" t="s">
        <v>4571</v>
      </c>
      <c r="M4992" t="s">
        <v>45</v>
      </c>
      <c r="N4992" t="s">
        <v>4530</v>
      </c>
      <c r="O4992" t="s">
        <v>6846</v>
      </c>
      <c r="P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Q4992">
        <v>5340</v>
      </c>
    </row>
    <row r="4993" spans="1:17" ht="17" hidden="1">
      <c r="A4993" s="7" t="s">
        <v>7893</v>
      </c>
      <c r="B4993" s="7" t="s">
        <v>11341</v>
      </c>
      <c r="C4993" s="7"/>
      <c r="D4993" s="7" t="b">
        <f>COUNTIF(Table_Beispiel[relWort], Table_Nomen[[#This Row],[wortKey]]) &gt; 0</f>
        <v>0</v>
      </c>
      <c r="G4993" t="str">
        <f t="shared" si="60"/>
        <v/>
      </c>
      <c r="K4993" t="s">
        <v>10333</v>
      </c>
      <c r="L4993" t="s">
        <v>4572</v>
      </c>
      <c r="M4993" t="s">
        <v>45</v>
      </c>
      <c r="N4993" t="s">
        <v>4530</v>
      </c>
      <c r="O4993" t="s">
        <v>6846</v>
      </c>
      <c r="P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Q4993">
        <v>5341</v>
      </c>
    </row>
    <row r="4994" spans="1:17" ht="17" hidden="1">
      <c r="A4994" s="7" t="s">
        <v>7894</v>
      </c>
      <c r="B4994" s="7" t="s">
        <v>11342</v>
      </c>
      <c r="C4994" s="7"/>
      <c r="D4994" s="7" t="b">
        <f>COUNTIF(Table_Beispiel[relWort], Table_Nomen[[#This Row],[wortKey]]) &gt; 0</f>
        <v>0</v>
      </c>
      <c r="G4994" t="str">
        <f t="shared" si="60"/>
        <v/>
      </c>
      <c r="K4994" t="s">
        <v>10333</v>
      </c>
      <c r="L4994" t="s">
        <v>4573</v>
      </c>
      <c r="M4994" t="s">
        <v>45</v>
      </c>
      <c r="N4994" t="s">
        <v>4530</v>
      </c>
      <c r="O4994" t="s">
        <v>6846</v>
      </c>
      <c r="P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Q4994">
        <v>5342</v>
      </c>
    </row>
    <row r="4995" spans="1:17" ht="17" hidden="1">
      <c r="A4995" s="7" t="s">
        <v>7895</v>
      </c>
      <c r="B4995" s="7" t="s">
        <v>11343</v>
      </c>
      <c r="C4995" s="7"/>
      <c r="D4995" s="7" t="b">
        <f>COUNTIF(Table_Beispiel[relWort], Table_Nomen[[#This Row],[wortKey]]) &gt; 0</f>
        <v>0</v>
      </c>
      <c r="G4995" t="str">
        <f t="shared" si="60"/>
        <v/>
      </c>
      <c r="K4995" t="s">
        <v>10333</v>
      </c>
      <c r="L4995" t="s">
        <v>4574</v>
      </c>
      <c r="M4995" t="s">
        <v>45</v>
      </c>
      <c r="N4995" t="s">
        <v>4530</v>
      </c>
      <c r="O4995" t="s">
        <v>6846</v>
      </c>
      <c r="P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Q4995">
        <v>5343</v>
      </c>
    </row>
    <row r="4996" spans="1:17" ht="17" hidden="1">
      <c r="A4996" s="7" t="s">
        <v>7896</v>
      </c>
      <c r="B4996" s="7" t="s">
        <v>11344</v>
      </c>
      <c r="C4996" s="7"/>
      <c r="D4996" s="7" t="b">
        <f>COUNTIF(Table_Beispiel[relWort], Table_Nomen[[#This Row],[wortKey]]) &gt; 0</f>
        <v>0</v>
      </c>
      <c r="G4996" t="str">
        <f t="shared" si="60"/>
        <v/>
      </c>
      <c r="K4996" t="s">
        <v>10333</v>
      </c>
      <c r="L4996" t="s">
        <v>4575</v>
      </c>
      <c r="M4996" t="s">
        <v>45</v>
      </c>
      <c r="N4996" t="s">
        <v>4530</v>
      </c>
      <c r="O4996" t="s">
        <v>6846</v>
      </c>
      <c r="P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Q4996">
        <v>5344</v>
      </c>
    </row>
    <row r="4997" spans="1:17" ht="17" hidden="1">
      <c r="A4997" s="7" t="s">
        <v>7897</v>
      </c>
      <c r="B4997" s="7" t="s">
        <v>11345</v>
      </c>
      <c r="C4997" s="7"/>
      <c r="D4997" s="7" t="b">
        <f>COUNTIF(Table_Beispiel[relWort], Table_Nomen[[#This Row],[wortKey]]) &gt; 0</f>
        <v>0</v>
      </c>
      <c r="G4997" t="str">
        <f t="shared" si="60"/>
        <v/>
      </c>
      <c r="K4997" t="s">
        <v>10333</v>
      </c>
      <c r="L4997" t="s">
        <v>4576</v>
      </c>
      <c r="M4997" t="s">
        <v>45</v>
      </c>
      <c r="N4997" t="s">
        <v>4530</v>
      </c>
      <c r="O4997" t="s">
        <v>6846</v>
      </c>
      <c r="P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Q4997">
        <v>5345</v>
      </c>
    </row>
    <row r="4998" spans="1:17" ht="17" hidden="1">
      <c r="A4998" s="7" t="s">
        <v>7898</v>
      </c>
      <c r="B4998" s="7" t="s">
        <v>11346</v>
      </c>
      <c r="C4998" s="7"/>
      <c r="D4998" s="7" t="b">
        <f>COUNTIF(Table_Beispiel[relWort], Table_Nomen[[#This Row],[wortKey]]) &gt; 0</f>
        <v>0</v>
      </c>
      <c r="G4998" t="str">
        <f t="shared" si="60"/>
        <v/>
      </c>
      <c r="K4998" t="s">
        <v>10333</v>
      </c>
      <c r="L4998" t="s">
        <v>4577</v>
      </c>
      <c r="M4998" t="s">
        <v>45</v>
      </c>
      <c r="N4998" t="s">
        <v>4530</v>
      </c>
      <c r="O4998" t="s">
        <v>6846</v>
      </c>
      <c r="P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Q4998">
        <v>5346</v>
      </c>
    </row>
    <row r="4999" spans="1:17" ht="17" hidden="1">
      <c r="A4999" s="7" t="s">
        <v>7899</v>
      </c>
      <c r="B4999" s="7" t="s">
        <v>11347</v>
      </c>
      <c r="C4999" s="7"/>
      <c r="D4999" s="7" t="b">
        <f>COUNTIF(Table_Beispiel[relWort], Table_Nomen[[#This Row],[wortKey]]) &gt; 0</f>
        <v>0</v>
      </c>
      <c r="G4999" t="str">
        <f t="shared" si="60"/>
        <v/>
      </c>
      <c r="K4999" t="s">
        <v>10333</v>
      </c>
      <c r="L4999" t="s">
        <v>4578</v>
      </c>
      <c r="M4999" t="s">
        <v>45</v>
      </c>
      <c r="N4999" t="s">
        <v>4530</v>
      </c>
      <c r="O4999" t="s">
        <v>6846</v>
      </c>
      <c r="P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Q4999">
        <v>5347</v>
      </c>
    </row>
    <row r="5000" spans="1:17" ht="17" hidden="1">
      <c r="A5000" s="7" t="s">
        <v>7900</v>
      </c>
      <c r="B5000" s="7" t="s">
        <v>11348</v>
      </c>
      <c r="C5000" s="7"/>
      <c r="D5000" s="7" t="b">
        <f>COUNTIF(Table_Beispiel[relWort], Table_Nomen[[#This Row],[wortKey]]) &gt; 0</f>
        <v>0</v>
      </c>
      <c r="G5000" t="str">
        <f t="shared" si="60"/>
        <v/>
      </c>
      <c r="K5000" t="s">
        <v>10333</v>
      </c>
      <c r="L5000" t="s">
        <v>4579</v>
      </c>
      <c r="M5000" t="s">
        <v>45</v>
      </c>
      <c r="N5000" t="s">
        <v>4530</v>
      </c>
      <c r="O5000" t="s">
        <v>6846</v>
      </c>
      <c r="P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Q5000">
        <v>5348</v>
      </c>
    </row>
    <row r="5001" spans="1:17" ht="17" hidden="1">
      <c r="A5001" s="7" t="s">
        <v>7901</v>
      </c>
      <c r="B5001" s="7" t="s">
        <v>11349</v>
      </c>
      <c r="C5001" s="7"/>
      <c r="D5001" s="7" t="b">
        <f>COUNTIF(Table_Beispiel[relWort], Table_Nomen[[#This Row],[wortKey]]) &gt; 0</f>
        <v>0</v>
      </c>
      <c r="G5001" t="str">
        <f t="shared" si="60"/>
        <v/>
      </c>
      <c r="K5001" t="s">
        <v>10333</v>
      </c>
      <c r="L5001" t="s">
        <v>4580</v>
      </c>
      <c r="M5001" t="s">
        <v>45</v>
      </c>
      <c r="N5001" t="s">
        <v>4530</v>
      </c>
      <c r="O5001" t="s">
        <v>6846</v>
      </c>
      <c r="P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Q5001">
        <v>5349</v>
      </c>
    </row>
    <row r="5002" spans="1:17" ht="17" hidden="1">
      <c r="A5002" s="7" t="s">
        <v>7902</v>
      </c>
      <c r="B5002" s="7" t="s">
        <v>11350</v>
      </c>
      <c r="C5002" s="7"/>
      <c r="D5002" s="7" t="b">
        <f>COUNTIF(Table_Beispiel[relWort], Table_Nomen[[#This Row],[wortKey]]) &gt; 0</f>
        <v>0</v>
      </c>
      <c r="G5002" t="str">
        <f t="shared" si="60"/>
        <v/>
      </c>
      <c r="K5002" t="s">
        <v>10333</v>
      </c>
      <c r="L5002" t="s">
        <v>4581</v>
      </c>
      <c r="M5002" t="s">
        <v>45</v>
      </c>
      <c r="N5002" t="s">
        <v>4530</v>
      </c>
      <c r="O5002" t="s">
        <v>6846</v>
      </c>
      <c r="P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Q5002">
        <v>5350</v>
      </c>
    </row>
    <row r="5003" spans="1:17" ht="17" hidden="1">
      <c r="A5003" s="7" t="s">
        <v>7903</v>
      </c>
      <c r="B5003" s="7" t="s">
        <v>11351</v>
      </c>
      <c r="C5003" s="7"/>
      <c r="D5003" s="7" t="b">
        <f>COUNTIF(Table_Beispiel[relWort], Table_Nomen[[#This Row],[wortKey]]) &gt; 0</f>
        <v>0</v>
      </c>
      <c r="G5003" t="str">
        <f t="shared" si="60"/>
        <v/>
      </c>
      <c r="K5003" t="s">
        <v>10333</v>
      </c>
      <c r="L5003" t="s">
        <v>4532</v>
      </c>
      <c r="M5003" t="s">
        <v>46</v>
      </c>
      <c r="N5003" t="s">
        <v>4530</v>
      </c>
      <c r="O5003" t="s">
        <v>6846</v>
      </c>
      <c r="P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Q5003">
        <v>5351</v>
      </c>
    </row>
    <row r="5004" spans="1:17" ht="17" hidden="1">
      <c r="A5004" s="7" t="s">
        <v>7904</v>
      </c>
      <c r="B5004" s="7" t="s">
        <v>11352</v>
      </c>
      <c r="C5004" s="7"/>
      <c r="D5004" s="7" t="b">
        <f>COUNTIF(Table_Beispiel[relWort], Table_Nomen[[#This Row],[wortKey]]) &gt; 0</f>
        <v>0</v>
      </c>
      <c r="G5004" t="str">
        <f t="shared" si="60"/>
        <v/>
      </c>
      <c r="K5004" t="s">
        <v>10333</v>
      </c>
      <c r="L5004" t="s">
        <v>4533</v>
      </c>
      <c r="M5004" t="s">
        <v>46</v>
      </c>
      <c r="N5004" t="s">
        <v>4530</v>
      </c>
      <c r="O5004" t="s">
        <v>6846</v>
      </c>
      <c r="P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Q5004">
        <v>5352</v>
      </c>
    </row>
    <row r="5005" spans="1:17" ht="17" hidden="1">
      <c r="A5005" s="7" t="s">
        <v>7905</v>
      </c>
      <c r="B5005" s="7" t="s">
        <v>11353</v>
      </c>
      <c r="C5005" s="7"/>
      <c r="D5005" s="7" t="b">
        <f>COUNTIF(Table_Beispiel[relWort], Table_Nomen[[#This Row],[wortKey]]) &gt; 0</f>
        <v>0</v>
      </c>
      <c r="G5005" t="str">
        <f t="shared" si="60"/>
        <v/>
      </c>
      <c r="K5005" t="s">
        <v>10333</v>
      </c>
      <c r="L5005" t="s">
        <v>4534</v>
      </c>
      <c r="M5005" t="s">
        <v>46</v>
      </c>
      <c r="N5005" t="s">
        <v>4530</v>
      </c>
      <c r="O5005" t="s">
        <v>6846</v>
      </c>
      <c r="P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Q5005">
        <v>5353</v>
      </c>
    </row>
    <row r="5006" spans="1:17" ht="17" hidden="1">
      <c r="A5006" s="7" t="s">
        <v>7906</v>
      </c>
      <c r="B5006" s="7" t="s">
        <v>11354</v>
      </c>
      <c r="C5006" s="7"/>
      <c r="D5006" s="7" t="b">
        <f>COUNTIF(Table_Beispiel[relWort], Table_Nomen[[#This Row],[wortKey]]) &gt; 0</f>
        <v>0</v>
      </c>
      <c r="G5006" t="str">
        <f t="shared" si="60"/>
        <v/>
      </c>
      <c r="K5006" t="s">
        <v>10333</v>
      </c>
      <c r="L5006" t="s">
        <v>4535</v>
      </c>
      <c r="M5006" t="s">
        <v>46</v>
      </c>
      <c r="N5006" t="s">
        <v>4530</v>
      </c>
      <c r="O5006" t="s">
        <v>6846</v>
      </c>
      <c r="P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Q5006">
        <v>5354</v>
      </c>
    </row>
    <row r="5007" spans="1:17" ht="17" hidden="1">
      <c r="A5007" s="7" t="s">
        <v>7907</v>
      </c>
      <c r="B5007" s="7" t="s">
        <v>11355</v>
      </c>
      <c r="C5007" s="7"/>
      <c r="D5007" s="7" t="b">
        <f>COUNTIF(Table_Beispiel[relWort], Table_Nomen[[#This Row],[wortKey]]) &gt; 0</f>
        <v>0</v>
      </c>
      <c r="G5007" t="str">
        <f t="shared" si="60"/>
        <v/>
      </c>
      <c r="K5007" t="s">
        <v>10333</v>
      </c>
      <c r="L5007" t="s">
        <v>4536</v>
      </c>
      <c r="M5007" t="s">
        <v>46</v>
      </c>
      <c r="N5007" t="s">
        <v>4530</v>
      </c>
      <c r="O5007" t="s">
        <v>6846</v>
      </c>
      <c r="P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Q5007">
        <v>5355</v>
      </c>
    </row>
    <row r="5008" spans="1:17" ht="17" hidden="1">
      <c r="A5008" s="7" t="s">
        <v>7908</v>
      </c>
      <c r="B5008" s="7" t="s">
        <v>11356</v>
      </c>
      <c r="C5008" s="7"/>
      <c r="D5008" s="7" t="b">
        <f>COUNTIF(Table_Beispiel[relWort], Table_Nomen[[#This Row],[wortKey]]) &gt; 0</f>
        <v>0</v>
      </c>
      <c r="G5008" t="str">
        <f t="shared" si="60"/>
        <v/>
      </c>
      <c r="K5008" t="s">
        <v>10333</v>
      </c>
      <c r="L5008" t="s">
        <v>4537</v>
      </c>
      <c r="M5008" t="s">
        <v>46</v>
      </c>
      <c r="N5008" t="s">
        <v>4530</v>
      </c>
      <c r="O5008" t="s">
        <v>6846</v>
      </c>
      <c r="P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Q5008">
        <v>5356</v>
      </c>
    </row>
    <row r="5009" spans="1:17" ht="17" hidden="1">
      <c r="A5009" s="7" t="s">
        <v>7909</v>
      </c>
      <c r="B5009" s="7" t="s">
        <v>11357</v>
      </c>
      <c r="C5009" s="7"/>
      <c r="D5009" s="7" t="b">
        <f>COUNTIF(Table_Beispiel[relWort], Table_Nomen[[#This Row],[wortKey]]) &gt; 0</f>
        <v>0</v>
      </c>
      <c r="G5009" t="str">
        <f t="shared" si="60"/>
        <v/>
      </c>
      <c r="K5009" t="s">
        <v>10333</v>
      </c>
      <c r="L5009" t="s">
        <v>4538</v>
      </c>
      <c r="M5009" t="s">
        <v>46</v>
      </c>
      <c r="N5009" t="s">
        <v>4530</v>
      </c>
      <c r="O5009" t="s">
        <v>6846</v>
      </c>
      <c r="P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Q5009">
        <v>5357</v>
      </c>
    </row>
    <row r="5010" spans="1:17" ht="17" hidden="1">
      <c r="A5010" s="7" t="s">
        <v>7910</v>
      </c>
      <c r="B5010" s="7" t="s">
        <v>11358</v>
      </c>
      <c r="C5010" s="7"/>
      <c r="D5010" s="7" t="b">
        <f>COUNTIF(Table_Beispiel[relWort], Table_Nomen[[#This Row],[wortKey]]) &gt; 0</f>
        <v>0</v>
      </c>
      <c r="G5010" t="str">
        <f t="shared" si="60"/>
        <v/>
      </c>
      <c r="K5010" t="s">
        <v>10333</v>
      </c>
      <c r="L5010" t="s">
        <v>4539</v>
      </c>
      <c r="M5010" t="s">
        <v>46</v>
      </c>
      <c r="N5010" t="s">
        <v>4530</v>
      </c>
      <c r="O5010" t="s">
        <v>6846</v>
      </c>
      <c r="P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Q5010">
        <v>5358</v>
      </c>
    </row>
    <row r="5011" spans="1:17" ht="17" hidden="1">
      <c r="A5011" s="7" t="s">
        <v>7911</v>
      </c>
      <c r="B5011" s="7" t="s">
        <v>11359</v>
      </c>
      <c r="C5011" s="7"/>
      <c r="D5011" s="7" t="b">
        <f>COUNTIF(Table_Beispiel[relWort], Table_Nomen[[#This Row],[wortKey]]) &gt; 0</f>
        <v>0</v>
      </c>
      <c r="G5011" t="str">
        <f t="shared" si="60"/>
        <v/>
      </c>
      <c r="K5011" t="s">
        <v>10333</v>
      </c>
      <c r="L5011" t="s">
        <v>4540</v>
      </c>
      <c r="M5011" t="s">
        <v>46</v>
      </c>
      <c r="N5011" t="s">
        <v>4530</v>
      </c>
      <c r="O5011" t="s">
        <v>6846</v>
      </c>
      <c r="P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Q5011">
        <v>5359</v>
      </c>
    </row>
    <row r="5012" spans="1:17" ht="17" hidden="1">
      <c r="A5012" s="7" t="s">
        <v>7912</v>
      </c>
      <c r="B5012" s="7" t="s">
        <v>11360</v>
      </c>
      <c r="C5012" s="7"/>
      <c r="D5012" s="7" t="b">
        <f>COUNTIF(Table_Beispiel[relWort], Table_Nomen[[#This Row],[wortKey]]) &gt; 0</f>
        <v>0</v>
      </c>
      <c r="G5012" t="str">
        <f t="shared" si="60"/>
        <v/>
      </c>
      <c r="K5012" t="s">
        <v>10333</v>
      </c>
      <c r="L5012" t="s">
        <v>4541</v>
      </c>
      <c r="M5012" t="s">
        <v>46</v>
      </c>
      <c r="N5012" t="s">
        <v>4530</v>
      </c>
      <c r="O5012" t="s">
        <v>6846</v>
      </c>
      <c r="P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Q5012">
        <v>5360</v>
      </c>
    </row>
    <row r="5013" spans="1:17" ht="17" hidden="1">
      <c r="A5013" s="7" t="s">
        <v>7913</v>
      </c>
      <c r="B5013" s="7" t="s">
        <v>11361</v>
      </c>
      <c r="C5013" s="7"/>
      <c r="D5013" s="7" t="b">
        <f>COUNTIF(Table_Beispiel[relWort], Table_Nomen[[#This Row],[wortKey]]) &gt; 0</f>
        <v>0</v>
      </c>
      <c r="G5013" t="str">
        <f t="shared" si="60"/>
        <v/>
      </c>
      <c r="K5013" t="s">
        <v>10333</v>
      </c>
      <c r="L5013" t="s">
        <v>4542</v>
      </c>
      <c r="M5013" t="s">
        <v>46</v>
      </c>
      <c r="N5013" t="s">
        <v>4530</v>
      </c>
      <c r="O5013" t="s">
        <v>6846</v>
      </c>
      <c r="P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Q5013">
        <v>5361</v>
      </c>
    </row>
    <row r="5014" spans="1:17" ht="17" hidden="1">
      <c r="A5014" s="7" t="s">
        <v>7914</v>
      </c>
      <c r="B5014" s="7" t="s">
        <v>11362</v>
      </c>
      <c r="C5014" s="7"/>
      <c r="D5014" s="7" t="b">
        <f>COUNTIF(Table_Beispiel[relWort], Table_Nomen[[#This Row],[wortKey]]) &gt; 0</f>
        <v>0</v>
      </c>
      <c r="G5014" t="str">
        <f t="shared" si="60"/>
        <v/>
      </c>
      <c r="K5014" t="s">
        <v>10333</v>
      </c>
      <c r="L5014" t="s">
        <v>4543</v>
      </c>
      <c r="M5014" t="s">
        <v>46</v>
      </c>
      <c r="N5014" t="s">
        <v>4530</v>
      </c>
      <c r="O5014" t="s">
        <v>6846</v>
      </c>
      <c r="P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Q5014">
        <v>5362</v>
      </c>
    </row>
    <row r="5015" spans="1:17" ht="17" hidden="1">
      <c r="A5015" s="7" t="s">
        <v>7915</v>
      </c>
      <c r="B5015" s="7" t="s">
        <v>11363</v>
      </c>
      <c r="C5015" s="7"/>
      <c r="D5015" s="7" t="b">
        <f>COUNTIF(Table_Beispiel[relWort], Table_Nomen[[#This Row],[wortKey]]) &gt; 0</f>
        <v>0</v>
      </c>
      <c r="G5015" t="str">
        <f t="shared" si="60"/>
        <v/>
      </c>
      <c r="K5015" t="s">
        <v>10333</v>
      </c>
      <c r="L5015" t="s">
        <v>4544</v>
      </c>
      <c r="M5015" t="s">
        <v>46</v>
      </c>
      <c r="N5015" t="s">
        <v>4530</v>
      </c>
      <c r="O5015" t="s">
        <v>6846</v>
      </c>
      <c r="P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Q5015">
        <v>5363</v>
      </c>
    </row>
    <row r="5016" spans="1:17" ht="17" hidden="1">
      <c r="A5016" s="7" t="s">
        <v>7916</v>
      </c>
      <c r="B5016" s="7" t="s">
        <v>11364</v>
      </c>
      <c r="C5016" s="7"/>
      <c r="D5016" s="7" t="b">
        <f>COUNTIF(Table_Beispiel[relWort], Table_Nomen[[#This Row],[wortKey]]) &gt; 0</f>
        <v>0</v>
      </c>
      <c r="G5016" t="str">
        <f t="shared" si="60"/>
        <v/>
      </c>
      <c r="K5016" t="s">
        <v>10333</v>
      </c>
      <c r="L5016" t="s">
        <v>4545</v>
      </c>
      <c r="M5016" t="s">
        <v>46</v>
      </c>
      <c r="N5016" t="s">
        <v>4530</v>
      </c>
      <c r="O5016" t="s">
        <v>6846</v>
      </c>
      <c r="P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Q5016">
        <v>5364</v>
      </c>
    </row>
    <row r="5017" spans="1:17" ht="17" hidden="1">
      <c r="A5017" s="7" t="s">
        <v>7917</v>
      </c>
      <c r="B5017" s="7" t="s">
        <v>11365</v>
      </c>
      <c r="C5017" s="7"/>
      <c r="D5017" s="7" t="b">
        <f>COUNTIF(Table_Beispiel[relWort], Table_Nomen[[#This Row],[wortKey]]) &gt; 0</f>
        <v>0</v>
      </c>
      <c r="G5017" t="str">
        <f t="shared" si="60"/>
        <v/>
      </c>
      <c r="K5017" t="s">
        <v>10333</v>
      </c>
      <c r="L5017" t="s">
        <v>4546</v>
      </c>
      <c r="M5017" t="s">
        <v>46</v>
      </c>
      <c r="N5017" t="s">
        <v>4530</v>
      </c>
      <c r="O5017" t="s">
        <v>6846</v>
      </c>
      <c r="P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Q5017">
        <v>5365</v>
      </c>
    </row>
    <row r="5018" spans="1:17" ht="17" hidden="1">
      <c r="A5018" s="7" t="s">
        <v>7918</v>
      </c>
      <c r="B5018" s="7" t="s">
        <v>11366</v>
      </c>
      <c r="C5018" s="7"/>
      <c r="D5018" s="7" t="b">
        <f>COUNTIF(Table_Beispiel[relWort], Table_Nomen[[#This Row],[wortKey]]) &gt; 0</f>
        <v>0</v>
      </c>
      <c r="G5018" t="str">
        <f t="shared" si="60"/>
        <v/>
      </c>
      <c r="K5018" t="s">
        <v>10333</v>
      </c>
      <c r="L5018" t="s">
        <v>4547</v>
      </c>
      <c r="M5018" t="s">
        <v>46</v>
      </c>
      <c r="N5018" t="s">
        <v>4530</v>
      </c>
      <c r="O5018" t="s">
        <v>6846</v>
      </c>
      <c r="P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Q5018">
        <v>5366</v>
      </c>
    </row>
    <row r="5019" spans="1:17" ht="17" hidden="1">
      <c r="A5019" s="7" t="s">
        <v>7919</v>
      </c>
      <c r="B5019" s="7" t="s">
        <v>11367</v>
      </c>
      <c r="C5019" s="7"/>
      <c r="D5019" s="7" t="b">
        <f>COUNTIF(Table_Beispiel[relWort], Table_Nomen[[#This Row],[wortKey]]) &gt; 0</f>
        <v>0</v>
      </c>
      <c r="G5019" t="str">
        <f t="shared" si="60"/>
        <v/>
      </c>
      <c r="K5019" t="s">
        <v>10333</v>
      </c>
      <c r="L5019" t="s">
        <v>4548</v>
      </c>
      <c r="M5019" t="s">
        <v>46</v>
      </c>
      <c r="N5019" t="s">
        <v>4530</v>
      </c>
      <c r="O5019" t="s">
        <v>6846</v>
      </c>
      <c r="P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Q5019">
        <v>5367</v>
      </c>
    </row>
    <row r="5020" spans="1:17" ht="17" hidden="1">
      <c r="A5020" s="7" t="s">
        <v>7920</v>
      </c>
      <c r="B5020" s="7" t="s">
        <v>11368</v>
      </c>
      <c r="C5020" s="7"/>
      <c r="D5020" s="7" t="b">
        <f>COUNTIF(Table_Beispiel[relWort], Table_Nomen[[#This Row],[wortKey]]) &gt; 0</f>
        <v>0</v>
      </c>
      <c r="G5020" t="str">
        <f t="shared" si="60"/>
        <v/>
      </c>
      <c r="K5020" t="s">
        <v>10333</v>
      </c>
      <c r="L5020" t="s">
        <v>4549</v>
      </c>
      <c r="M5020" t="s">
        <v>46</v>
      </c>
      <c r="N5020" t="s">
        <v>4530</v>
      </c>
      <c r="O5020" t="s">
        <v>6846</v>
      </c>
      <c r="P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Q5020">
        <v>5368</v>
      </c>
    </row>
    <row r="5021" spans="1:17" ht="17" hidden="1">
      <c r="A5021" s="7" t="s">
        <v>7921</v>
      </c>
      <c r="B5021" s="7" t="s">
        <v>11369</v>
      </c>
      <c r="C5021" s="7"/>
      <c r="D5021" s="7" t="b">
        <f>COUNTIF(Table_Beispiel[relWort], Table_Nomen[[#This Row],[wortKey]]) &gt; 0</f>
        <v>0</v>
      </c>
      <c r="G5021" t="str">
        <f t="shared" si="60"/>
        <v/>
      </c>
      <c r="K5021" t="s">
        <v>10333</v>
      </c>
      <c r="L5021" t="s">
        <v>4550</v>
      </c>
      <c r="M5021" t="s">
        <v>46</v>
      </c>
      <c r="N5021" t="s">
        <v>4530</v>
      </c>
      <c r="O5021" t="s">
        <v>6846</v>
      </c>
      <c r="P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Q5021">
        <v>5369</v>
      </c>
    </row>
    <row r="5022" spans="1:17" ht="17" hidden="1">
      <c r="A5022" s="7" t="s">
        <v>7922</v>
      </c>
      <c r="B5022" s="7" t="s">
        <v>11370</v>
      </c>
      <c r="C5022" s="7"/>
      <c r="D5022" s="7" t="b">
        <f>COUNTIF(Table_Beispiel[relWort], Table_Nomen[[#This Row],[wortKey]]) &gt; 0</f>
        <v>0</v>
      </c>
      <c r="G5022" t="str">
        <f t="shared" si="60"/>
        <v/>
      </c>
      <c r="K5022" t="s">
        <v>10333</v>
      </c>
      <c r="L5022" t="s">
        <v>4551</v>
      </c>
      <c r="M5022" t="s">
        <v>46</v>
      </c>
      <c r="N5022" t="s">
        <v>4530</v>
      </c>
      <c r="O5022" t="s">
        <v>6846</v>
      </c>
      <c r="P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Q5022">
        <v>5370</v>
      </c>
    </row>
    <row r="5023" spans="1:17" ht="17" hidden="1">
      <c r="A5023" s="7" t="s">
        <v>7923</v>
      </c>
      <c r="B5023" s="7" t="s">
        <v>11371</v>
      </c>
      <c r="C5023" s="7"/>
      <c r="D5023" s="7" t="b">
        <f>COUNTIF(Table_Beispiel[relWort], Table_Nomen[[#This Row],[wortKey]]) &gt; 0</f>
        <v>0</v>
      </c>
      <c r="G5023" t="str">
        <f t="shared" si="60"/>
        <v/>
      </c>
      <c r="K5023" t="s">
        <v>10333</v>
      </c>
      <c r="L5023" t="s">
        <v>4552</v>
      </c>
      <c r="M5023" t="s">
        <v>46</v>
      </c>
      <c r="N5023" t="s">
        <v>4530</v>
      </c>
      <c r="O5023" t="s">
        <v>6846</v>
      </c>
      <c r="P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Q5023">
        <v>5371</v>
      </c>
    </row>
    <row r="5024" spans="1:17" ht="17" hidden="1">
      <c r="A5024" s="7" t="s">
        <v>7924</v>
      </c>
      <c r="B5024" s="7" t="s">
        <v>11372</v>
      </c>
      <c r="C5024" s="7"/>
      <c r="D5024" s="7" t="b">
        <f>COUNTIF(Table_Beispiel[relWort], Table_Nomen[[#This Row],[wortKey]]) &gt; 0</f>
        <v>0</v>
      </c>
      <c r="G5024" t="str">
        <f t="shared" si="60"/>
        <v/>
      </c>
      <c r="K5024" t="s">
        <v>10333</v>
      </c>
      <c r="L5024" t="s">
        <v>4553</v>
      </c>
      <c r="M5024" t="s">
        <v>46</v>
      </c>
      <c r="N5024" t="s">
        <v>4530</v>
      </c>
      <c r="O5024" t="s">
        <v>6846</v>
      </c>
      <c r="P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Q5024">
        <v>5372</v>
      </c>
    </row>
    <row r="5025" spans="1:17" ht="17" hidden="1">
      <c r="A5025" s="7" t="s">
        <v>7925</v>
      </c>
      <c r="B5025" s="7" t="s">
        <v>11357</v>
      </c>
      <c r="C5025" s="7"/>
      <c r="D5025" s="7" t="b">
        <f>COUNTIF(Table_Beispiel[relWort], Table_Nomen[[#This Row],[wortKey]]) &gt; 0</f>
        <v>0</v>
      </c>
      <c r="G5025" t="str">
        <f t="shared" si="60"/>
        <v/>
      </c>
      <c r="K5025" t="s">
        <v>10333</v>
      </c>
      <c r="L5025" t="s">
        <v>4554</v>
      </c>
      <c r="M5025" t="s">
        <v>46</v>
      </c>
      <c r="N5025" t="s">
        <v>4530</v>
      </c>
      <c r="O5025" t="s">
        <v>6846</v>
      </c>
      <c r="P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Q5025">
        <v>5373</v>
      </c>
    </row>
    <row r="5026" spans="1:17" ht="17" hidden="1">
      <c r="A5026" s="7" t="s">
        <v>7926</v>
      </c>
      <c r="B5026" s="7" t="s">
        <v>11373</v>
      </c>
      <c r="C5026" s="7"/>
      <c r="D5026" s="7" t="b">
        <f>COUNTIF(Table_Beispiel[relWort], Table_Nomen[[#This Row],[wortKey]]) &gt; 0</f>
        <v>0</v>
      </c>
      <c r="G5026" t="str">
        <f t="shared" si="60"/>
        <v/>
      </c>
      <c r="K5026" t="s">
        <v>10333</v>
      </c>
      <c r="L5026" t="s">
        <v>4555</v>
      </c>
      <c r="M5026" t="s">
        <v>46</v>
      </c>
      <c r="N5026" t="s">
        <v>4530</v>
      </c>
      <c r="O5026" t="s">
        <v>6846</v>
      </c>
      <c r="P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Q5026">
        <v>5374</v>
      </c>
    </row>
    <row r="5027" spans="1:17" ht="17" hidden="1">
      <c r="A5027" s="7" t="s">
        <v>7927</v>
      </c>
      <c r="B5027" s="7" t="s">
        <v>11374</v>
      </c>
      <c r="C5027" s="7"/>
      <c r="D5027" s="7" t="b">
        <f>COUNTIF(Table_Beispiel[relWort], Table_Nomen[[#This Row],[wortKey]]) &gt; 0</f>
        <v>0</v>
      </c>
      <c r="G5027" t="str">
        <f t="shared" si="60"/>
        <v/>
      </c>
      <c r="K5027" t="s">
        <v>10333</v>
      </c>
      <c r="L5027" t="s">
        <v>4556</v>
      </c>
      <c r="M5027" t="s">
        <v>46</v>
      </c>
      <c r="N5027" t="s">
        <v>4530</v>
      </c>
      <c r="O5027" t="s">
        <v>6846</v>
      </c>
      <c r="P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Q5027">
        <v>5375</v>
      </c>
    </row>
    <row r="5028" spans="1:17" ht="17" hidden="1">
      <c r="A5028" s="7" t="s">
        <v>7928</v>
      </c>
      <c r="B5028" s="7" t="s">
        <v>11375</v>
      </c>
      <c r="C5028" s="7"/>
      <c r="D5028" s="7" t="b">
        <f>COUNTIF(Table_Beispiel[relWort], Table_Nomen[[#This Row],[wortKey]]) &gt; 0</f>
        <v>0</v>
      </c>
      <c r="G5028" t="str">
        <f t="shared" si="60"/>
        <v/>
      </c>
      <c r="K5028" t="s">
        <v>10333</v>
      </c>
      <c r="L5028" t="s">
        <v>4557</v>
      </c>
      <c r="M5028" t="s">
        <v>46</v>
      </c>
      <c r="N5028" t="s">
        <v>4530</v>
      </c>
      <c r="O5028" t="s">
        <v>6846</v>
      </c>
      <c r="P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Q5028">
        <v>5376</v>
      </c>
    </row>
    <row r="5029" spans="1:17" ht="17" hidden="1">
      <c r="A5029" s="7" t="s">
        <v>7929</v>
      </c>
      <c r="B5029" s="7" t="s">
        <v>11376</v>
      </c>
      <c r="C5029" s="7"/>
      <c r="D5029" s="7" t="b">
        <f>COUNTIF(Table_Beispiel[relWort], Table_Nomen[[#This Row],[wortKey]]) &gt; 0</f>
        <v>0</v>
      </c>
      <c r="G5029" t="str">
        <f t="shared" si="60"/>
        <v/>
      </c>
      <c r="K5029" t="s">
        <v>10333</v>
      </c>
      <c r="L5029" t="s">
        <v>4558</v>
      </c>
      <c r="M5029" t="s">
        <v>46</v>
      </c>
      <c r="N5029" t="s">
        <v>4530</v>
      </c>
      <c r="O5029" t="s">
        <v>6846</v>
      </c>
      <c r="P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Q5029">
        <v>5377</v>
      </c>
    </row>
    <row r="5030" spans="1:17" ht="17" hidden="1">
      <c r="A5030" s="7" t="s">
        <v>7930</v>
      </c>
      <c r="B5030" s="7" t="s">
        <v>11377</v>
      </c>
      <c r="C5030" s="7"/>
      <c r="D5030" s="7" t="b">
        <f>COUNTIF(Table_Beispiel[relWort], Table_Nomen[[#This Row],[wortKey]]) &gt; 0</f>
        <v>0</v>
      </c>
      <c r="G5030" t="str">
        <f t="shared" si="60"/>
        <v/>
      </c>
      <c r="K5030" t="s">
        <v>10333</v>
      </c>
      <c r="L5030" t="s">
        <v>4559</v>
      </c>
      <c r="M5030" t="s">
        <v>46</v>
      </c>
      <c r="N5030" t="s">
        <v>4530</v>
      </c>
      <c r="O5030" t="s">
        <v>6846</v>
      </c>
      <c r="P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Q5030">
        <v>5378</v>
      </c>
    </row>
    <row r="5031" spans="1:17" ht="17" hidden="1">
      <c r="A5031" s="7" t="s">
        <v>7931</v>
      </c>
      <c r="B5031" s="7" t="s">
        <v>11378</v>
      </c>
      <c r="C5031" s="7"/>
      <c r="D5031" s="7" t="b">
        <f>COUNTIF(Table_Beispiel[relWort], Table_Nomen[[#This Row],[wortKey]]) &gt; 0</f>
        <v>0</v>
      </c>
      <c r="G5031" t="str">
        <f t="shared" si="60"/>
        <v/>
      </c>
      <c r="K5031" t="s">
        <v>10333</v>
      </c>
      <c r="L5031" t="s">
        <v>4560</v>
      </c>
      <c r="M5031" t="s">
        <v>46</v>
      </c>
      <c r="N5031" t="s">
        <v>4530</v>
      </c>
      <c r="O5031" t="s">
        <v>6846</v>
      </c>
      <c r="P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Q5031">
        <v>5379</v>
      </c>
    </row>
    <row r="5032" spans="1:17" ht="17" hidden="1">
      <c r="A5032" s="7" t="s">
        <v>7932</v>
      </c>
      <c r="B5032" s="7" t="s">
        <v>11379</v>
      </c>
      <c r="C5032" s="7"/>
      <c r="D5032" s="7" t="b">
        <f>COUNTIF(Table_Beispiel[relWort], Table_Nomen[[#This Row],[wortKey]]) &gt; 0</f>
        <v>0</v>
      </c>
      <c r="G5032" t="str">
        <f t="shared" si="60"/>
        <v/>
      </c>
      <c r="K5032" t="s">
        <v>10333</v>
      </c>
      <c r="L5032" t="s">
        <v>4561</v>
      </c>
      <c r="M5032" t="s">
        <v>46</v>
      </c>
      <c r="N5032" t="s">
        <v>4530</v>
      </c>
      <c r="O5032" t="s">
        <v>6846</v>
      </c>
      <c r="P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Q5032">
        <v>5380</v>
      </c>
    </row>
    <row r="5033" spans="1:17" ht="17" hidden="1">
      <c r="A5033" s="7" t="s">
        <v>7933</v>
      </c>
      <c r="B5033" s="7" t="s">
        <v>11380</v>
      </c>
      <c r="C5033" s="7"/>
      <c r="D5033" s="7" t="b">
        <f>COUNTIF(Table_Beispiel[relWort], Table_Nomen[[#This Row],[wortKey]]) &gt; 0</f>
        <v>0</v>
      </c>
      <c r="G5033" t="str">
        <f t="shared" si="60"/>
        <v/>
      </c>
      <c r="K5033" t="s">
        <v>10333</v>
      </c>
      <c r="L5033" t="s">
        <v>4562</v>
      </c>
      <c r="M5033" t="s">
        <v>46</v>
      </c>
      <c r="N5033" t="s">
        <v>4530</v>
      </c>
      <c r="O5033" t="s">
        <v>6846</v>
      </c>
      <c r="P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Q5033">
        <v>5381</v>
      </c>
    </row>
    <row r="5034" spans="1:17" ht="17" hidden="1">
      <c r="A5034" s="7" t="s">
        <v>7934</v>
      </c>
      <c r="B5034" s="7" t="s">
        <v>11381</v>
      </c>
      <c r="C5034" s="7"/>
      <c r="D5034" s="7" t="b">
        <f>COUNTIF(Table_Beispiel[relWort], Table_Nomen[[#This Row],[wortKey]]) &gt; 0</f>
        <v>0</v>
      </c>
      <c r="G5034" t="str">
        <f t="shared" si="60"/>
        <v/>
      </c>
      <c r="K5034" t="s">
        <v>10333</v>
      </c>
      <c r="L5034" t="s">
        <v>4563</v>
      </c>
      <c r="M5034" t="s">
        <v>46</v>
      </c>
      <c r="N5034" t="s">
        <v>4530</v>
      </c>
      <c r="O5034" t="s">
        <v>6846</v>
      </c>
      <c r="P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Q5034">
        <v>5382</v>
      </c>
    </row>
    <row r="5035" spans="1:17" ht="17" hidden="1">
      <c r="A5035" s="7" t="s">
        <v>7935</v>
      </c>
      <c r="B5035" s="7" t="s">
        <v>11382</v>
      </c>
      <c r="C5035" s="7"/>
      <c r="D5035" s="7" t="b">
        <f>COUNTIF(Table_Beispiel[relWort], Table_Nomen[[#This Row],[wortKey]]) &gt; 0</f>
        <v>0</v>
      </c>
      <c r="G5035" t="str">
        <f t="shared" si="60"/>
        <v/>
      </c>
      <c r="K5035" t="s">
        <v>10333</v>
      </c>
      <c r="L5035" t="s">
        <v>4564</v>
      </c>
      <c r="M5035" t="s">
        <v>46</v>
      </c>
      <c r="N5035" t="s">
        <v>4530</v>
      </c>
      <c r="O5035" t="s">
        <v>6846</v>
      </c>
      <c r="P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Q5035">
        <v>5383</v>
      </c>
    </row>
    <row r="5036" spans="1:17" ht="17" hidden="1">
      <c r="A5036" s="7" t="s">
        <v>7936</v>
      </c>
      <c r="B5036" s="7" t="s">
        <v>11383</v>
      </c>
      <c r="C5036" s="7"/>
      <c r="D5036" s="7" t="b">
        <f>COUNTIF(Table_Beispiel[relWort], Table_Nomen[[#This Row],[wortKey]]) &gt; 0</f>
        <v>0</v>
      </c>
      <c r="G5036" t="str">
        <f t="shared" si="60"/>
        <v/>
      </c>
      <c r="K5036" t="s">
        <v>10333</v>
      </c>
      <c r="L5036" t="s">
        <v>4565</v>
      </c>
      <c r="M5036" t="s">
        <v>46</v>
      </c>
      <c r="N5036" t="s">
        <v>4530</v>
      </c>
      <c r="O5036" t="s">
        <v>6846</v>
      </c>
      <c r="P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Q5036">
        <v>5384</v>
      </c>
    </row>
    <row r="5037" spans="1:17" ht="17" hidden="1">
      <c r="A5037" s="7" t="s">
        <v>7937</v>
      </c>
      <c r="B5037" s="7" t="s">
        <v>11384</v>
      </c>
      <c r="C5037" s="7"/>
      <c r="D5037" s="7" t="b">
        <f>COUNTIF(Table_Beispiel[relWort], Table_Nomen[[#This Row],[wortKey]]) &gt; 0</f>
        <v>0</v>
      </c>
      <c r="G5037" t="str">
        <f t="shared" si="60"/>
        <v/>
      </c>
      <c r="K5037" t="s">
        <v>10333</v>
      </c>
      <c r="L5037" t="s">
        <v>4566</v>
      </c>
      <c r="M5037" t="s">
        <v>46</v>
      </c>
      <c r="N5037" t="s">
        <v>4530</v>
      </c>
      <c r="O5037" t="s">
        <v>6846</v>
      </c>
      <c r="P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Q5037">
        <v>5385</v>
      </c>
    </row>
    <row r="5038" spans="1:17" ht="17" hidden="1">
      <c r="A5038" s="7" t="s">
        <v>7938</v>
      </c>
      <c r="B5038" s="7" t="s">
        <v>11385</v>
      </c>
      <c r="C5038" s="7"/>
      <c r="D5038" s="7" t="b">
        <f>COUNTIF(Table_Beispiel[relWort], Table_Nomen[[#This Row],[wortKey]]) &gt; 0</f>
        <v>0</v>
      </c>
      <c r="G5038" t="str">
        <f t="shared" si="60"/>
        <v/>
      </c>
      <c r="K5038" t="s">
        <v>10333</v>
      </c>
      <c r="L5038" t="s">
        <v>4567</v>
      </c>
      <c r="M5038" t="s">
        <v>46</v>
      </c>
      <c r="N5038" t="s">
        <v>4530</v>
      </c>
      <c r="O5038" t="s">
        <v>6846</v>
      </c>
      <c r="P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Q5038">
        <v>5386</v>
      </c>
    </row>
    <row r="5039" spans="1:17" ht="17" hidden="1">
      <c r="A5039" s="7" t="s">
        <v>7939</v>
      </c>
      <c r="B5039" s="7" t="s">
        <v>11386</v>
      </c>
      <c r="C5039" s="7"/>
      <c r="D5039" s="7" t="b">
        <f>COUNTIF(Table_Beispiel[relWort], Table_Nomen[[#This Row],[wortKey]]) &gt; 0</f>
        <v>0</v>
      </c>
      <c r="G5039" t="str">
        <f t="shared" si="60"/>
        <v/>
      </c>
      <c r="K5039" t="s">
        <v>10333</v>
      </c>
      <c r="L5039" t="s">
        <v>4568</v>
      </c>
      <c r="M5039" t="s">
        <v>46</v>
      </c>
      <c r="N5039" t="s">
        <v>4530</v>
      </c>
      <c r="O5039" t="s">
        <v>6846</v>
      </c>
      <c r="P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Q5039">
        <v>5387</v>
      </c>
    </row>
    <row r="5040" spans="1:17" ht="17" hidden="1">
      <c r="A5040" s="7" t="s">
        <v>7940</v>
      </c>
      <c r="B5040" s="7" t="s">
        <v>11387</v>
      </c>
      <c r="C5040" s="7"/>
      <c r="D5040" s="7" t="b">
        <f>COUNTIF(Table_Beispiel[relWort], Table_Nomen[[#This Row],[wortKey]]) &gt; 0</f>
        <v>0</v>
      </c>
      <c r="G5040" t="str">
        <f t="shared" si="60"/>
        <v/>
      </c>
      <c r="K5040" t="s">
        <v>10333</v>
      </c>
      <c r="L5040" t="s">
        <v>4569</v>
      </c>
      <c r="M5040" t="s">
        <v>46</v>
      </c>
      <c r="N5040" t="s">
        <v>4530</v>
      </c>
      <c r="O5040" t="s">
        <v>6846</v>
      </c>
      <c r="P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Q5040">
        <v>5388</v>
      </c>
    </row>
    <row r="5041" spans="1:17" ht="17" hidden="1">
      <c r="A5041" s="7" t="s">
        <v>7941</v>
      </c>
      <c r="B5041" s="7" t="s">
        <v>11388</v>
      </c>
      <c r="C5041" s="7"/>
      <c r="D5041" s="7" t="b">
        <f>COUNTIF(Table_Beispiel[relWort], Table_Nomen[[#This Row],[wortKey]]) &gt; 0</f>
        <v>0</v>
      </c>
      <c r="G5041" t="str">
        <f t="shared" si="60"/>
        <v/>
      </c>
      <c r="K5041" t="s">
        <v>10333</v>
      </c>
      <c r="L5041" t="s">
        <v>4570</v>
      </c>
      <c r="M5041" t="s">
        <v>46</v>
      </c>
      <c r="N5041" t="s">
        <v>4530</v>
      </c>
      <c r="O5041" t="s">
        <v>6846</v>
      </c>
      <c r="P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Q5041">
        <v>5389</v>
      </c>
    </row>
    <row r="5042" spans="1:17" ht="17" hidden="1">
      <c r="A5042" s="7" t="s">
        <v>7942</v>
      </c>
      <c r="B5042" s="7" t="s">
        <v>11389</v>
      </c>
      <c r="C5042" s="7"/>
      <c r="D5042" s="7" t="b">
        <f>COUNTIF(Table_Beispiel[relWort], Table_Nomen[[#This Row],[wortKey]]) &gt; 0</f>
        <v>0</v>
      </c>
      <c r="G5042" t="str">
        <f t="shared" si="60"/>
        <v/>
      </c>
      <c r="K5042" t="s">
        <v>10333</v>
      </c>
      <c r="L5042" t="s">
        <v>4571</v>
      </c>
      <c r="M5042" t="s">
        <v>46</v>
      </c>
      <c r="N5042" t="s">
        <v>4530</v>
      </c>
      <c r="O5042" t="s">
        <v>6846</v>
      </c>
      <c r="P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Q5042">
        <v>5390</v>
      </c>
    </row>
    <row r="5043" spans="1:17" ht="17" hidden="1">
      <c r="A5043" s="7" t="s">
        <v>7943</v>
      </c>
      <c r="B5043" s="7" t="s">
        <v>11390</v>
      </c>
      <c r="C5043" s="7"/>
      <c r="D5043" s="7" t="b">
        <f>COUNTIF(Table_Beispiel[relWort], Table_Nomen[[#This Row],[wortKey]]) &gt; 0</f>
        <v>0</v>
      </c>
      <c r="G5043" t="str">
        <f t="shared" si="60"/>
        <v/>
      </c>
      <c r="K5043" t="s">
        <v>10333</v>
      </c>
      <c r="L5043" t="s">
        <v>4572</v>
      </c>
      <c r="M5043" t="s">
        <v>46</v>
      </c>
      <c r="N5043" t="s">
        <v>4530</v>
      </c>
      <c r="O5043" t="s">
        <v>6846</v>
      </c>
      <c r="P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Q5043">
        <v>5391</v>
      </c>
    </row>
    <row r="5044" spans="1:17" ht="17" hidden="1">
      <c r="A5044" s="7" t="s">
        <v>7944</v>
      </c>
      <c r="B5044" s="7" t="s">
        <v>11391</v>
      </c>
      <c r="C5044" s="7"/>
      <c r="D5044" s="7" t="b">
        <f>COUNTIF(Table_Beispiel[relWort], Table_Nomen[[#This Row],[wortKey]]) &gt; 0</f>
        <v>0</v>
      </c>
      <c r="G5044" t="str">
        <f t="shared" si="60"/>
        <v/>
      </c>
      <c r="K5044" t="s">
        <v>10333</v>
      </c>
      <c r="L5044" t="s">
        <v>4573</v>
      </c>
      <c r="M5044" t="s">
        <v>46</v>
      </c>
      <c r="N5044" t="s">
        <v>4530</v>
      </c>
      <c r="O5044" t="s">
        <v>6846</v>
      </c>
      <c r="P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Q5044">
        <v>5392</v>
      </c>
    </row>
    <row r="5045" spans="1:17" ht="17" hidden="1">
      <c r="A5045" s="7" t="s">
        <v>7945</v>
      </c>
      <c r="B5045" s="7" t="s">
        <v>11392</v>
      </c>
      <c r="C5045" s="7"/>
      <c r="D5045" s="7" t="b">
        <f>COUNTIF(Table_Beispiel[relWort], Table_Nomen[[#This Row],[wortKey]]) &gt; 0</f>
        <v>0</v>
      </c>
      <c r="G5045" t="str">
        <f t="shared" si="60"/>
        <v/>
      </c>
      <c r="K5045" t="s">
        <v>10333</v>
      </c>
      <c r="L5045" t="s">
        <v>4574</v>
      </c>
      <c r="M5045" t="s">
        <v>46</v>
      </c>
      <c r="N5045" t="s">
        <v>4530</v>
      </c>
      <c r="O5045" t="s">
        <v>6846</v>
      </c>
      <c r="P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Q5045">
        <v>5393</v>
      </c>
    </row>
    <row r="5046" spans="1:17" ht="17" hidden="1">
      <c r="A5046" s="7" t="s">
        <v>7946</v>
      </c>
      <c r="B5046" s="7" t="s">
        <v>11393</v>
      </c>
      <c r="C5046" s="7"/>
      <c r="D5046" s="7" t="b">
        <f>COUNTIF(Table_Beispiel[relWort], Table_Nomen[[#This Row],[wortKey]]) &gt; 0</f>
        <v>0</v>
      </c>
      <c r="G5046" t="str">
        <f t="shared" si="60"/>
        <v/>
      </c>
      <c r="K5046" t="s">
        <v>10333</v>
      </c>
      <c r="L5046" t="s">
        <v>4575</v>
      </c>
      <c r="M5046" t="s">
        <v>46</v>
      </c>
      <c r="N5046" t="s">
        <v>4530</v>
      </c>
      <c r="O5046" t="s">
        <v>6846</v>
      </c>
      <c r="P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Q5046">
        <v>5394</v>
      </c>
    </row>
    <row r="5047" spans="1:17" ht="17" hidden="1">
      <c r="A5047" s="7" t="s">
        <v>7947</v>
      </c>
      <c r="B5047" s="7" t="s">
        <v>11394</v>
      </c>
      <c r="C5047" s="7"/>
      <c r="D5047" s="7" t="b">
        <f>COUNTIF(Table_Beispiel[relWort], Table_Nomen[[#This Row],[wortKey]]) &gt; 0</f>
        <v>0</v>
      </c>
      <c r="G5047" t="str">
        <f t="shared" si="60"/>
        <v/>
      </c>
      <c r="K5047" t="s">
        <v>10333</v>
      </c>
      <c r="L5047" t="s">
        <v>4576</v>
      </c>
      <c r="M5047" t="s">
        <v>46</v>
      </c>
      <c r="N5047" t="s">
        <v>4530</v>
      </c>
      <c r="O5047" t="s">
        <v>6846</v>
      </c>
      <c r="P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Q5047">
        <v>5395</v>
      </c>
    </row>
    <row r="5048" spans="1:17" ht="17" hidden="1">
      <c r="A5048" s="7" t="s">
        <v>7948</v>
      </c>
      <c r="B5048" s="7" t="s">
        <v>11395</v>
      </c>
      <c r="C5048" s="7"/>
      <c r="D5048" s="7" t="b">
        <f>COUNTIF(Table_Beispiel[relWort], Table_Nomen[[#This Row],[wortKey]]) &gt; 0</f>
        <v>0</v>
      </c>
      <c r="G5048" t="str">
        <f t="shared" si="60"/>
        <v/>
      </c>
      <c r="K5048" t="s">
        <v>10333</v>
      </c>
      <c r="L5048" t="s">
        <v>4577</v>
      </c>
      <c r="M5048" t="s">
        <v>46</v>
      </c>
      <c r="N5048" t="s">
        <v>4530</v>
      </c>
      <c r="O5048" t="s">
        <v>6846</v>
      </c>
      <c r="P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Q5048">
        <v>5396</v>
      </c>
    </row>
    <row r="5049" spans="1:17" ht="17" hidden="1">
      <c r="A5049" s="7" t="s">
        <v>7949</v>
      </c>
      <c r="B5049" s="7" t="s">
        <v>11396</v>
      </c>
      <c r="C5049" s="7"/>
      <c r="D5049" s="7" t="b">
        <f>COUNTIF(Table_Beispiel[relWort], Table_Nomen[[#This Row],[wortKey]]) &gt; 0</f>
        <v>0</v>
      </c>
      <c r="G5049" t="str">
        <f t="shared" si="60"/>
        <v/>
      </c>
      <c r="K5049" t="s">
        <v>10333</v>
      </c>
      <c r="L5049" t="s">
        <v>4578</v>
      </c>
      <c r="M5049" t="s">
        <v>46</v>
      </c>
      <c r="N5049" t="s">
        <v>4530</v>
      </c>
      <c r="O5049" t="s">
        <v>6846</v>
      </c>
      <c r="P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Q5049">
        <v>5397</v>
      </c>
    </row>
    <row r="5050" spans="1:17" ht="17" hidden="1">
      <c r="A5050" s="7" t="s">
        <v>7950</v>
      </c>
      <c r="B5050" s="7" t="s">
        <v>11397</v>
      </c>
      <c r="C5050" s="7"/>
      <c r="D5050" s="7" t="b">
        <f>COUNTIF(Table_Beispiel[relWort], Table_Nomen[[#This Row],[wortKey]]) &gt; 0</f>
        <v>0</v>
      </c>
      <c r="G5050" t="str">
        <f t="shared" si="60"/>
        <v/>
      </c>
      <c r="K5050" t="s">
        <v>10333</v>
      </c>
      <c r="L5050" t="s">
        <v>4579</v>
      </c>
      <c r="M5050" t="s">
        <v>46</v>
      </c>
      <c r="N5050" t="s">
        <v>4530</v>
      </c>
      <c r="O5050" t="s">
        <v>6846</v>
      </c>
      <c r="P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Q5050">
        <v>5398</v>
      </c>
    </row>
    <row r="5051" spans="1:17" ht="17" hidden="1">
      <c r="A5051" s="7" t="s">
        <v>7951</v>
      </c>
      <c r="B5051" s="7" t="s">
        <v>11398</v>
      </c>
      <c r="C5051" s="7"/>
      <c r="D5051" s="7" t="b">
        <f>COUNTIF(Table_Beispiel[relWort], Table_Nomen[[#This Row],[wortKey]]) &gt; 0</f>
        <v>0</v>
      </c>
      <c r="G5051" t="str">
        <f t="shared" si="60"/>
        <v/>
      </c>
      <c r="K5051" t="s">
        <v>10333</v>
      </c>
      <c r="L5051" t="s">
        <v>4580</v>
      </c>
      <c r="M5051" t="s">
        <v>46</v>
      </c>
      <c r="N5051" t="s">
        <v>4530</v>
      </c>
      <c r="O5051" t="s">
        <v>6846</v>
      </c>
      <c r="P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Q5051">
        <v>5399</v>
      </c>
    </row>
    <row r="5052" spans="1:17" ht="17" hidden="1">
      <c r="A5052" s="7" t="s">
        <v>7952</v>
      </c>
      <c r="B5052" s="7" t="s">
        <v>11399</v>
      </c>
      <c r="C5052" s="7"/>
      <c r="D5052" s="7" t="b">
        <f>COUNTIF(Table_Beispiel[relWort], Table_Nomen[[#This Row],[wortKey]]) &gt; 0</f>
        <v>0</v>
      </c>
      <c r="G5052" t="str">
        <f t="shared" si="60"/>
        <v/>
      </c>
      <c r="K5052" t="s">
        <v>10333</v>
      </c>
      <c r="L5052" t="s">
        <v>4581</v>
      </c>
      <c r="M5052" t="s">
        <v>46</v>
      </c>
      <c r="N5052" t="s">
        <v>4530</v>
      </c>
      <c r="O5052" t="s">
        <v>6846</v>
      </c>
      <c r="P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Q5052">
        <v>5400</v>
      </c>
    </row>
    <row r="5053" spans="1:17" ht="17" hidden="1">
      <c r="A5053" s="7" t="s">
        <v>9029</v>
      </c>
      <c r="B5053" s="7" t="s">
        <v>11400</v>
      </c>
      <c r="C5053" s="7"/>
      <c r="D5053" s="7" t="b">
        <f>COUNTIF(Table_Beispiel[relWort], Table_Nomen[[#This Row],[wortKey]]) &gt; 0</f>
        <v>0</v>
      </c>
      <c r="G5053" t="str">
        <f t="shared" si="60"/>
        <v/>
      </c>
      <c r="K5053" t="s">
        <v>10333</v>
      </c>
      <c r="L5053" t="s">
        <v>4532</v>
      </c>
      <c r="M5053" t="s">
        <v>45</v>
      </c>
      <c r="N5053" t="s">
        <v>4732</v>
      </c>
      <c r="O5053" t="s">
        <v>6846</v>
      </c>
      <c r="P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Q5053">
        <v>5401</v>
      </c>
    </row>
    <row r="5054" spans="1:17" ht="17" hidden="1">
      <c r="A5054" s="7" t="s">
        <v>9030</v>
      </c>
      <c r="B5054" s="7" t="s">
        <v>11401</v>
      </c>
      <c r="C5054" s="7"/>
      <c r="D5054" s="7" t="b">
        <f>COUNTIF(Table_Beispiel[relWort], Table_Nomen[[#This Row],[wortKey]]) &gt; 0</f>
        <v>0</v>
      </c>
      <c r="G5054" t="str">
        <f t="shared" ref="G5054:G5117" si="61"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K5054" t="s">
        <v>10333</v>
      </c>
      <c r="L5054" t="s">
        <v>4533</v>
      </c>
      <c r="M5054" t="s">
        <v>45</v>
      </c>
      <c r="N5054" t="s">
        <v>4732</v>
      </c>
      <c r="O5054" t="s">
        <v>6846</v>
      </c>
      <c r="P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Q5054">
        <v>5402</v>
      </c>
    </row>
    <row r="5055" spans="1:17" ht="17" hidden="1">
      <c r="A5055" s="7" t="s">
        <v>9031</v>
      </c>
      <c r="B5055" s="7" t="s">
        <v>11402</v>
      </c>
      <c r="C5055" s="7"/>
      <c r="D5055" s="7" t="b">
        <f>COUNTIF(Table_Beispiel[relWort], Table_Nomen[[#This Row],[wortKey]]) &gt; 0</f>
        <v>0</v>
      </c>
      <c r="G5055" t="str">
        <f t="shared" si="61"/>
        <v/>
      </c>
      <c r="K5055" t="s">
        <v>10333</v>
      </c>
      <c r="L5055" t="s">
        <v>4534</v>
      </c>
      <c r="M5055" t="s">
        <v>45</v>
      </c>
      <c r="N5055" t="s">
        <v>4732</v>
      </c>
      <c r="O5055" t="s">
        <v>6846</v>
      </c>
      <c r="P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Q5055">
        <v>5403</v>
      </c>
    </row>
    <row r="5056" spans="1:17" ht="17" hidden="1">
      <c r="A5056" s="7" t="s">
        <v>9032</v>
      </c>
      <c r="B5056" s="7" t="s">
        <v>11403</v>
      </c>
      <c r="C5056" s="7"/>
      <c r="D5056" s="7" t="b">
        <f>COUNTIF(Table_Beispiel[relWort], Table_Nomen[[#This Row],[wortKey]]) &gt; 0</f>
        <v>0</v>
      </c>
      <c r="G5056" t="str">
        <f t="shared" si="61"/>
        <v/>
      </c>
      <c r="K5056" t="s">
        <v>10333</v>
      </c>
      <c r="L5056" t="s">
        <v>4535</v>
      </c>
      <c r="M5056" t="s">
        <v>45</v>
      </c>
      <c r="N5056" t="s">
        <v>4732</v>
      </c>
      <c r="O5056" t="s">
        <v>6846</v>
      </c>
      <c r="P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Q5056">
        <v>5404</v>
      </c>
    </row>
    <row r="5057" spans="1:17" ht="17" hidden="1">
      <c r="A5057" s="7" t="s">
        <v>9033</v>
      </c>
      <c r="B5057" s="7" t="s">
        <v>11404</v>
      </c>
      <c r="C5057" s="7"/>
      <c r="D5057" s="7" t="b">
        <f>COUNTIF(Table_Beispiel[relWort], Table_Nomen[[#This Row],[wortKey]]) &gt; 0</f>
        <v>0</v>
      </c>
      <c r="G5057" t="str">
        <f t="shared" si="61"/>
        <v/>
      </c>
      <c r="K5057" t="s">
        <v>10333</v>
      </c>
      <c r="L5057" t="s">
        <v>4536</v>
      </c>
      <c r="M5057" t="s">
        <v>45</v>
      </c>
      <c r="N5057" t="s">
        <v>4732</v>
      </c>
      <c r="O5057" t="s">
        <v>6846</v>
      </c>
      <c r="P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Q5057">
        <v>5405</v>
      </c>
    </row>
    <row r="5058" spans="1:17" ht="17" hidden="1">
      <c r="A5058" s="7" t="s">
        <v>9034</v>
      </c>
      <c r="B5058" s="7" t="s">
        <v>11405</v>
      </c>
      <c r="C5058" s="7"/>
      <c r="D5058" s="7" t="b">
        <f>COUNTIF(Table_Beispiel[relWort], Table_Nomen[[#This Row],[wortKey]]) &gt; 0</f>
        <v>0</v>
      </c>
      <c r="G5058" t="str">
        <f t="shared" si="61"/>
        <v/>
      </c>
      <c r="K5058" t="s">
        <v>10333</v>
      </c>
      <c r="L5058" t="s">
        <v>4537</v>
      </c>
      <c r="M5058" t="s">
        <v>45</v>
      </c>
      <c r="N5058" t="s">
        <v>4732</v>
      </c>
      <c r="O5058" t="s">
        <v>6846</v>
      </c>
      <c r="P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Q5058">
        <v>5406</v>
      </c>
    </row>
    <row r="5059" spans="1:17" ht="17" hidden="1">
      <c r="A5059" s="7" t="s">
        <v>9035</v>
      </c>
      <c r="B5059" s="7" t="s">
        <v>11406</v>
      </c>
      <c r="C5059" s="7"/>
      <c r="D5059" s="7" t="b">
        <f>COUNTIF(Table_Beispiel[relWort], Table_Nomen[[#This Row],[wortKey]]) &gt; 0</f>
        <v>0</v>
      </c>
      <c r="G5059" t="str">
        <f t="shared" si="61"/>
        <v/>
      </c>
      <c r="K5059" t="s">
        <v>10333</v>
      </c>
      <c r="L5059" t="s">
        <v>4538</v>
      </c>
      <c r="M5059" t="s">
        <v>45</v>
      </c>
      <c r="N5059" t="s">
        <v>4732</v>
      </c>
      <c r="O5059" t="s">
        <v>6846</v>
      </c>
      <c r="P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Q5059">
        <v>5407</v>
      </c>
    </row>
    <row r="5060" spans="1:17" ht="17" hidden="1">
      <c r="A5060" s="7" t="s">
        <v>9036</v>
      </c>
      <c r="B5060" s="7" t="s">
        <v>11407</v>
      </c>
      <c r="C5060" s="7"/>
      <c r="D5060" s="7" t="b">
        <f>COUNTIF(Table_Beispiel[relWort], Table_Nomen[[#This Row],[wortKey]]) &gt; 0</f>
        <v>0</v>
      </c>
      <c r="G5060" t="str">
        <f t="shared" si="61"/>
        <v/>
      </c>
      <c r="K5060" t="s">
        <v>10333</v>
      </c>
      <c r="L5060" t="s">
        <v>4539</v>
      </c>
      <c r="M5060" t="s">
        <v>45</v>
      </c>
      <c r="N5060" t="s">
        <v>4732</v>
      </c>
      <c r="O5060" t="s">
        <v>6846</v>
      </c>
      <c r="P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Q5060">
        <v>5408</v>
      </c>
    </row>
    <row r="5061" spans="1:17" ht="17" hidden="1">
      <c r="A5061" s="7" t="s">
        <v>9037</v>
      </c>
      <c r="B5061" s="7" t="s">
        <v>11408</v>
      </c>
      <c r="C5061" s="7"/>
      <c r="D5061" s="7" t="b">
        <f>COUNTIF(Table_Beispiel[relWort], Table_Nomen[[#This Row],[wortKey]]) &gt; 0</f>
        <v>0</v>
      </c>
      <c r="G5061" t="str">
        <f t="shared" si="61"/>
        <v/>
      </c>
      <c r="K5061" t="s">
        <v>10333</v>
      </c>
      <c r="L5061" t="s">
        <v>4540</v>
      </c>
      <c r="M5061" t="s">
        <v>45</v>
      </c>
      <c r="N5061" t="s">
        <v>4732</v>
      </c>
      <c r="O5061" t="s">
        <v>6846</v>
      </c>
      <c r="P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Q5061">
        <v>5409</v>
      </c>
    </row>
    <row r="5062" spans="1:17" ht="17" hidden="1">
      <c r="A5062" s="7" t="s">
        <v>9038</v>
      </c>
      <c r="B5062" s="7" t="s">
        <v>11409</v>
      </c>
      <c r="C5062" s="7"/>
      <c r="D5062" s="7" t="b">
        <f>COUNTIF(Table_Beispiel[relWort], Table_Nomen[[#This Row],[wortKey]]) &gt; 0</f>
        <v>0</v>
      </c>
      <c r="G5062" t="str">
        <f t="shared" si="61"/>
        <v/>
      </c>
      <c r="K5062" t="s">
        <v>10333</v>
      </c>
      <c r="L5062" t="s">
        <v>4541</v>
      </c>
      <c r="M5062" t="s">
        <v>45</v>
      </c>
      <c r="N5062" t="s">
        <v>4732</v>
      </c>
      <c r="O5062" t="s">
        <v>6846</v>
      </c>
      <c r="P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Q5062">
        <v>5410</v>
      </c>
    </row>
    <row r="5063" spans="1:17" ht="17" hidden="1">
      <c r="A5063" s="7" t="s">
        <v>9039</v>
      </c>
      <c r="B5063" s="7" t="s">
        <v>11410</v>
      </c>
      <c r="C5063" s="7"/>
      <c r="D5063" s="7" t="b">
        <f>COUNTIF(Table_Beispiel[relWort], Table_Nomen[[#This Row],[wortKey]]) &gt; 0</f>
        <v>0</v>
      </c>
      <c r="G5063" t="str">
        <f t="shared" si="61"/>
        <v/>
      </c>
      <c r="K5063" t="s">
        <v>10333</v>
      </c>
      <c r="L5063" t="s">
        <v>4542</v>
      </c>
      <c r="M5063" t="s">
        <v>45</v>
      </c>
      <c r="N5063" t="s">
        <v>4732</v>
      </c>
      <c r="O5063" t="s">
        <v>6846</v>
      </c>
      <c r="P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Q5063">
        <v>5411</v>
      </c>
    </row>
    <row r="5064" spans="1:17" ht="17" hidden="1">
      <c r="A5064" s="7" t="s">
        <v>9040</v>
      </c>
      <c r="B5064" s="7" t="s">
        <v>11411</v>
      </c>
      <c r="C5064" s="7"/>
      <c r="D5064" s="7" t="b">
        <f>COUNTIF(Table_Beispiel[relWort], Table_Nomen[[#This Row],[wortKey]]) &gt; 0</f>
        <v>0</v>
      </c>
      <c r="G5064" t="str">
        <f t="shared" si="61"/>
        <v/>
      </c>
      <c r="K5064" t="s">
        <v>10333</v>
      </c>
      <c r="L5064" t="s">
        <v>4543</v>
      </c>
      <c r="M5064" t="s">
        <v>45</v>
      </c>
      <c r="N5064" t="s">
        <v>4732</v>
      </c>
      <c r="O5064" t="s">
        <v>6846</v>
      </c>
      <c r="P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Q5064">
        <v>5412</v>
      </c>
    </row>
    <row r="5065" spans="1:17" ht="17" hidden="1">
      <c r="A5065" s="7" t="s">
        <v>9041</v>
      </c>
      <c r="B5065" s="7" t="s">
        <v>11412</v>
      </c>
      <c r="C5065" s="7"/>
      <c r="D5065" s="7" t="b">
        <f>COUNTIF(Table_Beispiel[relWort], Table_Nomen[[#This Row],[wortKey]]) &gt; 0</f>
        <v>0</v>
      </c>
      <c r="G5065" t="str">
        <f t="shared" si="61"/>
        <v/>
      </c>
      <c r="K5065" t="s">
        <v>10333</v>
      </c>
      <c r="L5065" t="s">
        <v>4544</v>
      </c>
      <c r="M5065" t="s">
        <v>45</v>
      </c>
      <c r="N5065" t="s">
        <v>4732</v>
      </c>
      <c r="O5065" t="s">
        <v>6846</v>
      </c>
      <c r="P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Q5065">
        <v>5413</v>
      </c>
    </row>
    <row r="5066" spans="1:17" ht="17" hidden="1">
      <c r="A5066" s="7" t="s">
        <v>9042</v>
      </c>
      <c r="B5066" s="7" t="s">
        <v>11413</v>
      </c>
      <c r="C5066" s="7"/>
      <c r="D5066" s="7" t="b">
        <f>COUNTIF(Table_Beispiel[relWort], Table_Nomen[[#This Row],[wortKey]]) &gt; 0</f>
        <v>0</v>
      </c>
      <c r="G5066" t="str">
        <f t="shared" si="61"/>
        <v/>
      </c>
      <c r="K5066" t="s">
        <v>10333</v>
      </c>
      <c r="L5066" t="s">
        <v>4545</v>
      </c>
      <c r="M5066" t="s">
        <v>45</v>
      </c>
      <c r="N5066" t="s">
        <v>4732</v>
      </c>
      <c r="O5066" t="s">
        <v>6846</v>
      </c>
      <c r="P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Q5066">
        <v>5414</v>
      </c>
    </row>
    <row r="5067" spans="1:17" ht="17" hidden="1">
      <c r="A5067" s="7" t="s">
        <v>9043</v>
      </c>
      <c r="B5067" s="7" t="s">
        <v>11414</v>
      </c>
      <c r="C5067" s="7"/>
      <c r="D5067" s="7" t="b">
        <f>COUNTIF(Table_Beispiel[relWort], Table_Nomen[[#This Row],[wortKey]]) &gt; 0</f>
        <v>0</v>
      </c>
      <c r="G5067" t="str">
        <f t="shared" si="61"/>
        <v/>
      </c>
      <c r="K5067" t="s">
        <v>10333</v>
      </c>
      <c r="L5067" t="s">
        <v>4546</v>
      </c>
      <c r="M5067" t="s">
        <v>45</v>
      </c>
      <c r="N5067" t="s">
        <v>4732</v>
      </c>
      <c r="O5067" t="s">
        <v>6846</v>
      </c>
      <c r="P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Q5067">
        <v>5415</v>
      </c>
    </row>
    <row r="5068" spans="1:17" ht="17" hidden="1">
      <c r="A5068" s="7" t="s">
        <v>9044</v>
      </c>
      <c r="B5068" s="7" t="s">
        <v>11415</v>
      </c>
      <c r="C5068" s="7"/>
      <c r="D5068" s="7" t="b">
        <f>COUNTIF(Table_Beispiel[relWort], Table_Nomen[[#This Row],[wortKey]]) &gt; 0</f>
        <v>0</v>
      </c>
      <c r="G5068" t="str">
        <f t="shared" si="61"/>
        <v/>
      </c>
      <c r="K5068" t="s">
        <v>10333</v>
      </c>
      <c r="L5068" t="s">
        <v>4547</v>
      </c>
      <c r="M5068" t="s">
        <v>45</v>
      </c>
      <c r="N5068" t="s">
        <v>4732</v>
      </c>
      <c r="O5068" t="s">
        <v>6846</v>
      </c>
      <c r="P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Q5068">
        <v>5416</v>
      </c>
    </row>
    <row r="5069" spans="1:17" ht="17" hidden="1">
      <c r="A5069" s="7" t="s">
        <v>9045</v>
      </c>
      <c r="B5069" s="7" t="s">
        <v>11416</v>
      </c>
      <c r="C5069" s="7"/>
      <c r="D5069" s="7" t="b">
        <f>COUNTIF(Table_Beispiel[relWort], Table_Nomen[[#This Row],[wortKey]]) &gt; 0</f>
        <v>0</v>
      </c>
      <c r="G5069" t="str">
        <f t="shared" si="61"/>
        <v/>
      </c>
      <c r="K5069" t="s">
        <v>10333</v>
      </c>
      <c r="L5069" t="s">
        <v>4548</v>
      </c>
      <c r="M5069" t="s">
        <v>45</v>
      </c>
      <c r="N5069" t="s">
        <v>4732</v>
      </c>
      <c r="O5069" t="s">
        <v>6846</v>
      </c>
      <c r="P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Q5069">
        <v>5417</v>
      </c>
    </row>
    <row r="5070" spans="1:17" ht="17" hidden="1">
      <c r="A5070" s="7" t="s">
        <v>9046</v>
      </c>
      <c r="B5070" s="7" t="s">
        <v>11417</v>
      </c>
      <c r="C5070" s="7"/>
      <c r="D5070" s="7" t="b">
        <f>COUNTIF(Table_Beispiel[relWort], Table_Nomen[[#This Row],[wortKey]]) &gt; 0</f>
        <v>0</v>
      </c>
      <c r="G5070" t="str">
        <f t="shared" si="61"/>
        <v/>
      </c>
      <c r="K5070" t="s">
        <v>10333</v>
      </c>
      <c r="L5070" t="s">
        <v>4549</v>
      </c>
      <c r="M5070" t="s">
        <v>45</v>
      </c>
      <c r="N5070" t="s">
        <v>4732</v>
      </c>
      <c r="O5070" t="s">
        <v>6846</v>
      </c>
      <c r="P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Q5070">
        <v>5418</v>
      </c>
    </row>
    <row r="5071" spans="1:17" ht="17" hidden="1">
      <c r="A5071" s="7" t="s">
        <v>9047</v>
      </c>
      <c r="B5071" s="7" t="s">
        <v>11418</v>
      </c>
      <c r="C5071" s="7"/>
      <c r="D5071" s="7" t="b">
        <f>COUNTIF(Table_Beispiel[relWort], Table_Nomen[[#This Row],[wortKey]]) &gt; 0</f>
        <v>0</v>
      </c>
      <c r="G5071" t="str">
        <f t="shared" si="61"/>
        <v/>
      </c>
      <c r="K5071" t="s">
        <v>10333</v>
      </c>
      <c r="L5071" t="s">
        <v>4550</v>
      </c>
      <c r="M5071" t="s">
        <v>45</v>
      </c>
      <c r="N5071" t="s">
        <v>4732</v>
      </c>
      <c r="O5071" t="s">
        <v>6846</v>
      </c>
      <c r="P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Q5071">
        <v>5419</v>
      </c>
    </row>
    <row r="5072" spans="1:17" ht="17" hidden="1">
      <c r="A5072" s="7" t="s">
        <v>9048</v>
      </c>
      <c r="B5072" s="7" t="s">
        <v>11419</v>
      </c>
      <c r="C5072" s="7"/>
      <c r="D5072" s="7" t="b">
        <f>COUNTIF(Table_Beispiel[relWort], Table_Nomen[[#This Row],[wortKey]]) &gt; 0</f>
        <v>0</v>
      </c>
      <c r="G5072" t="str">
        <f t="shared" si="61"/>
        <v/>
      </c>
      <c r="K5072" t="s">
        <v>10333</v>
      </c>
      <c r="L5072" t="s">
        <v>4551</v>
      </c>
      <c r="M5072" t="s">
        <v>45</v>
      </c>
      <c r="N5072" t="s">
        <v>4732</v>
      </c>
      <c r="O5072" t="s">
        <v>6846</v>
      </c>
      <c r="P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Q5072">
        <v>5420</v>
      </c>
    </row>
    <row r="5073" spans="1:17" ht="17" hidden="1">
      <c r="A5073" s="7" t="s">
        <v>9049</v>
      </c>
      <c r="B5073" s="7" t="s">
        <v>11420</v>
      </c>
      <c r="C5073" s="7"/>
      <c r="D5073" s="7" t="b">
        <f>COUNTIF(Table_Beispiel[relWort], Table_Nomen[[#This Row],[wortKey]]) &gt; 0</f>
        <v>0</v>
      </c>
      <c r="G5073" t="str">
        <f t="shared" si="61"/>
        <v/>
      </c>
      <c r="K5073" t="s">
        <v>10333</v>
      </c>
      <c r="L5073" t="s">
        <v>4552</v>
      </c>
      <c r="M5073" t="s">
        <v>45</v>
      </c>
      <c r="N5073" t="s">
        <v>4732</v>
      </c>
      <c r="O5073" t="s">
        <v>6846</v>
      </c>
      <c r="P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Q5073">
        <v>5421</v>
      </c>
    </row>
    <row r="5074" spans="1:17" ht="17" hidden="1">
      <c r="A5074" s="7" t="s">
        <v>9050</v>
      </c>
      <c r="B5074" s="7" t="s">
        <v>11421</v>
      </c>
      <c r="C5074" s="7"/>
      <c r="D5074" s="7" t="b">
        <f>COUNTIF(Table_Beispiel[relWort], Table_Nomen[[#This Row],[wortKey]]) &gt; 0</f>
        <v>0</v>
      </c>
      <c r="G5074" t="str">
        <f t="shared" si="61"/>
        <v/>
      </c>
      <c r="K5074" t="s">
        <v>10333</v>
      </c>
      <c r="L5074" t="s">
        <v>4553</v>
      </c>
      <c r="M5074" t="s">
        <v>45</v>
      </c>
      <c r="N5074" t="s">
        <v>4732</v>
      </c>
      <c r="O5074" t="s">
        <v>6846</v>
      </c>
      <c r="P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Q5074">
        <v>5422</v>
      </c>
    </row>
    <row r="5075" spans="1:17" ht="17" hidden="1">
      <c r="A5075" s="7" t="s">
        <v>9051</v>
      </c>
      <c r="B5075" s="7" t="s">
        <v>11406</v>
      </c>
      <c r="C5075" s="7"/>
      <c r="D5075" s="7" t="b">
        <f>COUNTIF(Table_Beispiel[relWort], Table_Nomen[[#This Row],[wortKey]]) &gt; 0</f>
        <v>0</v>
      </c>
      <c r="G5075" t="str">
        <f t="shared" si="61"/>
        <v/>
      </c>
      <c r="K5075" t="s">
        <v>10333</v>
      </c>
      <c r="L5075" t="s">
        <v>4554</v>
      </c>
      <c r="M5075" t="s">
        <v>45</v>
      </c>
      <c r="N5075" t="s">
        <v>4732</v>
      </c>
      <c r="O5075" t="s">
        <v>6846</v>
      </c>
      <c r="P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Q5075">
        <v>5423</v>
      </c>
    </row>
    <row r="5076" spans="1:17" ht="17" hidden="1">
      <c r="A5076" s="7" t="s">
        <v>9052</v>
      </c>
      <c r="B5076" s="7" t="s">
        <v>11422</v>
      </c>
      <c r="C5076" s="7"/>
      <c r="D5076" s="7" t="b">
        <f>COUNTIF(Table_Beispiel[relWort], Table_Nomen[[#This Row],[wortKey]]) &gt; 0</f>
        <v>0</v>
      </c>
      <c r="G5076" t="str">
        <f t="shared" si="61"/>
        <v/>
      </c>
      <c r="K5076" t="s">
        <v>10333</v>
      </c>
      <c r="L5076" t="s">
        <v>4555</v>
      </c>
      <c r="M5076" t="s">
        <v>45</v>
      </c>
      <c r="N5076" t="s">
        <v>4732</v>
      </c>
      <c r="O5076" t="s">
        <v>6846</v>
      </c>
      <c r="P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Q5076">
        <v>5424</v>
      </c>
    </row>
    <row r="5077" spans="1:17" ht="17" hidden="1">
      <c r="A5077" s="7" t="s">
        <v>9053</v>
      </c>
      <c r="B5077" s="7" t="s">
        <v>11423</v>
      </c>
      <c r="C5077" s="7"/>
      <c r="D5077" s="7" t="b">
        <f>COUNTIF(Table_Beispiel[relWort], Table_Nomen[[#This Row],[wortKey]]) &gt; 0</f>
        <v>0</v>
      </c>
      <c r="G5077" t="str">
        <f t="shared" si="61"/>
        <v/>
      </c>
      <c r="K5077" t="s">
        <v>10333</v>
      </c>
      <c r="L5077" t="s">
        <v>4556</v>
      </c>
      <c r="M5077" t="s">
        <v>45</v>
      </c>
      <c r="N5077" t="s">
        <v>4732</v>
      </c>
      <c r="O5077" t="s">
        <v>6846</v>
      </c>
      <c r="P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Q5077">
        <v>5425</v>
      </c>
    </row>
    <row r="5078" spans="1:17" ht="17" hidden="1">
      <c r="A5078" s="7" t="s">
        <v>9054</v>
      </c>
      <c r="B5078" s="7" t="s">
        <v>11424</v>
      </c>
      <c r="C5078" s="7"/>
      <c r="D5078" s="7" t="b">
        <f>COUNTIF(Table_Beispiel[relWort], Table_Nomen[[#This Row],[wortKey]]) &gt; 0</f>
        <v>0</v>
      </c>
      <c r="G5078" t="str">
        <f t="shared" si="61"/>
        <v/>
      </c>
      <c r="K5078" t="s">
        <v>10333</v>
      </c>
      <c r="L5078" t="s">
        <v>4557</v>
      </c>
      <c r="M5078" t="s">
        <v>45</v>
      </c>
      <c r="N5078" t="s">
        <v>4732</v>
      </c>
      <c r="O5078" t="s">
        <v>6846</v>
      </c>
      <c r="P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Q5078">
        <v>5426</v>
      </c>
    </row>
    <row r="5079" spans="1:17" ht="17" hidden="1">
      <c r="A5079" s="7" t="s">
        <v>9055</v>
      </c>
      <c r="B5079" s="7" t="s">
        <v>11425</v>
      </c>
      <c r="C5079" s="7"/>
      <c r="D5079" s="7" t="b">
        <f>COUNTIF(Table_Beispiel[relWort], Table_Nomen[[#This Row],[wortKey]]) &gt; 0</f>
        <v>0</v>
      </c>
      <c r="G5079" t="str">
        <f t="shared" si="61"/>
        <v/>
      </c>
      <c r="K5079" t="s">
        <v>10333</v>
      </c>
      <c r="L5079" t="s">
        <v>4558</v>
      </c>
      <c r="M5079" t="s">
        <v>45</v>
      </c>
      <c r="N5079" t="s">
        <v>4732</v>
      </c>
      <c r="O5079" t="s">
        <v>6846</v>
      </c>
      <c r="P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Q5079">
        <v>5427</v>
      </c>
    </row>
    <row r="5080" spans="1:17" ht="17" hidden="1">
      <c r="A5080" s="7" t="s">
        <v>9056</v>
      </c>
      <c r="B5080" s="7" t="s">
        <v>11426</v>
      </c>
      <c r="C5080" s="7"/>
      <c r="D5080" s="7" t="b">
        <f>COUNTIF(Table_Beispiel[relWort], Table_Nomen[[#This Row],[wortKey]]) &gt; 0</f>
        <v>0</v>
      </c>
      <c r="G5080" t="str">
        <f t="shared" si="61"/>
        <v/>
      </c>
      <c r="K5080" t="s">
        <v>10333</v>
      </c>
      <c r="L5080" t="s">
        <v>4559</v>
      </c>
      <c r="M5080" t="s">
        <v>45</v>
      </c>
      <c r="N5080" t="s">
        <v>4732</v>
      </c>
      <c r="O5080" t="s">
        <v>6846</v>
      </c>
      <c r="P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Q5080">
        <v>5428</v>
      </c>
    </row>
    <row r="5081" spans="1:17" ht="17" hidden="1">
      <c r="A5081" s="7" t="s">
        <v>9057</v>
      </c>
      <c r="B5081" s="7" t="s">
        <v>11427</v>
      </c>
      <c r="C5081" s="7"/>
      <c r="D5081" s="7" t="b">
        <f>COUNTIF(Table_Beispiel[relWort], Table_Nomen[[#This Row],[wortKey]]) &gt; 0</f>
        <v>0</v>
      </c>
      <c r="G5081" t="str">
        <f t="shared" si="61"/>
        <v/>
      </c>
      <c r="K5081" t="s">
        <v>10333</v>
      </c>
      <c r="L5081" t="s">
        <v>4560</v>
      </c>
      <c r="M5081" t="s">
        <v>45</v>
      </c>
      <c r="N5081" t="s">
        <v>4732</v>
      </c>
      <c r="O5081" t="s">
        <v>6846</v>
      </c>
      <c r="P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Q5081">
        <v>5429</v>
      </c>
    </row>
    <row r="5082" spans="1:17" ht="17" hidden="1">
      <c r="A5082" s="7" t="s">
        <v>9058</v>
      </c>
      <c r="B5082" s="7" t="s">
        <v>11428</v>
      </c>
      <c r="C5082" s="7"/>
      <c r="D5082" s="7" t="b">
        <f>COUNTIF(Table_Beispiel[relWort], Table_Nomen[[#This Row],[wortKey]]) &gt; 0</f>
        <v>0</v>
      </c>
      <c r="G5082" t="str">
        <f t="shared" si="61"/>
        <v/>
      </c>
      <c r="K5082" t="s">
        <v>10333</v>
      </c>
      <c r="L5082" t="s">
        <v>4561</v>
      </c>
      <c r="M5082" t="s">
        <v>45</v>
      </c>
      <c r="N5082" t="s">
        <v>4732</v>
      </c>
      <c r="O5082" t="s">
        <v>6846</v>
      </c>
      <c r="P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Q5082">
        <v>5430</v>
      </c>
    </row>
    <row r="5083" spans="1:17" ht="17" hidden="1">
      <c r="A5083" s="7" t="s">
        <v>9059</v>
      </c>
      <c r="B5083" s="7" t="s">
        <v>11429</v>
      </c>
      <c r="C5083" s="7"/>
      <c r="D5083" s="7" t="b">
        <f>COUNTIF(Table_Beispiel[relWort], Table_Nomen[[#This Row],[wortKey]]) &gt; 0</f>
        <v>0</v>
      </c>
      <c r="G5083" t="str">
        <f t="shared" si="61"/>
        <v/>
      </c>
      <c r="K5083" t="s">
        <v>10333</v>
      </c>
      <c r="L5083" t="s">
        <v>4562</v>
      </c>
      <c r="M5083" t="s">
        <v>45</v>
      </c>
      <c r="N5083" t="s">
        <v>4732</v>
      </c>
      <c r="O5083" t="s">
        <v>6846</v>
      </c>
      <c r="P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Q5083">
        <v>5431</v>
      </c>
    </row>
    <row r="5084" spans="1:17" ht="17" hidden="1">
      <c r="A5084" s="7" t="s">
        <v>9060</v>
      </c>
      <c r="B5084" s="7" t="s">
        <v>11430</v>
      </c>
      <c r="C5084" s="7"/>
      <c r="D5084" s="7" t="b">
        <f>COUNTIF(Table_Beispiel[relWort], Table_Nomen[[#This Row],[wortKey]]) &gt; 0</f>
        <v>0</v>
      </c>
      <c r="G5084" t="str">
        <f t="shared" si="61"/>
        <v/>
      </c>
      <c r="K5084" t="s">
        <v>10333</v>
      </c>
      <c r="L5084" t="s">
        <v>4563</v>
      </c>
      <c r="M5084" t="s">
        <v>45</v>
      </c>
      <c r="N5084" t="s">
        <v>4732</v>
      </c>
      <c r="O5084" t="s">
        <v>6846</v>
      </c>
      <c r="P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Q5084">
        <v>5432</v>
      </c>
    </row>
    <row r="5085" spans="1:17" ht="17" hidden="1">
      <c r="A5085" s="7" t="s">
        <v>9061</v>
      </c>
      <c r="B5085" s="7" t="s">
        <v>11431</v>
      </c>
      <c r="C5085" s="7"/>
      <c r="D5085" s="7" t="b">
        <f>COUNTIF(Table_Beispiel[relWort], Table_Nomen[[#This Row],[wortKey]]) &gt; 0</f>
        <v>0</v>
      </c>
      <c r="G5085" t="str">
        <f t="shared" si="61"/>
        <v/>
      </c>
      <c r="K5085" t="s">
        <v>10333</v>
      </c>
      <c r="L5085" t="s">
        <v>4564</v>
      </c>
      <c r="M5085" t="s">
        <v>45</v>
      </c>
      <c r="N5085" t="s">
        <v>4732</v>
      </c>
      <c r="O5085" t="s">
        <v>6846</v>
      </c>
      <c r="P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Q5085">
        <v>5433</v>
      </c>
    </row>
    <row r="5086" spans="1:17" ht="17" hidden="1">
      <c r="A5086" s="7" t="s">
        <v>9062</v>
      </c>
      <c r="B5086" s="7" t="s">
        <v>11432</v>
      </c>
      <c r="C5086" s="7"/>
      <c r="D5086" s="7" t="b">
        <f>COUNTIF(Table_Beispiel[relWort], Table_Nomen[[#This Row],[wortKey]]) &gt; 0</f>
        <v>0</v>
      </c>
      <c r="G5086" t="str">
        <f t="shared" si="61"/>
        <v/>
      </c>
      <c r="K5086" t="s">
        <v>10333</v>
      </c>
      <c r="L5086" t="s">
        <v>4565</v>
      </c>
      <c r="M5086" t="s">
        <v>45</v>
      </c>
      <c r="N5086" t="s">
        <v>4732</v>
      </c>
      <c r="O5086" t="s">
        <v>6846</v>
      </c>
      <c r="P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Q5086">
        <v>5434</v>
      </c>
    </row>
    <row r="5087" spans="1:17" ht="17" hidden="1">
      <c r="A5087" s="7" t="s">
        <v>9063</v>
      </c>
      <c r="B5087" s="7" t="s">
        <v>11433</v>
      </c>
      <c r="C5087" s="7"/>
      <c r="D5087" s="7" t="b">
        <f>COUNTIF(Table_Beispiel[relWort], Table_Nomen[[#This Row],[wortKey]]) &gt; 0</f>
        <v>0</v>
      </c>
      <c r="G5087" t="str">
        <f t="shared" si="61"/>
        <v/>
      </c>
      <c r="K5087" t="s">
        <v>10333</v>
      </c>
      <c r="L5087" t="s">
        <v>4566</v>
      </c>
      <c r="M5087" t="s">
        <v>45</v>
      </c>
      <c r="N5087" t="s">
        <v>4732</v>
      </c>
      <c r="O5087" t="s">
        <v>6846</v>
      </c>
      <c r="P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Q5087">
        <v>5435</v>
      </c>
    </row>
    <row r="5088" spans="1:17" ht="17" hidden="1">
      <c r="A5088" s="7" t="s">
        <v>9064</v>
      </c>
      <c r="B5088" s="7" t="s">
        <v>11434</v>
      </c>
      <c r="C5088" s="7"/>
      <c r="D5088" s="7" t="b">
        <f>COUNTIF(Table_Beispiel[relWort], Table_Nomen[[#This Row],[wortKey]]) &gt; 0</f>
        <v>0</v>
      </c>
      <c r="G5088" t="str">
        <f t="shared" si="61"/>
        <v/>
      </c>
      <c r="K5088" t="s">
        <v>10333</v>
      </c>
      <c r="L5088" t="s">
        <v>4567</v>
      </c>
      <c r="M5088" t="s">
        <v>45</v>
      </c>
      <c r="N5088" t="s">
        <v>4732</v>
      </c>
      <c r="O5088" t="s">
        <v>6846</v>
      </c>
      <c r="P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Q5088">
        <v>5436</v>
      </c>
    </row>
    <row r="5089" spans="1:17" ht="17" hidden="1">
      <c r="A5089" s="7" t="s">
        <v>9065</v>
      </c>
      <c r="B5089" s="7" t="s">
        <v>11435</v>
      </c>
      <c r="C5089" s="7"/>
      <c r="D5089" s="7" t="b">
        <f>COUNTIF(Table_Beispiel[relWort], Table_Nomen[[#This Row],[wortKey]]) &gt; 0</f>
        <v>0</v>
      </c>
      <c r="G5089" t="str">
        <f t="shared" si="61"/>
        <v/>
      </c>
      <c r="K5089" t="s">
        <v>10333</v>
      </c>
      <c r="L5089" t="s">
        <v>4568</v>
      </c>
      <c r="M5089" t="s">
        <v>45</v>
      </c>
      <c r="N5089" t="s">
        <v>4732</v>
      </c>
      <c r="O5089" t="s">
        <v>6846</v>
      </c>
      <c r="P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Q5089">
        <v>5437</v>
      </c>
    </row>
    <row r="5090" spans="1:17" ht="17" hidden="1">
      <c r="A5090" s="7" t="s">
        <v>9066</v>
      </c>
      <c r="B5090" s="7" t="s">
        <v>11436</v>
      </c>
      <c r="C5090" s="7"/>
      <c r="D5090" s="7" t="b">
        <f>COUNTIF(Table_Beispiel[relWort], Table_Nomen[[#This Row],[wortKey]]) &gt; 0</f>
        <v>0</v>
      </c>
      <c r="G5090" t="str">
        <f t="shared" si="61"/>
        <v/>
      </c>
      <c r="K5090" t="s">
        <v>10333</v>
      </c>
      <c r="L5090" t="s">
        <v>4569</v>
      </c>
      <c r="M5090" t="s">
        <v>45</v>
      </c>
      <c r="N5090" t="s">
        <v>4732</v>
      </c>
      <c r="O5090" t="s">
        <v>6846</v>
      </c>
      <c r="P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Q5090">
        <v>5438</v>
      </c>
    </row>
    <row r="5091" spans="1:17" ht="17" hidden="1">
      <c r="A5091" s="7" t="s">
        <v>9067</v>
      </c>
      <c r="B5091" s="7" t="s">
        <v>11437</v>
      </c>
      <c r="C5091" s="7"/>
      <c r="D5091" s="7" t="b">
        <f>COUNTIF(Table_Beispiel[relWort], Table_Nomen[[#This Row],[wortKey]]) &gt; 0</f>
        <v>0</v>
      </c>
      <c r="G5091" t="str">
        <f t="shared" si="61"/>
        <v/>
      </c>
      <c r="K5091" t="s">
        <v>10333</v>
      </c>
      <c r="L5091" t="s">
        <v>4570</v>
      </c>
      <c r="M5091" t="s">
        <v>45</v>
      </c>
      <c r="N5091" t="s">
        <v>4732</v>
      </c>
      <c r="O5091" t="s">
        <v>6846</v>
      </c>
      <c r="P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Q5091">
        <v>5439</v>
      </c>
    </row>
    <row r="5092" spans="1:17" ht="17" hidden="1">
      <c r="A5092" s="7" t="s">
        <v>9068</v>
      </c>
      <c r="B5092" s="7" t="s">
        <v>11438</v>
      </c>
      <c r="C5092" s="7"/>
      <c r="D5092" s="7" t="b">
        <f>COUNTIF(Table_Beispiel[relWort], Table_Nomen[[#This Row],[wortKey]]) &gt; 0</f>
        <v>0</v>
      </c>
      <c r="G5092" t="str">
        <f t="shared" si="61"/>
        <v/>
      </c>
      <c r="K5092" t="s">
        <v>10333</v>
      </c>
      <c r="L5092" t="s">
        <v>4571</v>
      </c>
      <c r="M5092" t="s">
        <v>45</v>
      </c>
      <c r="N5092" t="s">
        <v>4732</v>
      </c>
      <c r="O5092" t="s">
        <v>6846</v>
      </c>
      <c r="P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Q5092">
        <v>5440</v>
      </c>
    </row>
    <row r="5093" spans="1:17" ht="17" hidden="1">
      <c r="A5093" s="7" t="s">
        <v>9069</v>
      </c>
      <c r="B5093" s="7" t="s">
        <v>11439</v>
      </c>
      <c r="C5093" s="7"/>
      <c r="D5093" s="7" t="b">
        <f>COUNTIF(Table_Beispiel[relWort], Table_Nomen[[#This Row],[wortKey]]) &gt; 0</f>
        <v>0</v>
      </c>
      <c r="G5093" t="str">
        <f t="shared" si="61"/>
        <v/>
      </c>
      <c r="K5093" t="s">
        <v>10333</v>
      </c>
      <c r="L5093" t="s">
        <v>4572</v>
      </c>
      <c r="M5093" t="s">
        <v>45</v>
      </c>
      <c r="N5093" t="s">
        <v>4732</v>
      </c>
      <c r="O5093" t="s">
        <v>6846</v>
      </c>
      <c r="P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Q5093">
        <v>5441</v>
      </c>
    </row>
    <row r="5094" spans="1:17" ht="17" hidden="1">
      <c r="A5094" s="7" t="s">
        <v>9070</v>
      </c>
      <c r="B5094" s="7" t="s">
        <v>11440</v>
      </c>
      <c r="C5094" s="7"/>
      <c r="D5094" s="7" t="b">
        <f>COUNTIF(Table_Beispiel[relWort], Table_Nomen[[#This Row],[wortKey]]) &gt; 0</f>
        <v>0</v>
      </c>
      <c r="G5094" t="str">
        <f t="shared" si="61"/>
        <v/>
      </c>
      <c r="K5094" t="s">
        <v>10333</v>
      </c>
      <c r="L5094" t="s">
        <v>4573</v>
      </c>
      <c r="M5094" t="s">
        <v>45</v>
      </c>
      <c r="N5094" t="s">
        <v>4732</v>
      </c>
      <c r="O5094" t="s">
        <v>6846</v>
      </c>
      <c r="P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Q5094">
        <v>5442</v>
      </c>
    </row>
    <row r="5095" spans="1:17" ht="17" hidden="1">
      <c r="A5095" s="7" t="s">
        <v>9071</v>
      </c>
      <c r="B5095" s="7" t="s">
        <v>11441</v>
      </c>
      <c r="C5095" s="7"/>
      <c r="D5095" s="7" t="b">
        <f>COUNTIF(Table_Beispiel[relWort], Table_Nomen[[#This Row],[wortKey]]) &gt; 0</f>
        <v>0</v>
      </c>
      <c r="G5095" t="str">
        <f t="shared" si="61"/>
        <v/>
      </c>
      <c r="K5095" t="s">
        <v>10333</v>
      </c>
      <c r="L5095" t="s">
        <v>4574</v>
      </c>
      <c r="M5095" t="s">
        <v>45</v>
      </c>
      <c r="N5095" t="s">
        <v>4732</v>
      </c>
      <c r="O5095" t="s">
        <v>6846</v>
      </c>
      <c r="P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Q5095">
        <v>5443</v>
      </c>
    </row>
    <row r="5096" spans="1:17" ht="17" hidden="1">
      <c r="A5096" s="7" t="s">
        <v>9072</v>
      </c>
      <c r="B5096" s="7" t="s">
        <v>11442</v>
      </c>
      <c r="C5096" s="7"/>
      <c r="D5096" s="7" t="b">
        <f>COUNTIF(Table_Beispiel[relWort], Table_Nomen[[#This Row],[wortKey]]) &gt; 0</f>
        <v>0</v>
      </c>
      <c r="G5096" t="str">
        <f t="shared" si="61"/>
        <v/>
      </c>
      <c r="K5096" t="s">
        <v>10333</v>
      </c>
      <c r="L5096" t="s">
        <v>4575</v>
      </c>
      <c r="M5096" t="s">
        <v>45</v>
      </c>
      <c r="N5096" t="s">
        <v>4732</v>
      </c>
      <c r="O5096" t="s">
        <v>6846</v>
      </c>
      <c r="P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Q5096">
        <v>5444</v>
      </c>
    </row>
    <row r="5097" spans="1:17" ht="17" hidden="1">
      <c r="A5097" s="7" t="s">
        <v>9073</v>
      </c>
      <c r="B5097" s="7" t="s">
        <v>11443</v>
      </c>
      <c r="C5097" s="7"/>
      <c r="D5097" s="7" t="b">
        <f>COUNTIF(Table_Beispiel[relWort], Table_Nomen[[#This Row],[wortKey]]) &gt; 0</f>
        <v>0</v>
      </c>
      <c r="G5097" t="str">
        <f t="shared" si="61"/>
        <v/>
      </c>
      <c r="K5097" t="s">
        <v>10333</v>
      </c>
      <c r="L5097" t="s">
        <v>4576</v>
      </c>
      <c r="M5097" t="s">
        <v>45</v>
      </c>
      <c r="N5097" t="s">
        <v>4732</v>
      </c>
      <c r="O5097" t="s">
        <v>6846</v>
      </c>
      <c r="P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Q5097">
        <v>5445</v>
      </c>
    </row>
    <row r="5098" spans="1:17" ht="17" hidden="1">
      <c r="A5098" s="7" t="s">
        <v>9074</v>
      </c>
      <c r="B5098" s="7" t="s">
        <v>11444</v>
      </c>
      <c r="C5098" s="7"/>
      <c r="D5098" s="7" t="b">
        <f>COUNTIF(Table_Beispiel[relWort], Table_Nomen[[#This Row],[wortKey]]) &gt; 0</f>
        <v>0</v>
      </c>
      <c r="G5098" t="str">
        <f t="shared" si="61"/>
        <v/>
      </c>
      <c r="K5098" t="s">
        <v>10333</v>
      </c>
      <c r="L5098" t="s">
        <v>4577</v>
      </c>
      <c r="M5098" t="s">
        <v>45</v>
      </c>
      <c r="N5098" t="s">
        <v>4732</v>
      </c>
      <c r="O5098" t="s">
        <v>6846</v>
      </c>
      <c r="P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Q5098">
        <v>5446</v>
      </c>
    </row>
    <row r="5099" spans="1:17" ht="17" hidden="1">
      <c r="A5099" s="7" t="s">
        <v>9075</v>
      </c>
      <c r="B5099" s="7" t="s">
        <v>11445</v>
      </c>
      <c r="C5099" s="7"/>
      <c r="D5099" s="7" t="b">
        <f>COUNTIF(Table_Beispiel[relWort], Table_Nomen[[#This Row],[wortKey]]) &gt; 0</f>
        <v>0</v>
      </c>
      <c r="G5099" t="str">
        <f t="shared" si="61"/>
        <v/>
      </c>
      <c r="K5099" t="s">
        <v>10333</v>
      </c>
      <c r="L5099" t="s">
        <v>4578</v>
      </c>
      <c r="M5099" t="s">
        <v>45</v>
      </c>
      <c r="N5099" t="s">
        <v>4732</v>
      </c>
      <c r="O5099" t="s">
        <v>6846</v>
      </c>
      <c r="P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Q5099">
        <v>5447</v>
      </c>
    </row>
    <row r="5100" spans="1:17" ht="17" hidden="1">
      <c r="A5100" s="7" t="s">
        <v>9076</v>
      </c>
      <c r="B5100" s="7" t="s">
        <v>11446</v>
      </c>
      <c r="C5100" s="7"/>
      <c r="D5100" s="7" t="b">
        <f>COUNTIF(Table_Beispiel[relWort], Table_Nomen[[#This Row],[wortKey]]) &gt; 0</f>
        <v>0</v>
      </c>
      <c r="G5100" t="str">
        <f t="shared" si="61"/>
        <v/>
      </c>
      <c r="K5100" t="s">
        <v>10333</v>
      </c>
      <c r="L5100" t="s">
        <v>4579</v>
      </c>
      <c r="M5100" t="s">
        <v>45</v>
      </c>
      <c r="N5100" t="s">
        <v>4732</v>
      </c>
      <c r="O5100" t="s">
        <v>6846</v>
      </c>
      <c r="P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Q5100">
        <v>5448</v>
      </c>
    </row>
    <row r="5101" spans="1:17" ht="17" hidden="1">
      <c r="A5101" s="7" t="s">
        <v>9077</v>
      </c>
      <c r="B5101" s="7" t="s">
        <v>11447</v>
      </c>
      <c r="C5101" s="7"/>
      <c r="D5101" s="7" t="b">
        <f>COUNTIF(Table_Beispiel[relWort], Table_Nomen[[#This Row],[wortKey]]) &gt; 0</f>
        <v>0</v>
      </c>
      <c r="G5101" t="str">
        <f t="shared" si="61"/>
        <v/>
      </c>
      <c r="K5101" t="s">
        <v>10333</v>
      </c>
      <c r="L5101" t="s">
        <v>4580</v>
      </c>
      <c r="M5101" t="s">
        <v>45</v>
      </c>
      <c r="N5101" t="s">
        <v>4732</v>
      </c>
      <c r="O5101" t="s">
        <v>6846</v>
      </c>
      <c r="P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Q5101">
        <v>5449</v>
      </c>
    </row>
    <row r="5102" spans="1:17" ht="17" hidden="1">
      <c r="A5102" s="7" t="s">
        <v>9078</v>
      </c>
      <c r="B5102" s="7" t="s">
        <v>11448</v>
      </c>
      <c r="C5102" s="7"/>
      <c r="D5102" s="7" t="b">
        <f>COUNTIF(Table_Beispiel[relWort], Table_Nomen[[#This Row],[wortKey]]) &gt; 0</f>
        <v>0</v>
      </c>
      <c r="G5102" t="str">
        <f t="shared" si="61"/>
        <v/>
      </c>
      <c r="K5102" t="s">
        <v>10333</v>
      </c>
      <c r="L5102" t="s">
        <v>4581</v>
      </c>
      <c r="M5102" t="s">
        <v>45</v>
      </c>
      <c r="N5102" t="s">
        <v>4732</v>
      </c>
      <c r="O5102" t="s">
        <v>6846</v>
      </c>
      <c r="P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Q5102">
        <v>5450</v>
      </c>
    </row>
    <row r="5103" spans="1:17" ht="17" hidden="1">
      <c r="A5103" s="7" t="s">
        <v>8003</v>
      </c>
      <c r="B5103" s="7" t="s">
        <v>11449</v>
      </c>
      <c r="C5103" s="7"/>
      <c r="D5103" s="7" t="b">
        <f>COUNTIF(Table_Beispiel[relWort], Table_Nomen[[#This Row],[wortKey]]) &gt; 0</f>
        <v>0</v>
      </c>
      <c r="G5103" t="str">
        <f t="shared" si="61"/>
        <v/>
      </c>
      <c r="K5103" t="s">
        <v>10333</v>
      </c>
      <c r="L5103" t="s">
        <v>4532</v>
      </c>
      <c r="M5103" t="s">
        <v>46</v>
      </c>
      <c r="N5103" t="s">
        <v>4732</v>
      </c>
      <c r="O5103" t="s">
        <v>6846</v>
      </c>
      <c r="P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Q5103">
        <v>5451</v>
      </c>
    </row>
    <row r="5104" spans="1:17" ht="17" hidden="1">
      <c r="A5104" s="7" t="s">
        <v>8004</v>
      </c>
      <c r="B5104" s="7" t="s">
        <v>11450</v>
      </c>
      <c r="C5104" s="7"/>
      <c r="D5104" s="7" t="b">
        <f>COUNTIF(Table_Beispiel[relWort], Table_Nomen[[#This Row],[wortKey]]) &gt; 0</f>
        <v>0</v>
      </c>
      <c r="G5104" t="str">
        <f t="shared" si="61"/>
        <v/>
      </c>
      <c r="K5104" t="s">
        <v>10333</v>
      </c>
      <c r="L5104" t="s">
        <v>4533</v>
      </c>
      <c r="M5104" t="s">
        <v>46</v>
      </c>
      <c r="N5104" t="s">
        <v>4732</v>
      </c>
      <c r="O5104" t="s">
        <v>6846</v>
      </c>
      <c r="P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Q5104">
        <v>5452</v>
      </c>
    </row>
    <row r="5105" spans="1:17" ht="17" hidden="1">
      <c r="A5105" s="7" t="s">
        <v>8005</v>
      </c>
      <c r="B5105" s="7" t="s">
        <v>11451</v>
      </c>
      <c r="C5105" s="7"/>
      <c r="D5105" s="7" t="b">
        <f>COUNTIF(Table_Beispiel[relWort], Table_Nomen[[#This Row],[wortKey]]) &gt; 0</f>
        <v>0</v>
      </c>
      <c r="G5105" t="str">
        <f t="shared" si="61"/>
        <v/>
      </c>
      <c r="K5105" t="s">
        <v>10333</v>
      </c>
      <c r="L5105" t="s">
        <v>4534</v>
      </c>
      <c r="M5105" t="s">
        <v>46</v>
      </c>
      <c r="N5105" t="s">
        <v>4732</v>
      </c>
      <c r="O5105" t="s">
        <v>6846</v>
      </c>
      <c r="P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Q5105">
        <v>5453</v>
      </c>
    </row>
    <row r="5106" spans="1:17" ht="17" hidden="1">
      <c r="A5106" s="7" t="s">
        <v>8006</v>
      </c>
      <c r="B5106" s="7" t="s">
        <v>11452</v>
      </c>
      <c r="C5106" s="7"/>
      <c r="D5106" s="7" t="b">
        <f>COUNTIF(Table_Beispiel[relWort], Table_Nomen[[#This Row],[wortKey]]) &gt; 0</f>
        <v>0</v>
      </c>
      <c r="G5106" t="str">
        <f t="shared" si="61"/>
        <v/>
      </c>
      <c r="K5106" t="s">
        <v>10333</v>
      </c>
      <c r="L5106" t="s">
        <v>4535</v>
      </c>
      <c r="M5106" t="s">
        <v>46</v>
      </c>
      <c r="N5106" t="s">
        <v>4732</v>
      </c>
      <c r="O5106" t="s">
        <v>6846</v>
      </c>
      <c r="P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Q5106">
        <v>5454</v>
      </c>
    </row>
    <row r="5107" spans="1:17" ht="17" hidden="1">
      <c r="A5107" s="7" t="s">
        <v>8007</v>
      </c>
      <c r="B5107" s="7" t="s">
        <v>11453</v>
      </c>
      <c r="C5107" s="7"/>
      <c r="D5107" s="7" t="b">
        <f>COUNTIF(Table_Beispiel[relWort], Table_Nomen[[#This Row],[wortKey]]) &gt; 0</f>
        <v>0</v>
      </c>
      <c r="G5107" t="str">
        <f t="shared" si="61"/>
        <v/>
      </c>
      <c r="K5107" t="s">
        <v>10333</v>
      </c>
      <c r="L5107" t="s">
        <v>4536</v>
      </c>
      <c r="M5107" t="s">
        <v>46</v>
      </c>
      <c r="N5107" t="s">
        <v>4732</v>
      </c>
      <c r="O5107" t="s">
        <v>6846</v>
      </c>
      <c r="P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Q5107">
        <v>5455</v>
      </c>
    </row>
    <row r="5108" spans="1:17" ht="17" hidden="1">
      <c r="A5108" s="7" t="s">
        <v>8008</v>
      </c>
      <c r="B5108" s="7" t="s">
        <v>11454</v>
      </c>
      <c r="C5108" s="7"/>
      <c r="D5108" s="7" t="b">
        <f>COUNTIF(Table_Beispiel[relWort], Table_Nomen[[#This Row],[wortKey]]) &gt; 0</f>
        <v>0</v>
      </c>
      <c r="G5108" t="str">
        <f t="shared" si="61"/>
        <v/>
      </c>
      <c r="K5108" t="s">
        <v>10333</v>
      </c>
      <c r="L5108" t="s">
        <v>4537</v>
      </c>
      <c r="M5108" t="s">
        <v>46</v>
      </c>
      <c r="N5108" t="s">
        <v>4732</v>
      </c>
      <c r="O5108" t="s">
        <v>6846</v>
      </c>
      <c r="P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Q5108">
        <v>5456</v>
      </c>
    </row>
    <row r="5109" spans="1:17" ht="17" hidden="1">
      <c r="A5109" s="7" t="s">
        <v>8009</v>
      </c>
      <c r="B5109" s="7" t="s">
        <v>11455</v>
      </c>
      <c r="C5109" s="7"/>
      <c r="D5109" s="7" t="b">
        <f>COUNTIF(Table_Beispiel[relWort], Table_Nomen[[#This Row],[wortKey]]) &gt; 0</f>
        <v>0</v>
      </c>
      <c r="G5109" t="str">
        <f t="shared" si="61"/>
        <v/>
      </c>
      <c r="K5109" t="s">
        <v>10333</v>
      </c>
      <c r="L5109" t="s">
        <v>4538</v>
      </c>
      <c r="M5109" t="s">
        <v>46</v>
      </c>
      <c r="N5109" t="s">
        <v>4732</v>
      </c>
      <c r="O5109" t="s">
        <v>6846</v>
      </c>
      <c r="P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Q5109">
        <v>5457</v>
      </c>
    </row>
    <row r="5110" spans="1:17" ht="17" hidden="1">
      <c r="A5110" s="7" t="s">
        <v>8010</v>
      </c>
      <c r="B5110" s="7" t="s">
        <v>11456</v>
      </c>
      <c r="C5110" s="7"/>
      <c r="D5110" s="7" t="b">
        <f>COUNTIF(Table_Beispiel[relWort], Table_Nomen[[#This Row],[wortKey]]) &gt; 0</f>
        <v>0</v>
      </c>
      <c r="G5110" t="str">
        <f t="shared" si="61"/>
        <v/>
      </c>
      <c r="K5110" t="s">
        <v>10333</v>
      </c>
      <c r="L5110" t="s">
        <v>4539</v>
      </c>
      <c r="M5110" t="s">
        <v>46</v>
      </c>
      <c r="N5110" t="s">
        <v>4732</v>
      </c>
      <c r="O5110" t="s">
        <v>6846</v>
      </c>
      <c r="P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Q5110">
        <v>5458</v>
      </c>
    </row>
    <row r="5111" spans="1:17" ht="17" hidden="1">
      <c r="A5111" s="7" t="s">
        <v>8011</v>
      </c>
      <c r="B5111" s="7" t="s">
        <v>11457</v>
      </c>
      <c r="C5111" s="7"/>
      <c r="D5111" s="7" t="b">
        <f>COUNTIF(Table_Beispiel[relWort], Table_Nomen[[#This Row],[wortKey]]) &gt; 0</f>
        <v>0</v>
      </c>
      <c r="G5111" t="str">
        <f t="shared" si="61"/>
        <v/>
      </c>
      <c r="K5111" t="s">
        <v>10333</v>
      </c>
      <c r="L5111" t="s">
        <v>4540</v>
      </c>
      <c r="M5111" t="s">
        <v>46</v>
      </c>
      <c r="N5111" t="s">
        <v>4732</v>
      </c>
      <c r="O5111" t="s">
        <v>6846</v>
      </c>
      <c r="P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Q5111">
        <v>5459</v>
      </c>
    </row>
    <row r="5112" spans="1:17" ht="17" hidden="1">
      <c r="A5112" s="7" t="s">
        <v>8012</v>
      </c>
      <c r="B5112" s="7" t="s">
        <v>11458</v>
      </c>
      <c r="C5112" s="7"/>
      <c r="D5112" s="7" t="b">
        <f>COUNTIF(Table_Beispiel[relWort], Table_Nomen[[#This Row],[wortKey]]) &gt; 0</f>
        <v>0</v>
      </c>
      <c r="G5112" t="str">
        <f t="shared" si="61"/>
        <v/>
      </c>
      <c r="K5112" t="s">
        <v>10333</v>
      </c>
      <c r="L5112" t="s">
        <v>4541</v>
      </c>
      <c r="M5112" t="s">
        <v>46</v>
      </c>
      <c r="N5112" t="s">
        <v>4732</v>
      </c>
      <c r="O5112" t="s">
        <v>6846</v>
      </c>
      <c r="P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Q5112">
        <v>5460</v>
      </c>
    </row>
    <row r="5113" spans="1:17" ht="17" hidden="1">
      <c r="A5113" s="7" t="s">
        <v>8013</v>
      </c>
      <c r="B5113" s="7" t="s">
        <v>11459</v>
      </c>
      <c r="C5113" s="7"/>
      <c r="D5113" s="7" t="b">
        <f>COUNTIF(Table_Beispiel[relWort], Table_Nomen[[#This Row],[wortKey]]) &gt; 0</f>
        <v>0</v>
      </c>
      <c r="G5113" t="str">
        <f t="shared" si="61"/>
        <v/>
      </c>
      <c r="K5113" t="s">
        <v>10333</v>
      </c>
      <c r="L5113" t="s">
        <v>4542</v>
      </c>
      <c r="M5113" t="s">
        <v>46</v>
      </c>
      <c r="N5113" t="s">
        <v>4732</v>
      </c>
      <c r="O5113" t="s">
        <v>6846</v>
      </c>
      <c r="P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Q5113">
        <v>5461</v>
      </c>
    </row>
    <row r="5114" spans="1:17" ht="17" hidden="1">
      <c r="A5114" s="7" t="s">
        <v>8014</v>
      </c>
      <c r="B5114" s="7" t="s">
        <v>11460</v>
      </c>
      <c r="C5114" s="7"/>
      <c r="D5114" s="7" t="b">
        <f>COUNTIF(Table_Beispiel[relWort], Table_Nomen[[#This Row],[wortKey]]) &gt; 0</f>
        <v>0</v>
      </c>
      <c r="G5114" t="str">
        <f t="shared" si="61"/>
        <v/>
      </c>
      <c r="K5114" t="s">
        <v>10333</v>
      </c>
      <c r="L5114" t="s">
        <v>4543</v>
      </c>
      <c r="M5114" t="s">
        <v>46</v>
      </c>
      <c r="N5114" t="s">
        <v>4732</v>
      </c>
      <c r="O5114" t="s">
        <v>6846</v>
      </c>
      <c r="P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Q5114">
        <v>5462</v>
      </c>
    </row>
    <row r="5115" spans="1:17" ht="17" hidden="1">
      <c r="A5115" s="7" t="s">
        <v>8015</v>
      </c>
      <c r="B5115" s="7" t="s">
        <v>11461</v>
      </c>
      <c r="C5115" s="7"/>
      <c r="D5115" s="7" t="b">
        <f>COUNTIF(Table_Beispiel[relWort], Table_Nomen[[#This Row],[wortKey]]) &gt; 0</f>
        <v>0</v>
      </c>
      <c r="G5115" t="str">
        <f t="shared" si="61"/>
        <v/>
      </c>
      <c r="K5115" t="s">
        <v>10333</v>
      </c>
      <c r="L5115" t="s">
        <v>4544</v>
      </c>
      <c r="M5115" t="s">
        <v>46</v>
      </c>
      <c r="N5115" t="s">
        <v>4732</v>
      </c>
      <c r="O5115" t="s">
        <v>6846</v>
      </c>
      <c r="P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Q5115">
        <v>5463</v>
      </c>
    </row>
    <row r="5116" spans="1:17" ht="17" hidden="1">
      <c r="A5116" s="7" t="s">
        <v>8016</v>
      </c>
      <c r="B5116" s="7" t="s">
        <v>11462</v>
      </c>
      <c r="C5116" s="7"/>
      <c r="D5116" s="7" t="b">
        <f>COUNTIF(Table_Beispiel[relWort], Table_Nomen[[#This Row],[wortKey]]) &gt; 0</f>
        <v>0</v>
      </c>
      <c r="G5116" t="str">
        <f t="shared" si="61"/>
        <v/>
      </c>
      <c r="K5116" t="s">
        <v>10333</v>
      </c>
      <c r="L5116" t="s">
        <v>4545</v>
      </c>
      <c r="M5116" t="s">
        <v>46</v>
      </c>
      <c r="N5116" t="s">
        <v>4732</v>
      </c>
      <c r="O5116" t="s">
        <v>6846</v>
      </c>
      <c r="P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Q5116">
        <v>5464</v>
      </c>
    </row>
    <row r="5117" spans="1:17" ht="17" hidden="1">
      <c r="A5117" s="7" t="s">
        <v>8017</v>
      </c>
      <c r="B5117" s="7" t="s">
        <v>11463</v>
      </c>
      <c r="C5117" s="7"/>
      <c r="D5117" s="7" t="b">
        <f>COUNTIF(Table_Beispiel[relWort], Table_Nomen[[#This Row],[wortKey]]) &gt; 0</f>
        <v>0</v>
      </c>
      <c r="G5117" t="str">
        <f t="shared" si="61"/>
        <v/>
      </c>
      <c r="K5117" t="s">
        <v>10333</v>
      </c>
      <c r="L5117" t="s">
        <v>4546</v>
      </c>
      <c r="M5117" t="s">
        <v>46</v>
      </c>
      <c r="N5117" t="s">
        <v>4732</v>
      </c>
      <c r="O5117" t="s">
        <v>6846</v>
      </c>
      <c r="P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Q5117">
        <v>5465</v>
      </c>
    </row>
    <row r="5118" spans="1:17" ht="17" hidden="1">
      <c r="A5118" s="7" t="s">
        <v>8018</v>
      </c>
      <c r="B5118" s="7" t="s">
        <v>11464</v>
      </c>
      <c r="C5118" s="7"/>
      <c r="D5118" s="7" t="b">
        <f>COUNTIF(Table_Beispiel[relWort], Table_Nomen[[#This Row],[wortKey]]) &gt; 0</f>
        <v>0</v>
      </c>
      <c r="G5118" t="str">
        <f t="shared" ref="G5118:G5181" si="62"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K5118" t="s">
        <v>10333</v>
      </c>
      <c r="L5118" t="s">
        <v>4547</v>
      </c>
      <c r="M5118" t="s">
        <v>46</v>
      </c>
      <c r="N5118" t="s">
        <v>4732</v>
      </c>
      <c r="O5118" t="s">
        <v>6846</v>
      </c>
      <c r="P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Q5118">
        <v>5466</v>
      </c>
    </row>
    <row r="5119" spans="1:17" ht="17" hidden="1">
      <c r="A5119" s="7" t="s">
        <v>8019</v>
      </c>
      <c r="B5119" s="7" t="s">
        <v>11465</v>
      </c>
      <c r="C5119" s="7"/>
      <c r="D5119" s="7" t="b">
        <f>COUNTIF(Table_Beispiel[relWort], Table_Nomen[[#This Row],[wortKey]]) &gt; 0</f>
        <v>0</v>
      </c>
      <c r="G5119" t="str">
        <f t="shared" si="62"/>
        <v/>
      </c>
      <c r="K5119" t="s">
        <v>10333</v>
      </c>
      <c r="L5119" t="s">
        <v>4548</v>
      </c>
      <c r="M5119" t="s">
        <v>46</v>
      </c>
      <c r="N5119" t="s">
        <v>4732</v>
      </c>
      <c r="O5119" t="s">
        <v>6846</v>
      </c>
      <c r="P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Q5119">
        <v>5467</v>
      </c>
    </row>
    <row r="5120" spans="1:17" ht="17" hidden="1">
      <c r="A5120" s="7" t="s">
        <v>8020</v>
      </c>
      <c r="B5120" s="7" t="s">
        <v>11466</v>
      </c>
      <c r="C5120" s="7"/>
      <c r="D5120" s="7" t="b">
        <f>COUNTIF(Table_Beispiel[relWort], Table_Nomen[[#This Row],[wortKey]]) &gt; 0</f>
        <v>0</v>
      </c>
      <c r="G5120" t="str">
        <f t="shared" si="62"/>
        <v/>
      </c>
      <c r="K5120" t="s">
        <v>10333</v>
      </c>
      <c r="L5120" t="s">
        <v>4549</v>
      </c>
      <c r="M5120" t="s">
        <v>46</v>
      </c>
      <c r="N5120" t="s">
        <v>4732</v>
      </c>
      <c r="O5120" t="s">
        <v>6846</v>
      </c>
      <c r="P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Q5120">
        <v>5468</v>
      </c>
    </row>
    <row r="5121" spans="1:17" ht="17" hidden="1">
      <c r="A5121" s="7" t="s">
        <v>8021</v>
      </c>
      <c r="B5121" s="7" t="s">
        <v>11467</v>
      </c>
      <c r="C5121" s="7"/>
      <c r="D5121" s="7" t="b">
        <f>COUNTIF(Table_Beispiel[relWort], Table_Nomen[[#This Row],[wortKey]]) &gt; 0</f>
        <v>0</v>
      </c>
      <c r="G5121" t="str">
        <f t="shared" si="62"/>
        <v/>
      </c>
      <c r="K5121" t="s">
        <v>10333</v>
      </c>
      <c r="L5121" t="s">
        <v>4550</v>
      </c>
      <c r="M5121" t="s">
        <v>46</v>
      </c>
      <c r="N5121" t="s">
        <v>4732</v>
      </c>
      <c r="O5121" t="s">
        <v>6846</v>
      </c>
      <c r="P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Q5121">
        <v>5469</v>
      </c>
    </row>
    <row r="5122" spans="1:17" ht="17" hidden="1">
      <c r="A5122" s="7" t="s">
        <v>8022</v>
      </c>
      <c r="B5122" s="7" t="s">
        <v>11468</v>
      </c>
      <c r="C5122" s="7"/>
      <c r="D5122" s="7" t="b">
        <f>COUNTIF(Table_Beispiel[relWort], Table_Nomen[[#This Row],[wortKey]]) &gt; 0</f>
        <v>0</v>
      </c>
      <c r="G5122" t="str">
        <f t="shared" si="62"/>
        <v/>
      </c>
      <c r="K5122" t="s">
        <v>10333</v>
      </c>
      <c r="L5122" t="s">
        <v>4551</v>
      </c>
      <c r="M5122" t="s">
        <v>46</v>
      </c>
      <c r="N5122" t="s">
        <v>4732</v>
      </c>
      <c r="O5122" t="s">
        <v>6846</v>
      </c>
      <c r="P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Q5122">
        <v>5470</v>
      </c>
    </row>
    <row r="5123" spans="1:17" ht="17" hidden="1">
      <c r="A5123" s="7" t="s">
        <v>8023</v>
      </c>
      <c r="B5123" s="7" t="s">
        <v>11469</v>
      </c>
      <c r="C5123" s="7"/>
      <c r="D5123" s="7" t="b">
        <f>COUNTIF(Table_Beispiel[relWort], Table_Nomen[[#This Row],[wortKey]]) &gt; 0</f>
        <v>0</v>
      </c>
      <c r="G5123" t="str">
        <f t="shared" si="62"/>
        <v/>
      </c>
      <c r="K5123" t="s">
        <v>10333</v>
      </c>
      <c r="L5123" t="s">
        <v>4552</v>
      </c>
      <c r="M5123" t="s">
        <v>46</v>
      </c>
      <c r="N5123" t="s">
        <v>4732</v>
      </c>
      <c r="O5123" t="s">
        <v>6846</v>
      </c>
      <c r="P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Q5123">
        <v>5471</v>
      </c>
    </row>
    <row r="5124" spans="1:17" ht="17" hidden="1">
      <c r="A5124" s="7" t="s">
        <v>8024</v>
      </c>
      <c r="B5124" s="7" t="s">
        <v>11470</v>
      </c>
      <c r="C5124" s="7"/>
      <c r="D5124" s="7" t="b">
        <f>COUNTIF(Table_Beispiel[relWort], Table_Nomen[[#This Row],[wortKey]]) &gt; 0</f>
        <v>0</v>
      </c>
      <c r="G5124" t="str">
        <f t="shared" si="62"/>
        <v/>
      </c>
      <c r="K5124" t="s">
        <v>10333</v>
      </c>
      <c r="L5124" t="s">
        <v>4553</v>
      </c>
      <c r="M5124" t="s">
        <v>46</v>
      </c>
      <c r="N5124" t="s">
        <v>4732</v>
      </c>
      <c r="O5124" t="s">
        <v>6846</v>
      </c>
      <c r="P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Q5124">
        <v>5472</v>
      </c>
    </row>
    <row r="5125" spans="1:17" ht="17" hidden="1">
      <c r="A5125" s="7" t="s">
        <v>8025</v>
      </c>
      <c r="B5125" s="7" t="s">
        <v>11455</v>
      </c>
      <c r="C5125" s="7"/>
      <c r="D5125" s="7" t="b">
        <f>COUNTIF(Table_Beispiel[relWort], Table_Nomen[[#This Row],[wortKey]]) &gt; 0</f>
        <v>0</v>
      </c>
      <c r="G5125" t="str">
        <f t="shared" si="62"/>
        <v/>
      </c>
      <c r="K5125" t="s">
        <v>10333</v>
      </c>
      <c r="L5125" t="s">
        <v>4554</v>
      </c>
      <c r="M5125" t="s">
        <v>46</v>
      </c>
      <c r="N5125" t="s">
        <v>4732</v>
      </c>
      <c r="O5125" t="s">
        <v>6846</v>
      </c>
      <c r="P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Q5125">
        <v>5473</v>
      </c>
    </row>
    <row r="5126" spans="1:17" ht="17" hidden="1">
      <c r="A5126" s="7" t="s">
        <v>8026</v>
      </c>
      <c r="B5126" s="7" t="s">
        <v>11471</v>
      </c>
      <c r="C5126" s="7"/>
      <c r="D5126" s="7" t="b">
        <f>COUNTIF(Table_Beispiel[relWort], Table_Nomen[[#This Row],[wortKey]]) &gt; 0</f>
        <v>0</v>
      </c>
      <c r="G5126" t="str">
        <f t="shared" si="62"/>
        <v/>
      </c>
      <c r="K5126" t="s">
        <v>10333</v>
      </c>
      <c r="L5126" t="s">
        <v>4555</v>
      </c>
      <c r="M5126" t="s">
        <v>46</v>
      </c>
      <c r="N5126" t="s">
        <v>4732</v>
      </c>
      <c r="O5126" t="s">
        <v>6846</v>
      </c>
      <c r="P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Q5126">
        <v>5474</v>
      </c>
    </row>
    <row r="5127" spans="1:17" ht="17" hidden="1">
      <c r="A5127" s="7" t="s">
        <v>8027</v>
      </c>
      <c r="B5127" s="7" t="s">
        <v>11472</v>
      </c>
      <c r="C5127" s="7"/>
      <c r="D5127" s="7" t="b">
        <f>COUNTIF(Table_Beispiel[relWort], Table_Nomen[[#This Row],[wortKey]]) &gt; 0</f>
        <v>0</v>
      </c>
      <c r="G5127" t="str">
        <f t="shared" si="62"/>
        <v/>
      </c>
      <c r="K5127" t="s">
        <v>10333</v>
      </c>
      <c r="L5127" t="s">
        <v>4556</v>
      </c>
      <c r="M5127" t="s">
        <v>46</v>
      </c>
      <c r="N5127" t="s">
        <v>4732</v>
      </c>
      <c r="O5127" t="s">
        <v>6846</v>
      </c>
      <c r="P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Q5127">
        <v>5475</v>
      </c>
    </row>
    <row r="5128" spans="1:17" ht="17" hidden="1">
      <c r="A5128" s="7" t="s">
        <v>8028</v>
      </c>
      <c r="B5128" s="7" t="s">
        <v>11473</v>
      </c>
      <c r="C5128" s="7"/>
      <c r="D5128" s="7" t="b">
        <f>COUNTIF(Table_Beispiel[relWort], Table_Nomen[[#This Row],[wortKey]]) &gt; 0</f>
        <v>0</v>
      </c>
      <c r="G5128" t="str">
        <f t="shared" si="62"/>
        <v/>
      </c>
      <c r="K5128" t="s">
        <v>10333</v>
      </c>
      <c r="L5128" t="s">
        <v>4557</v>
      </c>
      <c r="M5128" t="s">
        <v>46</v>
      </c>
      <c r="N5128" t="s">
        <v>4732</v>
      </c>
      <c r="O5128" t="s">
        <v>6846</v>
      </c>
      <c r="P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Q5128">
        <v>5476</v>
      </c>
    </row>
    <row r="5129" spans="1:17" ht="17" hidden="1">
      <c r="A5129" s="7" t="s">
        <v>8029</v>
      </c>
      <c r="B5129" s="7" t="s">
        <v>11474</v>
      </c>
      <c r="C5129" s="7"/>
      <c r="D5129" s="7" t="b">
        <f>COUNTIF(Table_Beispiel[relWort], Table_Nomen[[#This Row],[wortKey]]) &gt; 0</f>
        <v>0</v>
      </c>
      <c r="G5129" t="str">
        <f t="shared" si="62"/>
        <v/>
      </c>
      <c r="K5129" t="s">
        <v>10333</v>
      </c>
      <c r="L5129" t="s">
        <v>4558</v>
      </c>
      <c r="M5129" t="s">
        <v>46</v>
      </c>
      <c r="N5129" t="s">
        <v>4732</v>
      </c>
      <c r="O5129" t="s">
        <v>6846</v>
      </c>
      <c r="P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Q5129">
        <v>5477</v>
      </c>
    </row>
    <row r="5130" spans="1:17" ht="17" hidden="1">
      <c r="A5130" s="7" t="s">
        <v>8030</v>
      </c>
      <c r="B5130" s="7" t="s">
        <v>11475</v>
      </c>
      <c r="C5130" s="7"/>
      <c r="D5130" s="7" t="b">
        <f>COUNTIF(Table_Beispiel[relWort], Table_Nomen[[#This Row],[wortKey]]) &gt; 0</f>
        <v>0</v>
      </c>
      <c r="G5130" t="str">
        <f t="shared" si="62"/>
        <v/>
      </c>
      <c r="K5130" t="s">
        <v>10333</v>
      </c>
      <c r="L5130" t="s">
        <v>4559</v>
      </c>
      <c r="M5130" t="s">
        <v>46</v>
      </c>
      <c r="N5130" t="s">
        <v>4732</v>
      </c>
      <c r="O5130" t="s">
        <v>6846</v>
      </c>
      <c r="P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Q5130">
        <v>5478</v>
      </c>
    </row>
    <row r="5131" spans="1:17" ht="17" hidden="1">
      <c r="A5131" s="7" t="s">
        <v>8031</v>
      </c>
      <c r="B5131" s="7" t="s">
        <v>11476</v>
      </c>
      <c r="C5131" s="7"/>
      <c r="D5131" s="7" t="b">
        <f>COUNTIF(Table_Beispiel[relWort], Table_Nomen[[#This Row],[wortKey]]) &gt; 0</f>
        <v>0</v>
      </c>
      <c r="G5131" t="str">
        <f t="shared" si="62"/>
        <v/>
      </c>
      <c r="K5131" t="s">
        <v>10333</v>
      </c>
      <c r="L5131" t="s">
        <v>4560</v>
      </c>
      <c r="M5131" t="s">
        <v>46</v>
      </c>
      <c r="N5131" t="s">
        <v>4732</v>
      </c>
      <c r="O5131" t="s">
        <v>6846</v>
      </c>
      <c r="P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Q5131">
        <v>5479</v>
      </c>
    </row>
    <row r="5132" spans="1:17" ht="17" hidden="1">
      <c r="A5132" s="7" t="s">
        <v>8032</v>
      </c>
      <c r="B5132" s="7" t="s">
        <v>11477</v>
      </c>
      <c r="C5132" s="7"/>
      <c r="D5132" s="7" t="b">
        <f>COUNTIF(Table_Beispiel[relWort], Table_Nomen[[#This Row],[wortKey]]) &gt; 0</f>
        <v>0</v>
      </c>
      <c r="G5132" t="str">
        <f t="shared" si="62"/>
        <v/>
      </c>
      <c r="K5132" t="s">
        <v>10333</v>
      </c>
      <c r="L5132" t="s">
        <v>4561</v>
      </c>
      <c r="M5132" t="s">
        <v>46</v>
      </c>
      <c r="N5132" t="s">
        <v>4732</v>
      </c>
      <c r="O5132" t="s">
        <v>6846</v>
      </c>
      <c r="P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Q5132">
        <v>5480</v>
      </c>
    </row>
    <row r="5133" spans="1:17" ht="17" hidden="1">
      <c r="A5133" s="7" t="s">
        <v>8033</v>
      </c>
      <c r="B5133" s="7" t="s">
        <v>11478</v>
      </c>
      <c r="C5133" s="7"/>
      <c r="D5133" s="7" t="b">
        <f>COUNTIF(Table_Beispiel[relWort], Table_Nomen[[#This Row],[wortKey]]) &gt; 0</f>
        <v>0</v>
      </c>
      <c r="G5133" t="str">
        <f t="shared" si="62"/>
        <v/>
      </c>
      <c r="K5133" t="s">
        <v>10333</v>
      </c>
      <c r="L5133" t="s">
        <v>4562</v>
      </c>
      <c r="M5133" t="s">
        <v>46</v>
      </c>
      <c r="N5133" t="s">
        <v>4732</v>
      </c>
      <c r="O5133" t="s">
        <v>6846</v>
      </c>
      <c r="P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Q5133">
        <v>5481</v>
      </c>
    </row>
    <row r="5134" spans="1:17" ht="17" hidden="1">
      <c r="A5134" s="7" t="s">
        <v>8034</v>
      </c>
      <c r="B5134" s="7" t="s">
        <v>11479</v>
      </c>
      <c r="C5134" s="7"/>
      <c r="D5134" s="7" t="b">
        <f>COUNTIF(Table_Beispiel[relWort], Table_Nomen[[#This Row],[wortKey]]) &gt; 0</f>
        <v>0</v>
      </c>
      <c r="G5134" t="str">
        <f t="shared" si="62"/>
        <v/>
      </c>
      <c r="K5134" t="s">
        <v>10333</v>
      </c>
      <c r="L5134" t="s">
        <v>4563</v>
      </c>
      <c r="M5134" t="s">
        <v>46</v>
      </c>
      <c r="N5134" t="s">
        <v>4732</v>
      </c>
      <c r="O5134" t="s">
        <v>6846</v>
      </c>
      <c r="P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Q5134">
        <v>5482</v>
      </c>
    </row>
    <row r="5135" spans="1:17" ht="17" hidden="1">
      <c r="A5135" s="7" t="s">
        <v>8035</v>
      </c>
      <c r="B5135" s="7" t="s">
        <v>11480</v>
      </c>
      <c r="C5135" s="7"/>
      <c r="D5135" s="7" t="b">
        <f>COUNTIF(Table_Beispiel[relWort], Table_Nomen[[#This Row],[wortKey]]) &gt; 0</f>
        <v>0</v>
      </c>
      <c r="G5135" t="str">
        <f t="shared" si="62"/>
        <v/>
      </c>
      <c r="K5135" t="s">
        <v>10333</v>
      </c>
      <c r="L5135" t="s">
        <v>4564</v>
      </c>
      <c r="M5135" t="s">
        <v>46</v>
      </c>
      <c r="N5135" t="s">
        <v>4732</v>
      </c>
      <c r="O5135" t="s">
        <v>6846</v>
      </c>
      <c r="P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Q5135">
        <v>5483</v>
      </c>
    </row>
    <row r="5136" spans="1:17" ht="17" hidden="1">
      <c r="A5136" s="7" t="s">
        <v>8036</v>
      </c>
      <c r="B5136" s="7" t="s">
        <v>11481</v>
      </c>
      <c r="C5136" s="7"/>
      <c r="D5136" s="7" t="b">
        <f>COUNTIF(Table_Beispiel[relWort], Table_Nomen[[#This Row],[wortKey]]) &gt; 0</f>
        <v>0</v>
      </c>
      <c r="G5136" t="str">
        <f t="shared" si="62"/>
        <v/>
      </c>
      <c r="K5136" t="s">
        <v>10333</v>
      </c>
      <c r="L5136" t="s">
        <v>4565</v>
      </c>
      <c r="M5136" t="s">
        <v>46</v>
      </c>
      <c r="N5136" t="s">
        <v>4732</v>
      </c>
      <c r="O5136" t="s">
        <v>6846</v>
      </c>
      <c r="P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Q5136">
        <v>5484</v>
      </c>
    </row>
    <row r="5137" spans="1:17" ht="17" hidden="1">
      <c r="A5137" s="7" t="s">
        <v>8037</v>
      </c>
      <c r="B5137" s="7" t="s">
        <v>11482</v>
      </c>
      <c r="C5137" s="7"/>
      <c r="D5137" s="7" t="b">
        <f>COUNTIF(Table_Beispiel[relWort], Table_Nomen[[#This Row],[wortKey]]) &gt; 0</f>
        <v>0</v>
      </c>
      <c r="G5137" t="str">
        <f t="shared" si="62"/>
        <v/>
      </c>
      <c r="K5137" t="s">
        <v>10333</v>
      </c>
      <c r="L5137" t="s">
        <v>4566</v>
      </c>
      <c r="M5137" t="s">
        <v>46</v>
      </c>
      <c r="N5137" t="s">
        <v>4732</v>
      </c>
      <c r="O5137" t="s">
        <v>6846</v>
      </c>
      <c r="P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Q5137">
        <v>5485</v>
      </c>
    </row>
    <row r="5138" spans="1:17" ht="17" hidden="1">
      <c r="A5138" s="7" t="s">
        <v>8038</v>
      </c>
      <c r="B5138" s="7" t="s">
        <v>11483</v>
      </c>
      <c r="C5138" s="7"/>
      <c r="D5138" s="7" t="b">
        <f>COUNTIF(Table_Beispiel[relWort], Table_Nomen[[#This Row],[wortKey]]) &gt; 0</f>
        <v>0</v>
      </c>
      <c r="G5138" t="str">
        <f t="shared" si="62"/>
        <v/>
      </c>
      <c r="K5138" t="s">
        <v>10333</v>
      </c>
      <c r="L5138" t="s">
        <v>4567</v>
      </c>
      <c r="M5138" t="s">
        <v>46</v>
      </c>
      <c r="N5138" t="s">
        <v>4732</v>
      </c>
      <c r="O5138" t="s">
        <v>6846</v>
      </c>
      <c r="P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Q5138">
        <v>5486</v>
      </c>
    </row>
    <row r="5139" spans="1:17" ht="17" hidden="1">
      <c r="A5139" s="7" t="s">
        <v>8039</v>
      </c>
      <c r="B5139" s="7" t="s">
        <v>11484</v>
      </c>
      <c r="C5139" s="7"/>
      <c r="D5139" s="7" t="b">
        <f>COUNTIF(Table_Beispiel[relWort], Table_Nomen[[#This Row],[wortKey]]) &gt; 0</f>
        <v>0</v>
      </c>
      <c r="G5139" t="str">
        <f t="shared" si="62"/>
        <v/>
      </c>
      <c r="K5139" t="s">
        <v>10333</v>
      </c>
      <c r="L5139" t="s">
        <v>4568</v>
      </c>
      <c r="M5139" t="s">
        <v>46</v>
      </c>
      <c r="N5139" t="s">
        <v>4732</v>
      </c>
      <c r="O5139" t="s">
        <v>6846</v>
      </c>
      <c r="P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Q5139">
        <v>5487</v>
      </c>
    </row>
    <row r="5140" spans="1:17" ht="17" hidden="1">
      <c r="A5140" s="7" t="s">
        <v>8040</v>
      </c>
      <c r="B5140" s="7" t="s">
        <v>11485</v>
      </c>
      <c r="C5140" s="7"/>
      <c r="D5140" s="7" t="b">
        <f>COUNTIF(Table_Beispiel[relWort], Table_Nomen[[#This Row],[wortKey]]) &gt; 0</f>
        <v>0</v>
      </c>
      <c r="G5140" t="str">
        <f t="shared" si="62"/>
        <v/>
      </c>
      <c r="K5140" t="s">
        <v>10333</v>
      </c>
      <c r="L5140" t="s">
        <v>4569</v>
      </c>
      <c r="M5140" t="s">
        <v>46</v>
      </c>
      <c r="N5140" t="s">
        <v>4732</v>
      </c>
      <c r="O5140" t="s">
        <v>6846</v>
      </c>
      <c r="P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Q5140">
        <v>5488</v>
      </c>
    </row>
    <row r="5141" spans="1:17" ht="17" hidden="1">
      <c r="A5141" s="7" t="s">
        <v>8041</v>
      </c>
      <c r="B5141" s="7" t="s">
        <v>11486</v>
      </c>
      <c r="C5141" s="7"/>
      <c r="D5141" s="7" t="b">
        <f>COUNTIF(Table_Beispiel[relWort], Table_Nomen[[#This Row],[wortKey]]) &gt; 0</f>
        <v>0</v>
      </c>
      <c r="G5141" t="str">
        <f t="shared" si="62"/>
        <v/>
      </c>
      <c r="K5141" t="s">
        <v>10333</v>
      </c>
      <c r="L5141" t="s">
        <v>4570</v>
      </c>
      <c r="M5141" t="s">
        <v>46</v>
      </c>
      <c r="N5141" t="s">
        <v>4732</v>
      </c>
      <c r="O5141" t="s">
        <v>6846</v>
      </c>
      <c r="P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Q5141">
        <v>5489</v>
      </c>
    </row>
    <row r="5142" spans="1:17" ht="17" hidden="1">
      <c r="A5142" s="7" t="s">
        <v>8042</v>
      </c>
      <c r="B5142" s="7" t="s">
        <v>11487</v>
      </c>
      <c r="C5142" s="7"/>
      <c r="D5142" s="7" t="b">
        <f>COUNTIF(Table_Beispiel[relWort], Table_Nomen[[#This Row],[wortKey]]) &gt; 0</f>
        <v>0</v>
      </c>
      <c r="G5142" t="str">
        <f t="shared" si="62"/>
        <v/>
      </c>
      <c r="K5142" t="s">
        <v>10333</v>
      </c>
      <c r="L5142" t="s">
        <v>4571</v>
      </c>
      <c r="M5142" t="s">
        <v>46</v>
      </c>
      <c r="N5142" t="s">
        <v>4732</v>
      </c>
      <c r="O5142" t="s">
        <v>6846</v>
      </c>
      <c r="P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Q5142">
        <v>5490</v>
      </c>
    </row>
    <row r="5143" spans="1:17" ht="17" hidden="1">
      <c r="A5143" s="7" t="s">
        <v>8043</v>
      </c>
      <c r="B5143" s="7" t="s">
        <v>11488</v>
      </c>
      <c r="C5143" s="7"/>
      <c r="D5143" s="7" t="b">
        <f>COUNTIF(Table_Beispiel[relWort], Table_Nomen[[#This Row],[wortKey]]) &gt; 0</f>
        <v>0</v>
      </c>
      <c r="G5143" t="str">
        <f t="shared" si="62"/>
        <v/>
      </c>
      <c r="K5143" t="s">
        <v>10333</v>
      </c>
      <c r="L5143" t="s">
        <v>4572</v>
      </c>
      <c r="M5143" t="s">
        <v>46</v>
      </c>
      <c r="N5143" t="s">
        <v>4732</v>
      </c>
      <c r="O5143" t="s">
        <v>6846</v>
      </c>
      <c r="P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Q5143">
        <v>5491</v>
      </c>
    </row>
    <row r="5144" spans="1:17" ht="17" hidden="1">
      <c r="A5144" s="7" t="s">
        <v>8044</v>
      </c>
      <c r="B5144" s="7" t="s">
        <v>11489</v>
      </c>
      <c r="C5144" s="7"/>
      <c r="D5144" s="7" t="b">
        <f>COUNTIF(Table_Beispiel[relWort], Table_Nomen[[#This Row],[wortKey]]) &gt; 0</f>
        <v>0</v>
      </c>
      <c r="G5144" t="str">
        <f t="shared" si="62"/>
        <v/>
      </c>
      <c r="K5144" t="s">
        <v>10333</v>
      </c>
      <c r="L5144" t="s">
        <v>4573</v>
      </c>
      <c r="M5144" t="s">
        <v>46</v>
      </c>
      <c r="N5144" t="s">
        <v>4732</v>
      </c>
      <c r="O5144" t="s">
        <v>6846</v>
      </c>
      <c r="P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Q5144">
        <v>5492</v>
      </c>
    </row>
    <row r="5145" spans="1:17" ht="17" hidden="1">
      <c r="A5145" s="7" t="s">
        <v>8045</v>
      </c>
      <c r="B5145" s="7" t="s">
        <v>11490</v>
      </c>
      <c r="C5145" s="7"/>
      <c r="D5145" s="7" t="b">
        <f>COUNTIF(Table_Beispiel[relWort], Table_Nomen[[#This Row],[wortKey]]) &gt; 0</f>
        <v>0</v>
      </c>
      <c r="G5145" t="str">
        <f t="shared" si="62"/>
        <v/>
      </c>
      <c r="K5145" t="s">
        <v>10333</v>
      </c>
      <c r="L5145" t="s">
        <v>4574</v>
      </c>
      <c r="M5145" t="s">
        <v>46</v>
      </c>
      <c r="N5145" t="s">
        <v>4732</v>
      </c>
      <c r="O5145" t="s">
        <v>6846</v>
      </c>
      <c r="P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Q5145">
        <v>5493</v>
      </c>
    </row>
    <row r="5146" spans="1:17" ht="17" hidden="1">
      <c r="A5146" s="7" t="s">
        <v>8046</v>
      </c>
      <c r="B5146" s="7" t="s">
        <v>11491</v>
      </c>
      <c r="C5146" s="7"/>
      <c r="D5146" s="7" t="b">
        <f>COUNTIF(Table_Beispiel[relWort], Table_Nomen[[#This Row],[wortKey]]) &gt; 0</f>
        <v>0</v>
      </c>
      <c r="G5146" t="str">
        <f t="shared" si="62"/>
        <v/>
      </c>
      <c r="K5146" t="s">
        <v>10333</v>
      </c>
      <c r="L5146" t="s">
        <v>4575</v>
      </c>
      <c r="M5146" t="s">
        <v>46</v>
      </c>
      <c r="N5146" t="s">
        <v>4732</v>
      </c>
      <c r="O5146" t="s">
        <v>6846</v>
      </c>
      <c r="P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Q5146">
        <v>5494</v>
      </c>
    </row>
    <row r="5147" spans="1:17" ht="17" hidden="1">
      <c r="A5147" s="7" t="s">
        <v>8047</v>
      </c>
      <c r="B5147" s="7" t="s">
        <v>11492</v>
      </c>
      <c r="C5147" s="7"/>
      <c r="D5147" s="7" t="b">
        <f>COUNTIF(Table_Beispiel[relWort], Table_Nomen[[#This Row],[wortKey]]) &gt; 0</f>
        <v>0</v>
      </c>
      <c r="G5147" t="str">
        <f t="shared" si="62"/>
        <v/>
      </c>
      <c r="K5147" t="s">
        <v>10333</v>
      </c>
      <c r="L5147" t="s">
        <v>4576</v>
      </c>
      <c r="M5147" t="s">
        <v>46</v>
      </c>
      <c r="N5147" t="s">
        <v>4732</v>
      </c>
      <c r="O5147" t="s">
        <v>6846</v>
      </c>
      <c r="P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Q5147">
        <v>5495</v>
      </c>
    </row>
    <row r="5148" spans="1:17" ht="17" hidden="1">
      <c r="A5148" s="7" t="s">
        <v>8048</v>
      </c>
      <c r="B5148" s="7" t="s">
        <v>11493</v>
      </c>
      <c r="C5148" s="7"/>
      <c r="D5148" s="7" t="b">
        <f>COUNTIF(Table_Beispiel[relWort], Table_Nomen[[#This Row],[wortKey]]) &gt; 0</f>
        <v>0</v>
      </c>
      <c r="G5148" t="str">
        <f t="shared" si="62"/>
        <v/>
      </c>
      <c r="K5148" t="s">
        <v>10333</v>
      </c>
      <c r="L5148" t="s">
        <v>4577</v>
      </c>
      <c r="M5148" t="s">
        <v>46</v>
      </c>
      <c r="N5148" t="s">
        <v>4732</v>
      </c>
      <c r="O5148" t="s">
        <v>6846</v>
      </c>
      <c r="P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Q5148">
        <v>5496</v>
      </c>
    </row>
    <row r="5149" spans="1:17" ht="17" hidden="1">
      <c r="A5149" s="7" t="s">
        <v>8049</v>
      </c>
      <c r="B5149" s="7" t="s">
        <v>11494</v>
      </c>
      <c r="C5149" s="7"/>
      <c r="D5149" s="7" t="b">
        <f>COUNTIF(Table_Beispiel[relWort], Table_Nomen[[#This Row],[wortKey]]) &gt; 0</f>
        <v>0</v>
      </c>
      <c r="G5149" t="str">
        <f t="shared" si="62"/>
        <v/>
      </c>
      <c r="K5149" t="s">
        <v>10333</v>
      </c>
      <c r="L5149" t="s">
        <v>4578</v>
      </c>
      <c r="M5149" t="s">
        <v>46</v>
      </c>
      <c r="N5149" t="s">
        <v>4732</v>
      </c>
      <c r="O5149" t="s">
        <v>6846</v>
      </c>
      <c r="P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Q5149">
        <v>5497</v>
      </c>
    </row>
    <row r="5150" spans="1:17" ht="17" hidden="1">
      <c r="A5150" s="7" t="s">
        <v>8050</v>
      </c>
      <c r="B5150" s="7" t="s">
        <v>11495</v>
      </c>
      <c r="C5150" s="7"/>
      <c r="D5150" s="7" t="b">
        <f>COUNTIF(Table_Beispiel[relWort], Table_Nomen[[#This Row],[wortKey]]) &gt; 0</f>
        <v>0</v>
      </c>
      <c r="G5150" t="str">
        <f t="shared" si="62"/>
        <v/>
      </c>
      <c r="K5150" t="s">
        <v>10333</v>
      </c>
      <c r="L5150" t="s">
        <v>4579</v>
      </c>
      <c r="M5150" t="s">
        <v>46</v>
      </c>
      <c r="N5150" t="s">
        <v>4732</v>
      </c>
      <c r="O5150" t="s">
        <v>6846</v>
      </c>
      <c r="P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Q5150">
        <v>5498</v>
      </c>
    </row>
    <row r="5151" spans="1:17" ht="17" hidden="1">
      <c r="A5151" s="7" t="s">
        <v>8051</v>
      </c>
      <c r="B5151" s="7" t="s">
        <v>11496</v>
      </c>
      <c r="C5151" s="7"/>
      <c r="D5151" s="7" t="b">
        <f>COUNTIF(Table_Beispiel[relWort], Table_Nomen[[#This Row],[wortKey]]) &gt; 0</f>
        <v>0</v>
      </c>
      <c r="G5151" t="str">
        <f t="shared" si="62"/>
        <v/>
      </c>
      <c r="K5151" t="s">
        <v>10333</v>
      </c>
      <c r="L5151" t="s">
        <v>4580</v>
      </c>
      <c r="M5151" t="s">
        <v>46</v>
      </c>
      <c r="N5151" t="s">
        <v>4732</v>
      </c>
      <c r="O5151" t="s">
        <v>6846</v>
      </c>
      <c r="P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Q5151">
        <v>5499</v>
      </c>
    </row>
    <row r="5152" spans="1:17" ht="17" hidden="1">
      <c r="A5152" s="7" t="s">
        <v>8052</v>
      </c>
      <c r="B5152" s="7" t="s">
        <v>11497</v>
      </c>
      <c r="C5152" s="7"/>
      <c r="D5152" s="7" t="b">
        <f>COUNTIF(Table_Beispiel[relWort], Table_Nomen[[#This Row],[wortKey]]) &gt; 0</f>
        <v>0</v>
      </c>
      <c r="G5152" t="str">
        <f t="shared" si="62"/>
        <v/>
      </c>
      <c r="K5152" t="s">
        <v>10333</v>
      </c>
      <c r="L5152" t="s">
        <v>4581</v>
      </c>
      <c r="M5152" t="s">
        <v>46</v>
      </c>
      <c r="N5152" t="s">
        <v>4732</v>
      </c>
      <c r="O5152" t="s">
        <v>6846</v>
      </c>
      <c r="P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Q5152">
        <v>5500</v>
      </c>
    </row>
    <row r="5153" spans="1:17" ht="17" hidden="1">
      <c r="A5153" s="7" t="s">
        <v>9079</v>
      </c>
      <c r="B5153" s="7" t="s">
        <v>11498</v>
      </c>
      <c r="C5153" s="7"/>
      <c r="D5153" s="7" t="b">
        <f>COUNTIF(Table_Beispiel[relWort], Table_Nomen[[#This Row],[wortKey]]) &gt; 0</f>
        <v>0</v>
      </c>
      <c r="G5153" t="str">
        <f t="shared" si="62"/>
        <v/>
      </c>
      <c r="K5153" t="s">
        <v>10333</v>
      </c>
      <c r="L5153" t="s">
        <v>4532</v>
      </c>
      <c r="M5153" t="s">
        <v>45</v>
      </c>
      <c r="N5153" t="s">
        <v>4833</v>
      </c>
      <c r="O5153" t="s">
        <v>6846</v>
      </c>
      <c r="P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Q5153">
        <v>5501</v>
      </c>
    </row>
    <row r="5154" spans="1:17" ht="17" hidden="1">
      <c r="A5154" s="7" t="s">
        <v>9080</v>
      </c>
      <c r="B5154" s="7" t="s">
        <v>11499</v>
      </c>
      <c r="C5154" s="7"/>
      <c r="D5154" s="7" t="b">
        <f>COUNTIF(Table_Beispiel[relWort], Table_Nomen[[#This Row],[wortKey]]) &gt; 0</f>
        <v>0</v>
      </c>
      <c r="G5154" t="str">
        <f t="shared" si="62"/>
        <v/>
      </c>
      <c r="K5154" t="s">
        <v>10333</v>
      </c>
      <c r="L5154" t="s">
        <v>4533</v>
      </c>
      <c r="M5154" t="s">
        <v>45</v>
      </c>
      <c r="N5154" t="s">
        <v>4833</v>
      </c>
      <c r="O5154" t="s">
        <v>6846</v>
      </c>
      <c r="P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Q5154">
        <v>5502</v>
      </c>
    </row>
    <row r="5155" spans="1:17" ht="17" hidden="1">
      <c r="A5155" s="7" t="s">
        <v>9081</v>
      </c>
      <c r="B5155" s="7" t="s">
        <v>11500</v>
      </c>
      <c r="C5155" s="7"/>
      <c r="D5155" s="7" t="b">
        <f>COUNTIF(Table_Beispiel[relWort], Table_Nomen[[#This Row],[wortKey]]) &gt; 0</f>
        <v>0</v>
      </c>
      <c r="G5155" t="str">
        <f t="shared" si="62"/>
        <v/>
      </c>
      <c r="K5155" t="s">
        <v>10333</v>
      </c>
      <c r="L5155" t="s">
        <v>4534</v>
      </c>
      <c r="M5155" t="s">
        <v>45</v>
      </c>
      <c r="N5155" t="s">
        <v>4833</v>
      </c>
      <c r="O5155" t="s">
        <v>6846</v>
      </c>
      <c r="P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Q5155">
        <v>5503</v>
      </c>
    </row>
    <row r="5156" spans="1:17" ht="17" hidden="1">
      <c r="A5156" s="7" t="s">
        <v>9082</v>
      </c>
      <c r="B5156" s="7" t="s">
        <v>11501</v>
      </c>
      <c r="C5156" s="7"/>
      <c r="D5156" s="7" t="b">
        <f>COUNTIF(Table_Beispiel[relWort], Table_Nomen[[#This Row],[wortKey]]) &gt; 0</f>
        <v>0</v>
      </c>
      <c r="G5156" t="str">
        <f t="shared" si="62"/>
        <v/>
      </c>
      <c r="K5156" t="s">
        <v>10333</v>
      </c>
      <c r="L5156" t="s">
        <v>4535</v>
      </c>
      <c r="M5156" t="s">
        <v>45</v>
      </c>
      <c r="N5156" t="s">
        <v>4833</v>
      </c>
      <c r="O5156" t="s">
        <v>6846</v>
      </c>
      <c r="P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Q5156">
        <v>5504</v>
      </c>
    </row>
    <row r="5157" spans="1:17" ht="17" hidden="1">
      <c r="A5157" s="7" t="s">
        <v>9083</v>
      </c>
      <c r="B5157" s="7" t="s">
        <v>11502</v>
      </c>
      <c r="C5157" s="7"/>
      <c r="D5157" s="7" t="b">
        <f>COUNTIF(Table_Beispiel[relWort], Table_Nomen[[#This Row],[wortKey]]) &gt; 0</f>
        <v>0</v>
      </c>
      <c r="G5157" t="str">
        <f t="shared" si="62"/>
        <v/>
      </c>
      <c r="K5157" t="s">
        <v>10333</v>
      </c>
      <c r="L5157" t="s">
        <v>4536</v>
      </c>
      <c r="M5157" t="s">
        <v>45</v>
      </c>
      <c r="N5157" t="s">
        <v>4833</v>
      </c>
      <c r="O5157" t="s">
        <v>6846</v>
      </c>
      <c r="P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Q5157">
        <v>5505</v>
      </c>
    </row>
    <row r="5158" spans="1:17" ht="17" hidden="1">
      <c r="A5158" s="7" t="s">
        <v>9084</v>
      </c>
      <c r="B5158" s="7" t="s">
        <v>11503</v>
      </c>
      <c r="C5158" s="7"/>
      <c r="D5158" s="7" t="b">
        <f>COUNTIF(Table_Beispiel[relWort], Table_Nomen[[#This Row],[wortKey]]) &gt; 0</f>
        <v>0</v>
      </c>
      <c r="G5158" t="str">
        <f t="shared" si="62"/>
        <v/>
      </c>
      <c r="K5158" t="s">
        <v>10333</v>
      </c>
      <c r="L5158" t="s">
        <v>4537</v>
      </c>
      <c r="M5158" t="s">
        <v>45</v>
      </c>
      <c r="N5158" t="s">
        <v>4833</v>
      </c>
      <c r="O5158" t="s">
        <v>6846</v>
      </c>
      <c r="P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Q5158">
        <v>5506</v>
      </c>
    </row>
    <row r="5159" spans="1:17" ht="17" hidden="1">
      <c r="A5159" s="7" t="s">
        <v>9085</v>
      </c>
      <c r="B5159" s="7" t="s">
        <v>11504</v>
      </c>
      <c r="C5159" s="7"/>
      <c r="D5159" s="7" t="b">
        <f>COUNTIF(Table_Beispiel[relWort], Table_Nomen[[#This Row],[wortKey]]) &gt; 0</f>
        <v>0</v>
      </c>
      <c r="G5159" t="str">
        <f t="shared" si="62"/>
        <v/>
      </c>
      <c r="K5159" t="s">
        <v>10333</v>
      </c>
      <c r="L5159" t="s">
        <v>4538</v>
      </c>
      <c r="M5159" t="s">
        <v>45</v>
      </c>
      <c r="N5159" t="s">
        <v>4833</v>
      </c>
      <c r="O5159" t="s">
        <v>6846</v>
      </c>
      <c r="P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Q5159">
        <v>5507</v>
      </c>
    </row>
    <row r="5160" spans="1:17" ht="17" hidden="1">
      <c r="A5160" s="7" t="s">
        <v>9086</v>
      </c>
      <c r="B5160" s="7" t="s">
        <v>11505</v>
      </c>
      <c r="C5160" s="7"/>
      <c r="D5160" s="7" t="b">
        <f>COUNTIF(Table_Beispiel[relWort], Table_Nomen[[#This Row],[wortKey]]) &gt; 0</f>
        <v>0</v>
      </c>
      <c r="G5160" t="str">
        <f t="shared" si="62"/>
        <v/>
      </c>
      <c r="K5160" t="s">
        <v>10333</v>
      </c>
      <c r="L5160" t="s">
        <v>4539</v>
      </c>
      <c r="M5160" t="s">
        <v>45</v>
      </c>
      <c r="N5160" t="s">
        <v>4833</v>
      </c>
      <c r="O5160" t="s">
        <v>6846</v>
      </c>
      <c r="P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Q5160">
        <v>5508</v>
      </c>
    </row>
    <row r="5161" spans="1:17" ht="17" hidden="1">
      <c r="A5161" s="7" t="s">
        <v>9087</v>
      </c>
      <c r="B5161" s="7" t="s">
        <v>11506</v>
      </c>
      <c r="C5161" s="7"/>
      <c r="D5161" s="7" t="b">
        <f>COUNTIF(Table_Beispiel[relWort], Table_Nomen[[#This Row],[wortKey]]) &gt; 0</f>
        <v>0</v>
      </c>
      <c r="G5161" t="str">
        <f t="shared" si="62"/>
        <v/>
      </c>
      <c r="K5161" t="s">
        <v>10333</v>
      </c>
      <c r="L5161" t="s">
        <v>4540</v>
      </c>
      <c r="M5161" t="s">
        <v>45</v>
      </c>
      <c r="N5161" t="s">
        <v>4833</v>
      </c>
      <c r="O5161" t="s">
        <v>6846</v>
      </c>
      <c r="P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Q5161">
        <v>5509</v>
      </c>
    </row>
    <row r="5162" spans="1:17" ht="17" hidden="1">
      <c r="A5162" s="7" t="s">
        <v>9088</v>
      </c>
      <c r="B5162" s="7" t="s">
        <v>11507</v>
      </c>
      <c r="C5162" s="7"/>
      <c r="D5162" s="7" t="b">
        <f>COUNTIF(Table_Beispiel[relWort], Table_Nomen[[#This Row],[wortKey]]) &gt; 0</f>
        <v>0</v>
      </c>
      <c r="G5162" t="str">
        <f t="shared" si="62"/>
        <v/>
      </c>
      <c r="K5162" t="s">
        <v>10333</v>
      </c>
      <c r="L5162" t="s">
        <v>4541</v>
      </c>
      <c r="M5162" t="s">
        <v>45</v>
      </c>
      <c r="N5162" t="s">
        <v>4833</v>
      </c>
      <c r="O5162" t="s">
        <v>6846</v>
      </c>
      <c r="P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Q5162">
        <v>5510</v>
      </c>
    </row>
    <row r="5163" spans="1:17" ht="17" hidden="1">
      <c r="A5163" s="7" t="s">
        <v>9089</v>
      </c>
      <c r="B5163" s="7" t="s">
        <v>11508</v>
      </c>
      <c r="C5163" s="7"/>
      <c r="D5163" s="7" t="b">
        <f>COUNTIF(Table_Beispiel[relWort], Table_Nomen[[#This Row],[wortKey]]) &gt; 0</f>
        <v>0</v>
      </c>
      <c r="G5163" t="str">
        <f t="shared" si="62"/>
        <v/>
      </c>
      <c r="K5163" t="s">
        <v>10333</v>
      </c>
      <c r="L5163" t="s">
        <v>4542</v>
      </c>
      <c r="M5163" t="s">
        <v>45</v>
      </c>
      <c r="N5163" t="s">
        <v>4833</v>
      </c>
      <c r="O5163" t="s">
        <v>6846</v>
      </c>
      <c r="P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Q5163">
        <v>5511</v>
      </c>
    </row>
    <row r="5164" spans="1:17" ht="17" hidden="1">
      <c r="A5164" s="7" t="s">
        <v>9090</v>
      </c>
      <c r="B5164" s="7" t="s">
        <v>11509</v>
      </c>
      <c r="C5164" s="7"/>
      <c r="D5164" s="7" t="b">
        <f>COUNTIF(Table_Beispiel[relWort], Table_Nomen[[#This Row],[wortKey]]) &gt; 0</f>
        <v>0</v>
      </c>
      <c r="G5164" t="str">
        <f t="shared" si="62"/>
        <v/>
      </c>
      <c r="K5164" t="s">
        <v>10333</v>
      </c>
      <c r="L5164" t="s">
        <v>4543</v>
      </c>
      <c r="M5164" t="s">
        <v>45</v>
      </c>
      <c r="N5164" t="s">
        <v>4833</v>
      </c>
      <c r="O5164" t="s">
        <v>6846</v>
      </c>
      <c r="P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Q5164">
        <v>5512</v>
      </c>
    </row>
    <row r="5165" spans="1:17" ht="17" hidden="1">
      <c r="A5165" s="7" t="s">
        <v>9091</v>
      </c>
      <c r="B5165" s="7" t="s">
        <v>11510</v>
      </c>
      <c r="C5165" s="7"/>
      <c r="D5165" s="7" t="b">
        <f>COUNTIF(Table_Beispiel[relWort], Table_Nomen[[#This Row],[wortKey]]) &gt; 0</f>
        <v>0</v>
      </c>
      <c r="G5165" t="str">
        <f t="shared" si="62"/>
        <v/>
      </c>
      <c r="K5165" t="s">
        <v>10333</v>
      </c>
      <c r="L5165" t="s">
        <v>4544</v>
      </c>
      <c r="M5165" t="s">
        <v>45</v>
      </c>
      <c r="N5165" t="s">
        <v>4833</v>
      </c>
      <c r="O5165" t="s">
        <v>6846</v>
      </c>
      <c r="P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Q5165">
        <v>5513</v>
      </c>
    </row>
    <row r="5166" spans="1:17" ht="17" hidden="1">
      <c r="A5166" s="7" t="s">
        <v>9092</v>
      </c>
      <c r="B5166" s="7" t="s">
        <v>11511</v>
      </c>
      <c r="C5166" s="7"/>
      <c r="D5166" s="7" t="b">
        <f>COUNTIF(Table_Beispiel[relWort], Table_Nomen[[#This Row],[wortKey]]) &gt; 0</f>
        <v>0</v>
      </c>
      <c r="G5166" t="str">
        <f t="shared" si="62"/>
        <v/>
      </c>
      <c r="K5166" t="s">
        <v>10333</v>
      </c>
      <c r="L5166" t="s">
        <v>4545</v>
      </c>
      <c r="M5166" t="s">
        <v>45</v>
      </c>
      <c r="N5166" t="s">
        <v>4833</v>
      </c>
      <c r="O5166" t="s">
        <v>6846</v>
      </c>
      <c r="P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Q5166">
        <v>5514</v>
      </c>
    </row>
    <row r="5167" spans="1:17" ht="17" hidden="1">
      <c r="A5167" s="7" t="s">
        <v>9093</v>
      </c>
      <c r="B5167" s="7" t="s">
        <v>11512</v>
      </c>
      <c r="C5167" s="7"/>
      <c r="D5167" s="7" t="b">
        <f>COUNTIF(Table_Beispiel[relWort], Table_Nomen[[#This Row],[wortKey]]) &gt; 0</f>
        <v>0</v>
      </c>
      <c r="G5167" t="str">
        <f t="shared" si="62"/>
        <v/>
      </c>
      <c r="K5167" t="s">
        <v>10333</v>
      </c>
      <c r="L5167" t="s">
        <v>4546</v>
      </c>
      <c r="M5167" t="s">
        <v>45</v>
      </c>
      <c r="N5167" t="s">
        <v>4833</v>
      </c>
      <c r="O5167" t="s">
        <v>6846</v>
      </c>
      <c r="P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Q5167">
        <v>5515</v>
      </c>
    </row>
    <row r="5168" spans="1:17" ht="17" hidden="1">
      <c r="A5168" s="7" t="s">
        <v>9094</v>
      </c>
      <c r="B5168" s="7" t="s">
        <v>11513</v>
      </c>
      <c r="C5168" s="7"/>
      <c r="D5168" s="7" t="b">
        <f>COUNTIF(Table_Beispiel[relWort], Table_Nomen[[#This Row],[wortKey]]) &gt; 0</f>
        <v>0</v>
      </c>
      <c r="G5168" t="str">
        <f t="shared" si="62"/>
        <v/>
      </c>
      <c r="K5168" t="s">
        <v>10333</v>
      </c>
      <c r="L5168" t="s">
        <v>4547</v>
      </c>
      <c r="M5168" t="s">
        <v>45</v>
      </c>
      <c r="N5168" t="s">
        <v>4833</v>
      </c>
      <c r="O5168" t="s">
        <v>6846</v>
      </c>
      <c r="P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Q5168">
        <v>5516</v>
      </c>
    </row>
    <row r="5169" spans="1:17" ht="17" hidden="1">
      <c r="A5169" s="7" t="s">
        <v>9095</v>
      </c>
      <c r="B5169" s="7" t="s">
        <v>11514</v>
      </c>
      <c r="C5169" s="7"/>
      <c r="D5169" s="7" t="b">
        <f>COUNTIF(Table_Beispiel[relWort], Table_Nomen[[#This Row],[wortKey]]) &gt; 0</f>
        <v>0</v>
      </c>
      <c r="G5169" t="str">
        <f t="shared" si="62"/>
        <v/>
      </c>
      <c r="K5169" t="s">
        <v>10333</v>
      </c>
      <c r="L5169" t="s">
        <v>4548</v>
      </c>
      <c r="M5169" t="s">
        <v>45</v>
      </c>
      <c r="N5169" t="s">
        <v>4833</v>
      </c>
      <c r="O5169" t="s">
        <v>6846</v>
      </c>
      <c r="P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Q5169">
        <v>5517</v>
      </c>
    </row>
    <row r="5170" spans="1:17" ht="17" hidden="1">
      <c r="A5170" s="7" t="s">
        <v>9096</v>
      </c>
      <c r="B5170" s="7" t="s">
        <v>11515</v>
      </c>
      <c r="C5170" s="7"/>
      <c r="D5170" s="7" t="b">
        <f>COUNTIF(Table_Beispiel[relWort], Table_Nomen[[#This Row],[wortKey]]) &gt; 0</f>
        <v>0</v>
      </c>
      <c r="G5170" t="str">
        <f t="shared" si="62"/>
        <v/>
      </c>
      <c r="K5170" t="s">
        <v>10333</v>
      </c>
      <c r="L5170" t="s">
        <v>4549</v>
      </c>
      <c r="M5170" t="s">
        <v>45</v>
      </c>
      <c r="N5170" t="s">
        <v>4833</v>
      </c>
      <c r="O5170" t="s">
        <v>6846</v>
      </c>
      <c r="P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Q5170">
        <v>5518</v>
      </c>
    </row>
    <row r="5171" spans="1:17" ht="17" hidden="1">
      <c r="A5171" s="7" t="s">
        <v>9097</v>
      </c>
      <c r="B5171" s="7" t="s">
        <v>11516</v>
      </c>
      <c r="C5171" s="7"/>
      <c r="D5171" s="7" t="b">
        <f>COUNTIF(Table_Beispiel[relWort], Table_Nomen[[#This Row],[wortKey]]) &gt; 0</f>
        <v>0</v>
      </c>
      <c r="G5171" t="str">
        <f t="shared" si="62"/>
        <v/>
      </c>
      <c r="K5171" t="s">
        <v>10333</v>
      </c>
      <c r="L5171" t="s">
        <v>4550</v>
      </c>
      <c r="M5171" t="s">
        <v>45</v>
      </c>
      <c r="N5171" t="s">
        <v>4833</v>
      </c>
      <c r="O5171" t="s">
        <v>6846</v>
      </c>
      <c r="P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Q5171">
        <v>5519</v>
      </c>
    </row>
    <row r="5172" spans="1:17" ht="17" hidden="1">
      <c r="A5172" s="7" t="s">
        <v>9098</v>
      </c>
      <c r="B5172" s="7" t="s">
        <v>11517</v>
      </c>
      <c r="C5172" s="7"/>
      <c r="D5172" s="7" t="b">
        <f>COUNTIF(Table_Beispiel[relWort], Table_Nomen[[#This Row],[wortKey]]) &gt; 0</f>
        <v>0</v>
      </c>
      <c r="G5172" t="str">
        <f t="shared" si="62"/>
        <v/>
      </c>
      <c r="K5172" t="s">
        <v>10333</v>
      </c>
      <c r="L5172" t="s">
        <v>4551</v>
      </c>
      <c r="M5172" t="s">
        <v>45</v>
      </c>
      <c r="N5172" t="s">
        <v>4833</v>
      </c>
      <c r="O5172" t="s">
        <v>6846</v>
      </c>
      <c r="P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Q5172">
        <v>5520</v>
      </c>
    </row>
    <row r="5173" spans="1:17" ht="17" hidden="1">
      <c r="A5173" s="7" t="s">
        <v>9099</v>
      </c>
      <c r="B5173" s="7" t="s">
        <v>11518</v>
      </c>
      <c r="C5173" s="7"/>
      <c r="D5173" s="7" t="b">
        <f>COUNTIF(Table_Beispiel[relWort], Table_Nomen[[#This Row],[wortKey]]) &gt; 0</f>
        <v>0</v>
      </c>
      <c r="G5173" t="str">
        <f t="shared" si="62"/>
        <v/>
      </c>
      <c r="K5173" t="s">
        <v>10333</v>
      </c>
      <c r="L5173" t="s">
        <v>4552</v>
      </c>
      <c r="M5173" t="s">
        <v>45</v>
      </c>
      <c r="N5173" t="s">
        <v>4833</v>
      </c>
      <c r="O5173" t="s">
        <v>6846</v>
      </c>
      <c r="P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Q5173">
        <v>5521</v>
      </c>
    </row>
    <row r="5174" spans="1:17" ht="17" hidden="1">
      <c r="A5174" s="7" t="s">
        <v>9100</v>
      </c>
      <c r="B5174" s="7" t="s">
        <v>11519</v>
      </c>
      <c r="C5174" s="7"/>
      <c r="D5174" s="7" t="b">
        <f>COUNTIF(Table_Beispiel[relWort], Table_Nomen[[#This Row],[wortKey]]) &gt; 0</f>
        <v>0</v>
      </c>
      <c r="G5174" t="str">
        <f t="shared" si="62"/>
        <v/>
      </c>
      <c r="K5174" t="s">
        <v>10333</v>
      </c>
      <c r="L5174" t="s">
        <v>4553</v>
      </c>
      <c r="M5174" t="s">
        <v>45</v>
      </c>
      <c r="N5174" t="s">
        <v>4833</v>
      </c>
      <c r="O5174" t="s">
        <v>6846</v>
      </c>
      <c r="P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Q5174">
        <v>5522</v>
      </c>
    </row>
    <row r="5175" spans="1:17" ht="17" hidden="1">
      <c r="A5175" s="7" t="s">
        <v>9101</v>
      </c>
      <c r="B5175" s="7" t="s">
        <v>11504</v>
      </c>
      <c r="C5175" s="7"/>
      <c r="D5175" s="7" t="b">
        <f>COUNTIF(Table_Beispiel[relWort], Table_Nomen[[#This Row],[wortKey]]) &gt; 0</f>
        <v>0</v>
      </c>
      <c r="G5175" t="str">
        <f t="shared" si="62"/>
        <v/>
      </c>
      <c r="K5175" t="s">
        <v>10333</v>
      </c>
      <c r="L5175" t="s">
        <v>4554</v>
      </c>
      <c r="M5175" t="s">
        <v>45</v>
      </c>
      <c r="N5175" t="s">
        <v>4833</v>
      </c>
      <c r="O5175" t="s">
        <v>6846</v>
      </c>
      <c r="P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Q5175">
        <v>5523</v>
      </c>
    </row>
    <row r="5176" spans="1:17" ht="17" hidden="1">
      <c r="A5176" s="7" t="s">
        <v>9102</v>
      </c>
      <c r="B5176" s="7" t="s">
        <v>11520</v>
      </c>
      <c r="C5176" s="7"/>
      <c r="D5176" s="7" t="b">
        <f>COUNTIF(Table_Beispiel[relWort], Table_Nomen[[#This Row],[wortKey]]) &gt; 0</f>
        <v>0</v>
      </c>
      <c r="G5176" t="str">
        <f t="shared" si="62"/>
        <v/>
      </c>
      <c r="K5176" t="s">
        <v>10333</v>
      </c>
      <c r="L5176" t="s">
        <v>4555</v>
      </c>
      <c r="M5176" t="s">
        <v>45</v>
      </c>
      <c r="N5176" t="s">
        <v>4833</v>
      </c>
      <c r="O5176" t="s">
        <v>6846</v>
      </c>
      <c r="P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Q5176">
        <v>5524</v>
      </c>
    </row>
    <row r="5177" spans="1:17" ht="17" hidden="1">
      <c r="A5177" s="7" t="s">
        <v>9103</v>
      </c>
      <c r="B5177" s="7" t="s">
        <v>11521</v>
      </c>
      <c r="C5177" s="7"/>
      <c r="D5177" s="7" t="b">
        <f>COUNTIF(Table_Beispiel[relWort], Table_Nomen[[#This Row],[wortKey]]) &gt; 0</f>
        <v>0</v>
      </c>
      <c r="G5177" t="str">
        <f t="shared" si="62"/>
        <v/>
      </c>
      <c r="K5177" t="s">
        <v>10333</v>
      </c>
      <c r="L5177" t="s">
        <v>4556</v>
      </c>
      <c r="M5177" t="s">
        <v>45</v>
      </c>
      <c r="N5177" t="s">
        <v>4833</v>
      </c>
      <c r="O5177" t="s">
        <v>6846</v>
      </c>
      <c r="P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Q5177">
        <v>5525</v>
      </c>
    </row>
    <row r="5178" spans="1:17" ht="17" hidden="1">
      <c r="A5178" s="7" t="s">
        <v>9104</v>
      </c>
      <c r="B5178" s="7" t="s">
        <v>11522</v>
      </c>
      <c r="C5178" s="7"/>
      <c r="D5178" s="7" t="b">
        <f>COUNTIF(Table_Beispiel[relWort], Table_Nomen[[#This Row],[wortKey]]) &gt; 0</f>
        <v>0</v>
      </c>
      <c r="G5178" t="str">
        <f t="shared" si="62"/>
        <v/>
      </c>
      <c r="K5178" t="s">
        <v>10333</v>
      </c>
      <c r="L5178" t="s">
        <v>4557</v>
      </c>
      <c r="M5178" t="s">
        <v>45</v>
      </c>
      <c r="N5178" t="s">
        <v>4833</v>
      </c>
      <c r="O5178" t="s">
        <v>6846</v>
      </c>
      <c r="P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Q5178">
        <v>5526</v>
      </c>
    </row>
    <row r="5179" spans="1:17" ht="17" hidden="1">
      <c r="A5179" s="7" t="s">
        <v>9105</v>
      </c>
      <c r="B5179" s="7" t="s">
        <v>11523</v>
      </c>
      <c r="C5179" s="7"/>
      <c r="D5179" s="7" t="b">
        <f>COUNTIF(Table_Beispiel[relWort], Table_Nomen[[#This Row],[wortKey]]) &gt; 0</f>
        <v>0</v>
      </c>
      <c r="G5179" t="str">
        <f t="shared" si="62"/>
        <v/>
      </c>
      <c r="K5179" t="s">
        <v>10333</v>
      </c>
      <c r="L5179" t="s">
        <v>4558</v>
      </c>
      <c r="M5179" t="s">
        <v>45</v>
      </c>
      <c r="N5179" t="s">
        <v>4833</v>
      </c>
      <c r="O5179" t="s">
        <v>6846</v>
      </c>
      <c r="P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Q5179">
        <v>5527</v>
      </c>
    </row>
    <row r="5180" spans="1:17" ht="17" hidden="1">
      <c r="A5180" s="7" t="s">
        <v>9106</v>
      </c>
      <c r="B5180" s="7" t="s">
        <v>11524</v>
      </c>
      <c r="C5180" s="7"/>
      <c r="D5180" s="7" t="b">
        <f>COUNTIF(Table_Beispiel[relWort], Table_Nomen[[#This Row],[wortKey]]) &gt; 0</f>
        <v>0</v>
      </c>
      <c r="G5180" t="str">
        <f t="shared" si="62"/>
        <v/>
      </c>
      <c r="K5180" t="s">
        <v>10333</v>
      </c>
      <c r="L5180" t="s">
        <v>4559</v>
      </c>
      <c r="M5180" t="s">
        <v>45</v>
      </c>
      <c r="N5180" t="s">
        <v>4833</v>
      </c>
      <c r="O5180" t="s">
        <v>6846</v>
      </c>
      <c r="P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Q5180">
        <v>5528</v>
      </c>
    </row>
    <row r="5181" spans="1:17" ht="17" hidden="1">
      <c r="A5181" s="7" t="s">
        <v>9107</v>
      </c>
      <c r="B5181" s="7" t="s">
        <v>11525</v>
      </c>
      <c r="C5181" s="7"/>
      <c r="D5181" s="7" t="b">
        <f>COUNTIF(Table_Beispiel[relWort], Table_Nomen[[#This Row],[wortKey]]) &gt; 0</f>
        <v>0</v>
      </c>
      <c r="G5181" t="str">
        <f t="shared" si="62"/>
        <v/>
      </c>
      <c r="K5181" t="s">
        <v>10333</v>
      </c>
      <c r="L5181" t="s">
        <v>4560</v>
      </c>
      <c r="M5181" t="s">
        <v>45</v>
      </c>
      <c r="N5181" t="s">
        <v>4833</v>
      </c>
      <c r="O5181" t="s">
        <v>6846</v>
      </c>
      <c r="P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Q5181">
        <v>5529</v>
      </c>
    </row>
    <row r="5182" spans="1:17" ht="17" hidden="1">
      <c r="A5182" s="7" t="s">
        <v>9108</v>
      </c>
      <c r="B5182" s="7" t="s">
        <v>11526</v>
      </c>
      <c r="C5182" s="7"/>
      <c r="D5182" s="7" t="b">
        <f>COUNTIF(Table_Beispiel[relWort], Table_Nomen[[#This Row],[wortKey]]) &gt; 0</f>
        <v>0</v>
      </c>
      <c r="G5182" t="str">
        <f t="shared" ref="G5182:G5245" si="63"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K5182" t="s">
        <v>10333</v>
      </c>
      <c r="L5182" t="s">
        <v>4561</v>
      </c>
      <c r="M5182" t="s">
        <v>45</v>
      </c>
      <c r="N5182" t="s">
        <v>4833</v>
      </c>
      <c r="O5182" t="s">
        <v>6846</v>
      </c>
      <c r="P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Q5182">
        <v>5530</v>
      </c>
    </row>
    <row r="5183" spans="1:17" ht="17" hidden="1">
      <c r="A5183" s="7" t="s">
        <v>9109</v>
      </c>
      <c r="B5183" s="7" t="s">
        <v>11527</v>
      </c>
      <c r="C5183" s="7"/>
      <c r="D5183" s="7" t="b">
        <f>COUNTIF(Table_Beispiel[relWort], Table_Nomen[[#This Row],[wortKey]]) &gt; 0</f>
        <v>0</v>
      </c>
      <c r="G5183" t="str">
        <f t="shared" si="63"/>
        <v/>
      </c>
      <c r="K5183" t="s">
        <v>10333</v>
      </c>
      <c r="L5183" t="s">
        <v>4562</v>
      </c>
      <c r="M5183" t="s">
        <v>45</v>
      </c>
      <c r="N5183" t="s">
        <v>4833</v>
      </c>
      <c r="O5183" t="s">
        <v>6846</v>
      </c>
      <c r="P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Q5183">
        <v>5531</v>
      </c>
    </row>
    <row r="5184" spans="1:17" ht="17" hidden="1">
      <c r="A5184" s="7" t="s">
        <v>9110</v>
      </c>
      <c r="B5184" s="7" t="s">
        <v>11528</v>
      </c>
      <c r="C5184" s="7"/>
      <c r="D5184" s="7" t="b">
        <f>COUNTIF(Table_Beispiel[relWort], Table_Nomen[[#This Row],[wortKey]]) &gt; 0</f>
        <v>0</v>
      </c>
      <c r="G5184" t="str">
        <f t="shared" si="63"/>
        <v/>
      </c>
      <c r="K5184" t="s">
        <v>10333</v>
      </c>
      <c r="L5184" t="s">
        <v>4563</v>
      </c>
      <c r="M5184" t="s">
        <v>45</v>
      </c>
      <c r="N5184" t="s">
        <v>4833</v>
      </c>
      <c r="O5184" t="s">
        <v>6846</v>
      </c>
      <c r="P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Q5184">
        <v>5532</v>
      </c>
    </row>
    <row r="5185" spans="1:17" ht="17" hidden="1">
      <c r="A5185" s="7" t="s">
        <v>9111</v>
      </c>
      <c r="B5185" s="7" t="s">
        <v>11529</v>
      </c>
      <c r="C5185" s="7"/>
      <c r="D5185" s="7" t="b">
        <f>COUNTIF(Table_Beispiel[relWort], Table_Nomen[[#This Row],[wortKey]]) &gt; 0</f>
        <v>0</v>
      </c>
      <c r="G5185" t="str">
        <f t="shared" si="63"/>
        <v/>
      </c>
      <c r="K5185" t="s">
        <v>10333</v>
      </c>
      <c r="L5185" t="s">
        <v>4564</v>
      </c>
      <c r="M5185" t="s">
        <v>45</v>
      </c>
      <c r="N5185" t="s">
        <v>4833</v>
      </c>
      <c r="O5185" t="s">
        <v>6846</v>
      </c>
      <c r="P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Q5185">
        <v>5533</v>
      </c>
    </row>
    <row r="5186" spans="1:17" ht="17" hidden="1">
      <c r="A5186" s="7" t="s">
        <v>9112</v>
      </c>
      <c r="B5186" s="7" t="s">
        <v>11530</v>
      </c>
      <c r="C5186" s="7"/>
      <c r="D5186" s="7" t="b">
        <f>COUNTIF(Table_Beispiel[relWort], Table_Nomen[[#This Row],[wortKey]]) &gt; 0</f>
        <v>0</v>
      </c>
      <c r="G5186" t="str">
        <f t="shared" si="63"/>
        <v/>
      </c>
      <c r="K5186" t="s">
        <v>10333</v>
      </c>
      <c r="L5186" t="s">
        <v>4565</v>
      </c>
      <c r="M5186" t="s">
        <v>45</v>
      </c>
      <c r="N5186" t="s">
        <v>4833</v>
      </c>
      <c r="O5186" t="s">
        <v>6846</v>
      </c>
      <c r="P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Q5186">
        <v>5534</v>
      </c>
    </row>
    <row r="5187" spans="1:17" ht="17" hidden="1">
      <c r="A5187" s="7" t="s">
        <v>9113</v>
      </c>
      <c r="B5187" s="7" t="s">
        <v>11531</v>
      </c>
      <c r="C5187" s="7"/>
      <c r="D5187" s="7" t="b">
        <f>COUNTIF(Table_Beispiel[relWort], Table_Nomen[[#This Row],[wortKey]]) &gt; 0</f>
        <v>0</v>
      </c>
      <c r="G5187" t="str">
        <f t="shared" si="63"/>
        <v/>
      </c>
      <c r="K5187" t="s">
        <v>10333</v>
      </c>
      <c r="L5187" t="s">
        <v>4566</v>
      </c>
      <c r="M5187" t="s">
        <v>45</v>
      </c>
      <c r="N5187" t="s">
        <v>4833</v>
      </c>
      <c r="O5187" t="s">
        <v>6846</v>
      </c>
      <c r="P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Q5187">
        <v>5535</v>
      </c>
    </row>
    <row r="5188" spans="1:17" ht="17" hidden="1">
      <c r="A5188" s="7" t="s">
        <v>9114</v>
      </c>
      <c r="B5188" s="7" t="s">
        <v>11532</v>
      </c>
      <c r="C5188" s="7"/>
      <c r="D5188" s="7" t="b">
        <f>COUNTIF(Table_Beispiel[relWort], Table_Nomen[[#This Row],[wortKey]]) &gt; 0</f>
        <v>0</v>
      </c>
      <c r="G5188" t="str">
        <f t="shared" si="63"/>
        <v/>
      </c>
      <c r="K5188" t="s">
        <v>10333</v>
      </c>
      <c r="L5188" t="s">
        <v>4567</v>
      </c>
      <c r="M5188" t="s">
        <v>45</v>
      </c>
      <c r="N5188" t="s">
        <v>4833</v>
      </c>
      <c r="O5188" t="s">
        <v>6846</v>
      </c>
      <c r="P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Q5188">
        <v>5536</v>
      </c>
    </row>
    <row r="5189" spans="1:17" ht="17" hidden="1">
      <c r="A5189" s="7" t="s">
        <v>9115</v>
      </c>
      <c r="B5189" s="7" t="s">
        <v>11533</v>
      </c>
      <c r="C5189" s="7"/>
      <c r="D5189" s="7" t="b">
        <f>COUNTIF(Table_Beispiel[relWort], Table_Nomen[[#This Row],[wortKey]]) &gt; 0</f>
        <v>0</v>
      </c>
      <c r="G5189" t="str">
        <f t="shared" si="63"/>
        <v/>
      </c>
      <c r="K5189" t="s">
        <v>10333</v>
      </c>
      <c r="L5189" t="s">
        <v>4568</v>
      </c>
      <c r="M5189" t="s">
        <v>45</v>
      </c>
      <c r="N5189" t="s">
        <v>4833</v>
      </c>
      <c r="O5189" t="s">
        <v>6846</v>
      </c>
      <c r="P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Q5189">
        <v>5537</v>
      </c>
    </row>
    <row r="5190" spans="1:17" ht="17" hidden="1">
      <c r="A5190" s="7" t="s">
        <v>9116</v>
      </c>
      <c r="B5190" s="7" t="s">
        <v>11534</v>
      </c>
      <c r="C5190" s="7"/>
      <c r="D5190" s="7" t="b">
        <f>COUNTIF(Table_Beispiel[relWort], Table_Nomen[[#This Row],[wortKey]]) &gt; 0</f>
        <v>0</v>
      </c>
      <c r="G5190" t="str">
        <f t="shared" si="63"/>
        <v/>
      </c>
      <c r="K5190" t="s">
        <v>10333</v>
      </c>
      <c r="L5190" t="s">
        <v>4569</v>
      </c>
      <c r="M5190" t="s">
        <v>45</v>
      </c>
      <c r="N5190" t="s">
        <v>4833</v>
      </c>
      <c r="O5190" t="s">
        <v>6846</v>
      </c>
      <c r="P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Q5190">
        <v>5538</v>
      </c>
    </row>
    <row r="5191" spans="1:17" ht="17" hidden="1">
      <c r="A5191" s="7" t="s">
        <v>9117</v>
      </c>
      <c r="B5191" s="7" t="s">
        <v>11535</v>
      </c>
      <c r="C5191" s="7"/>
      <c r="D5191" s="7" t="b">
        <f>COUNTIF(Table_Beispiel[relWort], Table_Nomen[[#This Row],[wortKey]]) &gt; 0</f>
        <v>0</v>
      </c>
      <c r="G5191" t="str">
        <f t="shared" si="63"/>
        <v/>
      </c>
      <c r="K5191" t="s">
        <v>10333</v>
      </c>
      <c r="L5191" t="s">
        <v>4570</v>
      </c>
      <c r="M5191" t="s">
        <v>45</v>
      </c>
      <c r="N5191" t="s">
        <v>4833</v>
      </c>
      <c r="O5191" t="s">
        <v>6846</v>
      </c>
      <c r="P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Q5191">
        <v>5539</v>
      </c>
    </row>
    <row r="5192" spans="1:17" ht="17" hidden="1">
      <c r="A5192" s="7" t="s">
        <v>9118</v>
      </c>
      <c r="B5192" s="7" t="s">
        <v>11536</v>
      </c>
      <c r="C5192" s="7"/>
      <c r="D5192" s="7" t="b">
        <f>COUNTIF(Table_Beispiel[relWort], Table_Nomen[[#This Row],[wortKey]]) &gt; 0</f>
        <v>0</v>
      </c>
      <c r="G5192" t="str">
        <f t="shared" si="63"/>
        <v/>
      </c>
      <c r="K5192" t="s">
        <v>10333</v>
      </c>
      <c r="L5192" t="s">
        <v>4571</v>
      </c>
      <c r="M5192" t="s">
        <v>45</v>
      </c>
      <c r="N5192" t="s">
        <v>4833</v>
      </c>
      <c r="O5192" t="s">
        <v>6846</v>
      </c>
      <c r="P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Q5192">
        <v>5540</v>
      </c>
    </row>
    <row r="5193" spans="1:17" ht="17" hidden="1">
      <c r="A5193" s="7" t="s">
        <v>9119</v>
      </c>
      <c r="B5193" s="7" t="s">
        <v>11537</v>
      </c>
      <c r="C5193" s="7"/>
      <c r="D5193" s="7" t="b">
        <f>COUNTIF(Table_Beispiel[relWort], Table_Nomen[[#This Row],[wortKey]]) &gt; 0</f>
        <v>0</v>
      </c>
      <c r="G5193" t="str">
        <f t="shared" si="63"/>
        <v/>
      </c>
      <c r="K5193" t="s">
        <v>10333</v>
      </c>
      <c r="L5193" t="s">
        <v>4572</v>
      </c>
      <c r="M5193" t="s">
        <v>45</v>
      </c>
      <c r="N5193" t="s">
        <v>4833</v>
      </c>
      <c r="O5193" t="s">
        <v>6846</v>
      </c>
      <c r="P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Q5193">
        <v>5541</v>
      </c>
    </row>
    <row r="5194" spans="1:17" ht="17" hidden="1">
      <c r="A5194" s="7" t="s">
        <v>9120</v>
      </c>
      <c r="B5194" s="7" t="s">
        <v>11538</v>
      </c>
      <c r="C5194" s="7"/>
      <c r="D5194" s="7" t="b">
        <f>COUNTIF(Table_Beispiel[relWort], Table_Nomen[[#This Row],[wortKey]]) &gt; 0</f>
        <v>0</v>
      </c>
      <c r="G5194" t="str">
        <f t="shared" si="63"/>
        <v/>
      </c>
      <c r="K5194" t="s">
        <v>10333</v>
      </c>
      <c r="L5194" t="s">
        <v>4573</v>
      </c>
      <c r="M5194" t="s">
        <v>45</v>
      </c>
      <c r="N5194" t="s">
        <v>4833</v>
      </c>
      <c r="O5194" t="s">
        <v>6846</v>
      </c>
      <c r="P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Q5194">
        <v>5542</v>
      </c>
    </row>
    <row r="5195" spans="1:17" ht="17" hidden="1">
      <c r="A5195" s="7" t="s">
        <v>9121</v>
      </c>
      <c r="B5195" s="7" t="s">
        <v>11539</v>
      </c>
      <c r="C5195" s="7"/>
      <c r="D5195" s="7" t="b">
        <f>COUNTIF(Table_Beispiel[relWort], Table_Nomen[[#This Row],[wortKey]]) &gt; 0</f>
        <v>0</v>
      </c>
      <c r="G5195" t="str">
        <f t="shared" si="63"/>
        <v/>
      </c>
      <c r="K5195" t="s">
        <v>10333</v>
      </c>
      <c r="L5195" t="s">
        <v>4574</v>
      </c>
      <c r="M5195" t="s">
        <v>45</v>
      </c>
      <c r="N5195" t="s">
        <v>4833</v>
      </c>
      <c r="O5195" t="s">
        <v>6846</v>
      </c>
      <c r="P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Q5195">
        <v>5543</v>
      </c>
    </row>
    <row r="5196" spans="1:17" ht="17" hidden="1">
      <c r="A5196" s="7" t="s">
        <v>9122</v>
      </c>
      <c r="B5196" s="7" t="s">
        <v>11540</v>
      </c>
      <c r="C5196" s="7"/>
      <c r="D5196" s="7" t="b">
        <f>COUNTIF(Table_Beispiel[relWort], Table_Nomen[[#This Row],[wortKey]]) &gt; 0</f>
        <v>0</v>
      </c>
      <c r="G5196" t="str">
        <f t="shared" si="63"/>
        <v/>
      </c>
      <c r="K5196" t="s">
        <v>10333</v>
      </c>
      <c r="L5196" t="s">
        <v>4575</v>
      </c>
      <c r="M5196" t="s">
        <v>45</v>
      </c>
      <c r="N5196" t="s">
        <v>4833</v>
      </c>
      <c r="O5196" t="s">
        <v>6846</v>
      </c>
      <c r="P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Q5196">
        <v>5544</v>
      </c>
    </row>
    <row r="5197" spans="1:17" ht="17" hidden="1">
      <c r="A5197" s="7" t="s">
        <v>9123</v>
      </c>
      <c r="B5197" s="7" t="s">
        <v>11541</v>
      </c>
      <c r="C5197" s="7"/>
      <c r="D5197" s="7" t="b">
        <f>COUNTIF(Table_Beispiel[relWort], Table_Nomen[[#This Row],[wortKey]]) &gt; 0</f>
        <v>0</v>
      </c>
      <c r="G5197" t="str">
        <f t="shared" si="63"/>
        <v/>
      </c>
      <c r="K5197" t="s">
        <v>10333</v>
      </c>
      <c r="L5197" t="s">
        <v>4576</v>
      </c>
      <c r="M5197" t="s">
        <v>45</v>
      </c>
      <c r="N5197" t="s">
        <v>4833</v>
      </c>
      <c r="O5197" t="s">
        <v>6846</v>
      </c>
      <c r="P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Q5197">
        <v>5545</v>
      </c>
    </row>
    <row r="5198" spans="1:17" ht="17" hidden="1">
      <c r="A5198" s="7" t="s">
        <v>9124</v>
      </c>
      <c r="B5198" s="7" t="s">
        <v>11542</v>
      </c>
      <c r="C5198" s="7"/>
      <c r="D5198" s="7" t="b">
        <f>COUNTIF(Table_Beispiel[relWort], Table_Nomen[[#This Row],[wortKey]]) &gt; 0</f>
        <v>0</v>
      </c>
      <c r="G5198" t="str">
        <f t="shared" si="63"/>
        <v/>
      </c>
      <c r="K5198" t="s">
        <v>10333</v>
      </c>
      <c r="L5198" t="s">
        <v>4577</v>
      </c>
      <c r="M5198" t="s">
        <v>45</v>
      </c>
      <c r="N5198" t="s">
        <v>4833</v>
      </c>
      <c r="O5198" t="s">
        <v>6846</v>
      </c>
      <c r="P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Q5198">
        <v>5546</v>
      </c>
    </row>
    <row r="5199" spans="1:17" ht="17" hidden="1">
      <c r="A5199" s="7" t="s">
        <v>9125</v>
      </c>
      <c r="B5199" s="7" t="s">
        <v>11543</v>
      </c>
      <c r="C5199" s="7"/>
      <c r="D5199" s="7" t="b">
        <f>COUNTIF(Table_Beispiel[relWort], Table_Nomen[[#This Row],[wortKey]]) &gt; 0</f>
        <v>0</v>
      </c>
      <c r="G5199" t="str">
        <f t="shared" si="63"/>
        <v/>
      </c>
      <c r="K5199" t="s">
        <v>10333</v>
      </c>
      <c r="L5199" t="s">
        <v>4578</v>
      </c>
      <c r="M5199" t="s">
        <v>45</v>
      </c>
      <c r="N5199" t="s">
        <v>4833</v>
      </c>
      <c r="O5199" t="s">
        <v>6846</v>
      </c>
      <c r="P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Q5199">
        <v>5547</v>
      </c>
    </row>
    <row r="5200" spans="1:17" ht="17" hidden="1">
      <c r="A5200" s="7" t="s">
        <v>9126</v>
      </c>
      <c r="B5200" s="7" t="s">
        <v>11544</v>
      </c>
      <c r="C5200" s="7"/>
      <c r="D5200" s="7" t="b">
        <f>COUNTIF(Table_Beispiel[relWort], Table_Nomen[[#This Row],[wortKey]]) &gt; 0</f>
        <v>0</v>
      </c>
      <c r="G5200" t="str">
        <f t="shared" si="63"/>
        <v/>
      </c>
      <c r="K5200" t="s">
        <v>10333</v>
      </c>
      <c r="L5200" t="s">
        <v>4579</v>
      </c>
      <c r="M5200" t="s">
        <v>45</v>
      </c>
      <c r="N5200" t="s">
        <v>4833</v>
      </c>
      <c r="O5200" t="s">
        <v>6846</v>
      </c>
      <c r="P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Q5200">
        <v>5548</v>
      </c>
    </row>
    <row r="5201" spans="1:17" ht="17" hidden="1">
      <c r="A5201" s="7" t="s">
        <v>9127</v>
      </c>
      <c r="B5201" s="7" t="s">
        <v>11545</v>
      </c>
      <c r="C5201" s="7"/>
      <c r="D5201" s="7" t="b">
        <f>COUNTIF(Table_Beispiel[relWort], Table_Nomen[[#This Row],[wortKey]]) &gt; 0</f>
        <v>0</v>
      </c>
      <c r="G5201" t="str">
        <f t="shared" si="63"/>
        <v/>
      </c>
      <c r="K5201" t="s">
        <v>10333</v>
      </c>
      <c r="L5201" t="s">
        <v>4580</v>
      </c>
      <c r="M5201" t="s">
        <v>45</v>
      </c>
      <c r="N5201" t="s">
        <v>4833</v>
      </c>
      <c r="O5201" t="s">
        <v>6846</v>
      </c>
      <c r="P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Q5201">
        <v>5549</v>
      </c>
    </row>
    <row r="5202" spans="1:17" ht="17" hidden="1">
      <c r="A5202" s="7" t="s">
        <v>9128</v>
      </c>
      <c r="B5202" s="7" t="s">
        <v>11546</v>
      </c>
      <c r="C5202" s="7"/>
      <c r="D5202" s="7" t="b">
        <f>COUNTIF(Table_Beispiel[relWort], Table_Nomen[[#This Row],[wortKey]]) &gt; 0</f>
        <v>0</v>
      </c>
      <c r="G5202" t="str">
        <f t="shared" si="63"/>
        <v/>
      </c>
      <c r="K5202" t="s">
        <v>10333</v>
      </c>
      <c r="L5202" t="s">
        <v>4581</v>
      </c>
      <c r="M5202" t="s">
        <v>45</v>
      </c>
      <c r="N5202" t="s">
        <v>4833</v>
      </c>
      <c r="O5202" t="s">
        <v>6846</v>
      </c>
      <c r="P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Q5202">
        <v>5550</v>
      </c>
    </row>
    <row r="5203" spans="1:17" ht="17" hidden="1">
      <c r="A5203" s="7" t="s">
        <v>8103</v>
      </c>
      <c r="B5203" s="7" t="s">
        <v>11547</v>
      </c>
      <c r="C5203" s="7"/>
      <c r="D5203" s="7" t="b">
        <f>COUNTIF(Table_Beispiel[relWort], Table_Nomen[[#This Row],[wortKey]]) &gt; 0</f>
        <v>0</v>
      </c>
      <c r="G5203" t="str">
        <f t="shared" si="63"/>
        <v/>
      </c>
      <c r="K5203" t="s">
        <v>10333</v>
      </c>
      <c r="L5203" t="s">
        <v>4532</v>
      </c>
      <c r="M5203" t="s">
        <v>46</v>
      </c>
      <c r="N5203" t="s">
        <v>4833</v>
      </c>
      <c r="O5203" t="s">
        <v>6846</v>
      </c>
      <c r="P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Q5203">
        <v>5551</v>
      </c>
    </row>
    <row r="5204" spans="1:17" ht="17" hidden="1">
      <c r="A5204" s="7" t="s">
        <v>8104</v>
      </c>
      <c r="B5204" s="7" t="s">
        <v>11548</v>
      </c>
      <c r="C5204" s="7"/>
      <c r="D5204" s="7" t="b">
        <f>COUNTIF(Table_Beispiel[relWort], Table_Nomen[[#This Row],[wortKey]]) &gt; 0</f>
        <v>0</v>
      </c>
      <c r="G5204" t="str">
        <f t="shared" si="63"/>
        <v/>
      </c>
      <c r="K5204" t="s">
        <v>10333</v>
      </c>
      <c r="L5204" t="s">
        <v>4533</v>
      </c>
      <c r="M5204" t="s">
        <v>46</v>
      </c>
      <c r="N5204" t="s">
        <v>4833</v>
      </c>
      <c r="O5204" t="s">
        <v>6846</v>
      </c>
      <c r="P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Q5204">
        <v>5552</v>
      </c>
    </row>
    <row r="5205" spans="1:17" ht="17" hidden="1">
      <c r="A5205" s="7" t="s">
        <v>8105</v>
      </c>
      <c r="B5205" s="7" t="s">
        <v>11549</v>
      </c>
      <c r="C5205" s="7"/>
      <c r="D5205" s="7" t="b">
        <f>COUNTIF(Table_Beispiel[relWort], Table_Nomen[[#This Row],[wortKey]]) &gt; 0</f>
        <v>0</v>
      </c>
      <c r="G5205" t="str">
        <f t="shared" si="63"/>
        <v/>
      </c>
      <c r="K5205" t="s">
        <v>10333</v>
      </c>
      <c r="L5205" t="s">
        <v>4534</v>
      </c>
      <c r="M5205" t="s">
        <v>46</v>
      </c>
      <c r="N5205" t="s">
        <v>4833</v>
      </c>
      <c r="O5205" t="s">
        <v>6846</v>
      </c>
      <c r="P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Q5205">
        <v>5553</v>
      </c>
    </row>
    <row r="5206" spans="1:17" ht="17" hidden="1">
      <c r="A5206" s="7" t="s">
        <v>8106</v>
      </c>
      <c r="B5206" s="7" t="s">
        <v>11550</v>
      </c>
      <c r="C5206" s="7"/>
      <c r="D5206" s="7" t="b">
        <f>COUNTIF(Table_Beispiel[relWort], Table_Nomen[[#This Row],[wortKey]]) &gt; 0</f>
        <v>0</v>
      </c>
      <c r="G5206" t="str">
        <f t="shared" si="63"/>
        <v/>
      </c>
      <c r="K5206" t="s">
        <v>10333</v>
      </c>
      <c r="L5206" t="s">
        <v>4535</v>
      </c>
      <c r="M5206" t="s">
        <v>46</v>
      </c>
      <c r="N5206" t="s">
        <v>4833</v>
      </c>
      <c r="O5206" t="s">
        <v>6846</v>
      </c>
      <c r="P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Q5206">
        <v>5554</v>
      </c>
    </row>
    <row r="5207" spans="1:17" ht="17" hidden="1">
      <c r="A5207" s="7" t="s">
        <v>8107</v>
      </c>
      <c r="B5207" s="7" t="s">
        <v>11551</v>
      </c>
      <c r="C5207" s="7"/>
      <c r="D5207" s="7" t="b">
        <f>COUNTIF(Table_Beispiel[relWort], Table_Nomen[[#This Row],[wortKey]]) &gt; 0</f>
        <v>0</v>
      </c>
      <c r="G5207" t="str">
        <f t="shared" si="63"/>
        <v/>
      </c>
      <c r="K5207" t="s">
        <v>10333</v>
      </c>
      <c r="L5207" t="s">
        <v>4536</v>
      </c>
      <c r="M5207" t="s">
        <v>46</v>
      </c>
      <c r="N5207" t="s">
        <v>4833</v>
      </c>
      <c r="O5207" t="s">
        <v>6846</v>
      </c>
      <c r="P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Q5207">
        <v>5555</v>
      </c>
    </row>
    <row r="5208" spans="1:17" ht="17" hidden="1">
      <c r="A5208" s="7" t="s">
        <v>8108</v>
      </c>
      <c r="B5208" s="7" t="s">
        <v>11552</v>
      </c>
      <c r="C5208" s="7"/>
      <c r="D5208" s="7" t="b">
        <f>COUNTIF(Table_Beispiel[relWort], Table_Nomen[[#This Row],[wortKey]]) &gt; 0</f>
        <v>0</v>
      </c>
      <c r="G5208" t="str">
        <f t="shared" si="63"/>
        <v/>
      </c>
      <c r="K5208" t="s">
        <v>10333</v>
      </c>
      <c r="L5208" t="s">
        <v>4537</v>
      </c>
      <c r="M5208" t="s">
        <v>46</v>
      </c>
      <c r="N5208" t="s">
        <v>4833</v>
      </c>
      <c r="O5208" t="s">
        <v>6846</v>
      </c>
      <c r="P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Q5208">
        <v>5556</v>
      </c>
    </row>
    <row r="5209" spans="1:17" ht="17" hidden="1">
      <c r="A5209" s="7" t="s">
        <v>8109</v>
      </c>
      <c r="B5209" s="7" t="s">
        <v>11553</v>
      </c>
      <c r="C5209" s="7"/>
      <c r="D5209" s="7" t="b">
        <f>COUNTIF(Table_Beispiel[relWort], Table_Nomen[[#This Row],[wortKey]]) &gt; 0</f>
        <v>0</v>
      </c>
      <c r="G5209" t="str">
        <f t="shared" si="63"/>
        <v/>
      </c>
      <c r="K5209" t="s">
        <v>10333</v>
      </c>
      <c r="L5209" t="s">
        <v>4538</v>
      </c>
      <c r="M5209" t="s">
        <v>46</v>
      </c>
      <c r="N5209" t="s">
        <v>4833</v>
      </c>
      <c r="O5209" t="s">
        <v>6846</v>
      </c>
      <c r="P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Q5209">
        <v>5557</v>
      </c>
    </row>
    <row r="5210" spans="1:17" ht="17" hidden="1">
      <c r="A5210" s="7" t="s">
        <v>8110</v>
      </c>
      <c r="B5210" s="7" t="s">
        <v>11554</v>
      </c>
      <c r="C5210" s="7"/>
      <c r="D5210" s="7" t="b">
        <f>COUNTIF(Table_Beispiel[relWort], Table_Nomen[[#This Row],[wortKey]]) &gt; 0</f>
        <v>0</v>
      </c>
      <c r="G5210" t="str">
        <f t="shared" si="63"/>
        <v/>
      </c>
      <c r="K5210" t="s">
        <v>10333</v>
      </c>
      <c r="L5210" t="s">
        <v>4539</v>
      </c>
      <c r="M5210" t="s">
        <v>46</v>
      </c>
      <c r="N5210" t="s">
        <v>4833</v>
      </c>
      <c r="O5210" t="s">
        <v>6846</v>
      </c>
      <c r="P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Q5210">
        <v>5558</v>
      </c>
    </row>
    <row r="5211" spans="1:17" ht="17" hidden="1">
      <c r="A5211" s="7" t="s">
        <v>8111</v>
      </c>
      <c r="B5211" s="7" t="s">
        <v>11555</v>
      </c>
      <c r="C5211" s="7"/>
      <c r="D5211" s="7" t="b">
        <f>COUNTIF(Table_Beispiel[relWort], Table_Nomen[[#This Row],[wortKey]]) &gt; 0</f>
        <v>0</v>
      </c>
      <c r="G5211" t="str">
        <f t="shared" si="63"/>
        <v/>
      </c>
      <c r="K5211" t="s">
        <v>10333</v>
      </c>
      <c r="L5211" t="s">
        <v>4540</v>
      </c>
      <c r="M5211" t="s">
        <v>46</v>
      </c>
      <c r="N5211" t="s">
        <v>4833</v>
      </c>
      <c r="O5211" t="s">
        <v>6846</v>
      </c>
      <c r="P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Q5211">
        <v>5559</v>
      </c>
    </row>
    <row r="5212" spans="1:17" ht="17" hidden="1">
      <c r="A5212" s="7" t="s">
        <v>8112</v>
      </c>
      <c r="B5212" s="7" t="s">
        <v>11556</v>
      </c>
      <c r="C5212" s="7"/>
      <c r="D5212" s="7" t="b">
        <f>COUNTIF(Table_Beispiel[relWort], Table_Nomen[[#This Row],[wortKey]]) &gt; 0</f>
        <v>0</v>
      </c>
      <c r="G5212" t="str">
        <f t="shared" si="63"/>
        <v/>
      </c>
      <c r="K5212" t="s">
        <v>10333</v>
      </c>
      <c r="L5212" t="s">
        <v>4541</v>
      </c>
      <c r="M5212" t="s">
        <v>46</v>
      </c>
      <c r="N5212" t="s">
        <v>4833</v>
      </c>
      <c r="O5212" t="s">
        <v>6846</v>
      </c>
      <c r="P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Q5212">
        <v>5560</v>
      </c>
    </row>
    <row r="5213" spans="1:17" ht="17" hidden="1">
      <c r="A5213" s="7" t="s">
        <v>8113</v>
      </c>
      <c r="B5213" s="7" t="s">
        <v>11557</v>
      </c>
      <c r="C5213" s="7"/>
      <c r="D5213" s="7" t="b">
        <f>COUNTIF(Table_Beispiel[relWort], Table_Nomen[[#This Row],[wortKey]]) &gt; 0</f>
        <v>0</v>
      </c>
      <c r="G5213" t="str">
        <f t="shared" si="63"/>
        <v/>
      </c>
      <c r="K5213" t="s">
        <v>10333</v>
      </c>
      <c r="L5213" t="s">
        <v>4542</v>
      </c>
      <c r="M5213" t="s">
        <v>46</v>
      </c>
      <c r="N5213" t="s">
        <v>4833</v>
      </c>
      <c r="O5213" t="s">
        <v>6846</v>
      </c>
      <c r="P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Q5213">
        <v>5561</v>
      </c>
    </row>
    <row r="5214" spans="1:17" ht="17" hidden="1">
      <c r="A5214" s="7" t="s">
        <v>8114</v>
      </c>
      <c r="B5214" s="7" t="s">
        <v>11558</v>
      </c>
      <c r="C5214" s="7"/>
      <c r="D5214" s="7" t="b">
        <f>COUNTIF(Table_Beispiel[relWort], Table_Nomen[[#This Row],[wortKey]]) &gt; 0</f>
        <v>0</v>
      </c>
      <c r="G5214" t="str">
        <f t="shared" si="63"/>
        <v/>
      </c>
      <c r="K5214" t="s">
        <v>10333</v>
      </c>
      <c r="L5214" t="s">
        <v>4543</v>
      </c>
      <c r="M5214" t="s">
        <v>46</v>
      </c>
      <c r="N5214" t="s">
        <v>4833</v>
      </c>
      <c r="O5214" t="s">
        <v>6846</v>
      </c>
      <c r="P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Q5214">
        <v>5562</v>
      </c>
    </row>
    <row r="5215" spans="1:17" ht="17" hidden="1">
      <c r="A5215" s="7" t="s">
        <v>8115</v>
      </c>
      <c r="B5215" s="7" t="s">
        <v>11559</v>
      </c>
      <c r="C5215" s="7"/>
      <c r="D5215" s="7" t="b">
        <f>COUNTIF(Table_Beispiel[relWort], Table_Nomen[[#This Row],[wortKey]]) &gt; 0</f>
        <v>0</v>
      </c>
      <c r="G5215" t="str">
        <f t="shared" si="63"/>
        <v/>
      </c>
      <c r="K5215" t="s">
        <v>10333</v>
      </c>
      <c r="L5215" t="s">
        <v>4544</v>
      </c>
      <c r="M5215" t="s">
        <v>46</v>
      </c>
      <c r="N5215" t="s">
        <v>4833</v>
      </c>
      <c r="O5215" t="s">
        <v>6846</v>
      </c>
      <c r="P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Q5215">
        <v>5563</v>
      </c>
    </row>
    <row r="5216" spans="1:17" ht="17" hidden="1">
      <c r="A5216" s="7" t="s">
        <v>8116</v>
      </c>
      <c r="B5216" s="7" t="s">
        <v>11560</v>
      </c>
      <c r="C5216" s="7"/>
      <c r="D5216" s="7" t="b">
        <f>COUNTIF(Table_Beispiel[relWort], Table_Nomen[[#This Row],[wortKey]]) &gt; 0</f>
        <v>0</v>
      </c>
      <c r="G5216" t="str">
        <f t="shared" si="63"/>
        <v/>
      </c>
      <c r="K5216" t="s">
        <v>10333</v>
      </c>
      <c r="L5216" t="s">
        <v>4545</v>
      </c>
      <c r="M5216" t="s">
        <v>46</v>
      </c>
      <c r="N5216" t="s">
        <v>4833</v>
      </c>
      <c r="O5216" t="s">
        <v>6846</v>
      </c>
      <c r="P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Q5216">
        <v>5564</v>
      </c>
    </row>
    <row r="5217" spans="1:17" ht="17" hidden="1">
      <c r="A5217" s="7" t="s">
        <v>8117</v>
      </c>
      <c r="B5217" s="7" t="s">
        <v>11561</v>
      </c>
      <c r="C5217" s="7"/>
      <c r="D5217" s="7" t="b">
        <f>COUNTIF(Table_Beispiel[relWort], Table_Nomen[[#This Row],[wortKey]]) &gt; 0</f>
        <v>0</v>
      </c>
      <c r="G5217" t="str">
        <f t="shared" si="63"/>
        <v/>
      </c>
      <c r="K5217" t="s">
        <v>10333</v>
      </c>
      <c r="L5217" t="s">
        <v>4546</v>
      </c>
      <c r="M5217" t="s">
        <v>46</v>
      </c>
      <c r="N5217" t="s">
        <v>4833</v>
      </c>
      <c r="O5217" t="s">
        <v>6846</v>
      </c>
      <c r="P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Q5217">
        <v>5565</v>
      </c>
    </row>
    <row r="5218" spans="1:17" ht="17" hidden="1">
      <c r="A5218" s="7" t="s">
        <v>8118</v>
      </c>
      <c r="B5218" s="7" t="s">
        <v>11562</v>
      </c>
      <c r="C5218" s="7"/>
      <c r="D5218" s="7" t="b">
        <f>COUNTIF(Table_Beispiel[relWort], Table_Nomen[[#This Row],[wortKey]]) &gt; 0</f>
        <v>0</v>
      </c>
      <c r="G5218" t="str">
        <f t="shared" si="63"/>
        <v/>
      </c>
      <c r="K5218" t="s">
        <v>10333</v>
      </c>
      <c r="L5218" t="s">
        <v>4547</v>
      </c>
      <c r="M5218" t="s">
        <v>46</v>
      </c>
      <c r="N5218" t="s">
        <v>4833</v>
      </c>
      <c r="O5218" t="s">
        <v>6846</v>
      </c>
      <c r="P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Q5218">
        <v>5566</v>
      </c>
    </row>
    <row r="5219" spans="1:17" ht="17" hidden="1">
      <c r="A5219" s="7" t="s">
        <v>8119</v>
      </c>
      <c r="B5219" s="7" t="s">
        <v>11563</v>
      </c>
      <c r="C5219" s="7"/>
      <c r="D5219" s="7" t="b">
        <f>COUNTIF(Table_Beispiel[relWort], Table_Nomen[[#This Row],[wortKey]]) &gt; 0</f>
        <v>0</v>
      </c>
      <c r="G5219" t="str">
        <f t="shared" si="63"/>
        <v/>
      </c>
      <c r="K5219" t="s">
        <v>10333</v>
      </c>
      <c r="L5219" t="s">
        <v>4548</v>
      </c>
      <c r="M5219" t="s">
        <v>46</v>
      </c>
      <c r="N5219" t="s">
        <v>4833</v>
      </c>
      <c r="O5219" t="s">
        <v>6846</v>
      </c>
      <c r="P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Q5219">
        <v>5567</v>
      </c>
    </row>
    <row r="5220" spans="1:17" ht="17" hidden="1">
      <c r="A5220" s="7" t="s">
        <v>8120</v>
      </c>
      <c r="B5220" s="7" t="s">
        <v>11564</v>
      </c>
      <c r="C5220" s="7"/>
      <c r="D5220" s="7" t="b">
        <f>COUNTIF(Table_Beispiel[relWort], Table_Nomen[[#This Row],[wortKey]]) &gt; 0</f>
        <v>0</v>
      </c>
      <c r="G5220" t="str">
        <f t="shared" si="63"/>
        <v/>
      </c>
      <c r="K5220" t="s">
        <v>10333</v>
      </c>
      <c r="L5220" t="s">
        <v>4549</v>
      </c>
      <c r="M5220" t="s">
        <v>46</v>
      </c>
      <c r="N5220" t="s">
        <v>4833</v>
      </c>
      <c r="O5220" t="s">
        <v>6846</v>
      </c>
      <c r="P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Q5220">
        <v>5568</v>
      </c>
    </row>
    <row r="5221" spans="1:17" ht="17" hidden="1">
      <c r="A5221" s="7" t="s">
        <v>8121</v>
      </c>
      <c r="B5221" s="7" t="s">
        <v>11565</v>
      </c>
      <c r="C5221" s="7"/>
      <c r="D5221" s="7" t="b">
        <f>COUNTIF(Table_Beispiel[relWort], Table_Nomen[[#This Row],[wortKey]]) &gt; 0</f>
        <v>0</v>
      </c>
      <c r="G5221" t="str">
        <f t="shared" si="63"/>
        <v/>
      </c>
      <c r="K5221" t="s">
        <v>10333</v>
      </c>
      <c r="L5221" t="s">
        <v>4550</v>
      </c>
      <c r="M5221" t="s">
        <v>46</v>
      </c>
      <c r="N5221" t="s">
        <v>4833</v>
      </c>
      <c r="O5221" t="s">
        <v>6846</v>
      </c>
      <c r="P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Q5221">
        <v>5569</v>
      </c>
    </row>
    <row r="5222" spans="1:17" ht="17" hidden="1">
      <c r="A5222" s="7" t="s">
        <v>8122</v>
      </c>
      <c r="B5222" s="7" t="s">
        <v>11566</v>
      </c>
      <c r="C5222" s="7"/>
      <c r="D5222" s="7" t="b">
        <f>COUNTIF(Table_Beispiel[relWort], Table_Nomen[[#This Row],[wortKey]]) &gt; 0</f>
        <v>0</v>
      </c>
      <c r="G5222" t="str">
        <f t="shared" si="63"/>
        <v/>
      </c>
      <c r="K5222" t="s">
        <v>10333</v>
      </c>
      <c r="L5222" t="s">
        <v>4551</v>
      </c>
      <c r="M5222" t="s">
        <v>46</v>
      </c>
      <c r="N5222" t="s">
        <v>4833</v>
      </c>
      <c r="O5222" t="s">
        <v>6846</v>
      </c>
      <c r="P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Q5222">
        <v>5570</v>
      </c>
    </row>
    <row r="5223" spans="1:17" ht="17" hidden="1">
      <c r="A5223" s="7" t="s">
        <v>8123</v>
      </c>
      <c r="B5223" s="7" t="s">
        <v>11567</v>
      </c>
      <c r="C5223" s="7"/>
      <c r="D5223" s="7" t="b">
        <f>COUNTIF(Table_Beispiel[relWort], Table_Nomen[[#This Row],[wortKey]]) &gt; 0</f>
        <v>0</v>
      </c>
      <c r="G5223" t="str">
        <f t="shared" si="63"/>
        <v/>
      </c>
      <c r="K5223" t="s">
        <v>10333</v>
      </c>
      <c r="L5223" t="s">
        <v>4552</v>
      </c>
      <c r="M5223" t="s">
        <v>46</v>
      </c>
      <c r="N5223" t="s">
        <v>4833</v>
      </c>
      <c r="O5223" t="s">
        <v>6846</v>
      </c>
      <c r="P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Q5223">
        <v>5571</v>
      </c>
    </row>
    <row r="5224" spans="1:17" ht="17" hidden="1">
      <c r="A5224" s="7" t="s">
        <v>8124</v>
      </c>
      <c r="B5224" s="7" t="s">
        <v>11568</v>
      </c>
      <c r="C5224" s="7"/>
      <c r="D5224" s="7" t="b">
        <f>COUNTIF(Table_Beispiel[relWort], Table_Nomen[[#This Row],[wortKey]]) &gt; 0</f>
        <v>0</v>
      </c>
      <c r="G5224" t="str">
        <f t="shared" si="63"/>
        <v/>
      </c>
      <c r="K5224" t="s">
        <v>10333</v>
      </c>
      <c r="L5224" t="s">
        <v>4553</v>
      </c>
      <c r="M5224" t="s">
        <v>46</v>
      </c>
      <c r="N5224" t="s">
        <v>4833</v>
      </c>
      <c r="O5224" t="s">
        <v>6846</v>
      </c>
      <c r="P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Q5224">
        <v>5572</v>
      </c>
    </row>
    <row r="5225" spans="1:17" ht="17" hidden="1">
      <c r="A5225" s="7" t="s">
        <v>8125</v>
      </c>
      <c r="B5225" s="7" t="s">
        <v>11553</v>
      </c>
      <c r="C5225" s="7"/>
      <c r="D5225" s="7" t="b">
        <f>COUNTIF(Table_Beispiel[relWort], Table_Nomen[[#This Row],[wortKey]]) &gt; 0</f>
        <v>0</v>
      </c>
      <c r="G5225" t="str">
        <f t="shared" si="63"/>
        <v/>
      </c>
      <c r="K5225" t="s">
        <v>10333</v>
      </c>
      <c r="L5225" t="s">
        <v>4554</v>
      </c>
      <c r="M5225" t="s">
        <v>46</v>
      </c>
      <c r="N5225" t="s">
        <v>4833</v>
      </c>
      <c r="O5225" t="s">
        <v>6846</v>
      </c>
      <c r="P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Q5225">
        <v>5573</v>
      </c>
    </row>
    <row r="5226" spans="1:17" ht="17" hidden="1">
      <c r="A5226" s="7" t="s">
        <v>8126</v>
      </c>
      <c r="B5226" s="7" t="s">
        <v>11569</v>
      </c>
      <c r="C5226" s="7"/>
      <c r="D5226" s="7" t="b">
        <f>COUNTIF(Table_Beispiel[relWort], Table_Nomen[[#This Row],[wortKey]]) &gt; 0</f>
        <v>0</v>
      </c>
      <c r="G5226" t="str">
        <f t="shared" si="63"/>
        <v/>
      </c>
      <c r="K5226" t="s">
        <v>10333</v>
      </c>
      <c r="L5226" t="s">
        <v>4555</v>
      </c>
      <c r="M5226" t="s">
        <v>46</v>
      </c>
      <c r="N5226" t="s">
        <v>4833</v>
      </c>
      <c r="O5226" t="s">
        <v>6846</v>
      </c>
      <c r="P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Q5226">
        <v>5574</v>
      </c>
    </row>
    <row r="5227" spans="1:17" ht="17" hidden="1">
      <c r="A5227" s="7" t="s">
        <v>8127</v>
      </c>
      <c r="B5227" s="7" t="s">
        <v>11570</v>
      </c>
      <c r="C5227" s="7"/>
      <c r="D5227" s="7" t="b">
        <f>COUNTIF(Table_Beispiel[relWort], Table_Nomen[[#This Row],[wortKey]]) &gt; 0</f>
        <v>0</v>
      </c>
      <c r="G5227" t="str">
        <f t="shared" si="63"/>
        <v/>
      </c>
      <c r="K5227" t="s">
        <v>10333</v>
      </c>
      <c r="L5227" t="s">
        <v>4556</v>
      </c>
      <c r="M5227" t="s">
        <v>46</v>
      </c>
      <c r="N5227" t="s">
        <v>4833</v>
      </c>
      <c r="O5227" t="s">
        <v>6846</v>
      </c>
      <c r="P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Q5227">
        <v>5575</v>
      </c>
    </row>
    <row r="5228" spans="1:17" ht="17" hidden="1">
      <c r="A5228" s="7" t="s">
        <v>8128</v>
      </c>
      <c r="B5228" s="7" t="s">
        <v>11571</v>
      </c>
      <c r="C5228" s="7"/>
      <c r="D5228" s="7" t="b">
        <f>COUNTIF(Table_Beispiel[relWort], Table_Nomen[[#This Row],[wortKey]]) &gt; 0</f>
        <v>0</v>
      </c>
      <c r="G5228" t="str">
        <f t="shared" si="63"/>
        <v/>
      </c>
      <c r="K5228" t="s">
        <v>10333</v>
      </c>
      <c r="L5228" t="s">
        <v>4557</v>
      </c>
      <c r="M5228" t="s">
        <v>46</v>
      </c>
      <c r="N5228" t="s">
        <v>4833</v>
      </c>
      <c r="O5228" t="s">
        <v>6846</v>
      </c>
      <c r="P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Q5228">
        <v>5576</v>
      </c>
    </row>
    <row r="5229" spans="1:17" ht="17" hidden="1">
      <c r="A5229" s="7" t="s">
        <v>8129</v>
      </c>
      <c r="B5229" s="7" t="s">
        <v>11572</v>
      </c>
      <c r="C5229" s="7"/>
      <c r="D5229" s="7" t="b">
        <f>COUNTIF(Table_Beispiel[relWort], Table_Nomen[[#This Row],[wortKey]]) &gt; 0</f>
        <v>0</v>
      </c>
      <c r="G5229" t="str">
        <f t="shared" si="63"/>
        <v/>
      </c>
      <c r="K5229" t="s">
        <v>10333</v>
      </c>
      <c r="L5229" t="s">
        <v>4558</v>
      </c>
      <c r="M5229" t="s">
        <v>46</v>
      </c>
      <c r="N5229" t="s">
        <v>4833</v>
      </c>
      <c r="O5229" t="s">
        <v>6846</v>
      </c>
      <c r="P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Q5229">
        <v>5577</v>
      </c>
    </row>
    <row r="5230" spans="1:17" ht="17" hidden="1">
      <c r="A5230" s="7" t="s">
        <v>8130</v>
      </c>
      <c r="B5230" s="7" t="s">
        <v>11573</v>
      </c>
      <c r="C5230" s="7"/>
      <c r="D5230" s="7" t="b">
        <f>COUNTIF(Table_Beispiel[relWort], Table_Nomen[[#This Row],[wortKey]]) &gt; 0</f>
        <v>0</v>
      </c>
      <c r="G5230" t="str">
        <f t="shared" si="63"/>
        <v/>
      </c>
      <c r="K5230" t="s">
        <v>10333</v>
      </c>
      <c r="L5230" t="s">
        <v>4559</v>
      </c>
      <c r="M5230" t="s">
        <v>46</v>
      </c>
      <c r="N5230" t="s">
        <v>4833</v>
      </c>
      <c r="O5230" t="s">
        <v>6846</v>
      </c>
      <c r="P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Q5230">
        <v>5578</v>
      </c>
    </row>
    <row r="5231" spans="1:17" ht="17" hidden="1">
      <c r="A5231" s="7" t="s">
        <v>8131</v>
      </c>
      <c r="B5231" s="7" t="s">
        <v>11574</v>
      </c>
      <c r="C5231" s="7"/>
      <c r="D5231" s="7" t="b">
        <f>COUNTIF(Table_Beispiel[relWort], Table_Nomen[[#This Row],[wortKey]]) &gt; 0</f>
        <v>0</v>
      </c>
      <c r="G5231" t="str">
        <f t="shared" si="63"/>
        <v/>
      </c>
      <c r="K5231" t="s">
        <v>10333</v>
      </c>
      <c r="L5231" t="s">
        <v>4560</v>
      </c>
      <c r="M5231" t="s">
        <v>46</v>
      </c>
      <c r="N5231" t="s">
        <v>4833</v>
      </c>
      <c r="O5231" t="s">
        <v>6846</v>
      </c>
      <c r="P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Q5231">
        <v>5579</v>
      </c>
    </row>
    <row r="5232" spans="1:17" ht="17" hidden="1">
      <c r="A5232" s="7" t="s">
        <v>8132</v>
      </c>
      <c r="B5232" s="7" t="s">
        <v>11575</v>
      </c>
      <c r="C5232" s="7"/>
      <c r="D5232" s="7" t="b">
        <f>COUNTIF(Table_Beispiel[relWort], Table_Nomen[[#This Row],[wortKey]]) &gt; 0</f>
        <v>0</v>
      </c>
      <c r="G5232" t="str">
        <f t="shared" si="63"/>
        <v/>
      </c>
      <c r="K5232" t="s">
        <v>10333</v>
      </c>
      <c r="L5232" t="s">
        <v>4561</v>
      </c>
      <c r="M5232" t="s">
        <v>46</v>
      </c>
      <c r="N5232" t="s">
        <v>4833</v>
      </c>
      <c r="O5232" t="s">
        <v>6846</v>
      </c>
      <c r="P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Q5232">
        <v>5580</v>
      </c>
    </row>
    <row r="5233" spans="1:17" ht="17" hidden="1">
      <c r="A5233" s="7" t="s">
        <v>8133</v>
      </c>
      <c r="B5233" s="7" t="s">
        <v>11576</v>
      </c>
      <c r="C5233" s="7"/>
      <c r="D5233" s="7" t="b">
        <f>COUNTIF(Table_Beispiel[relWort], Table_Nomen[[#This Row],[wortKey]]) &gt; 0</f>
        <v>0</v>
      </c>
      <c r="G5233" t="str">
        <f t="shared" si="63"/>
        <v/>
      </c>
      <c r="K5233" t="s">
        <v>10333</v>
      </c>
      <c r="L5233" t="s">
        <v>4562</v>
      </c>
      <c r="M5233" t="s">
        <v>46</v>
      </c>
      <c r="N5233" t="s">
        <v>4833</v>
      </c>
      <c r="O5233" t="s">
        <v>6846</v>
      </c>
      <c r="P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Q5233">
        <v>5581</v>
      </c>
    </row>
    <row r="5234" spans="1:17" ht="17" hidden="1">
      <c r="A5234" s="7" t="s">
        <v>8134</v>
      </c>
      <c r="B5234" s="7" t="s">
        <v>11577</v>
      </c>
      <c r="C5234" s="7"/>
      <c r="D5234" s="7" t="b">
        <f>COUNTIF(Table_Beispiel[relWort], Table_Nomen[[#This Row],[wortKey]]) &gt; 0</f>
        <v>0</v>
      </c>
      <c r="G5234" t="str">
        <f t="shared" si="63"/>
        <v/>
      </c>
      <c r="K5234" t="s">
        <v>10333</v>
      </c>
      <c r="L5234" t="s">
        <v>4563</v>
      </c>
      <c r="M5234" t="s">
        <v>46</v>
      </c>
      <c r="N5234" t="s">
        <v>4833</v>
      </c>
      <c r="O5234" t="s">
        <v>6846</v>
      </c>
      <c r="P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Q5234">
        <v>5582</v>
      </c>
    </row>
    <row r="5235" spans="1:17" ht="17" hidden="1">
      <c r="A5235" s="7" t="s">
        <v>8135</v>
      </c>
      <c r="B5235" s="7" t="s">
        <v>11578</v>
      </c>
      <c r="C5235" s="7"/>
      <c r="D5235" s="7" t="b">
        <f>COUNTIF(Table_Beispiel[relWort], Table_Nomen[[#This Row],[wortKey]]) &gt; 0</f>
        <v>0</v>
      </c>
      <c r="G5235" t="str">
        <f t="shared" si="63"/>
        <v/>
      </c>
      <c r="K5235" t="s">
        <v>10333</v>
      </c>
      <c r="L5235" t="s">
        <v>4564</v>
      </c>
      <c r="M5235" t="s">
        <v>46</v>
      </c>
      <c r="N5235" t="s">
        <v>4833</v>
      </c>
      <c r="O5235" t="s">
        <v>6846</v>
      </c>
      <c r="P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Q5235">
        <v>5583</v>
      </c>
    </row>
    <row r="5236" spans="1:17" ht="17" hidden="1">
      <c r="A5236" s="7" t="s">
        <v>8136</v>
      </c>
      <c r="B5236" s="7" t="s">
        <v>11579</v>
      </c>
      <c r="C5236" s="7"/>
      <c r="D5236" s="7" t="b">
        <f>COUNTIF(Table_Beispiel[relWort], Table_Nomen[[#This Row],[wortKey]]) &gt; 0</f>
        <v>0</v>
      </c>
      <c r="G5236" t="str">
        <f t="shared" si="63"/>
        <v/>
      </c>
      <c r="K5236" t="s">
        <v>10333</v>
      </c>
      <c r="L5236" t="s">
        <v>4565</v>
      </c>
      <c r="M5236" t="s">
        <v>46</v>
      </c>
      <c r="N5236" t="s">
        <v>4833</v>
      </c>
      <c r="O5236" t="s">
        <v>6846</v>
      </c>
      <c r="P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Q5236">
        <v>5584</v>
      </c>
    </row>
    <row r="5237" spans="1:17" ht="17" hidden="1">
      <c r="A5237" s="7" t="s">
        <v>8137</v>
      </c>
      <c r="B5237" s="7" t="s">
        <v>11580</v>
      </c>
      <c r="C5237" s="7"/>
      <c r="D5237" s="7" t="b">
        <f>COUNTIF(Table_Beispiel[relWort], Table_Nomen[[#This Row],[wortKey]]) &gt; 0</f>
        <v>0</v>
      </c>
      <c r="G5237" t="str">
        <f t="shared" si="63"/>
        <v/>
      </c>
      <c r="K5237" t="s">
        <v>10333</v>
      </c>
      <c r="L5237" t="s">
        <v>4566</v>
      </c>
      <c r="M5237" t="s">
        <v>46</v>
      </c>
      <c r="N5237" t="s">
        <v>4833</v>
      </c>
      <c r="O5237" t="s">
        <v>6846</v>
      </c>
      <c r="P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Q5237">
        <v>5585</v>
      </c>
    </row>
    <row r="5238" spans="1:17" ht="17" hidden="1">
      <c r="A5238" s="7" t="s">
        <v>8138</v>
      </c>
      <c r="B5238" s="7" t="s">
        <v>11581</v>
      </c>
      <c r="C5238" s="7"/>
      <c r="D5238" s="7" t="b">
        <f>COUNTIF(Table_Beispiel[relWort], Table_Nomen[[#This Row],[wortKey]]) &gt; 0</f>
        <v>0</v>
      </c>
      <c r="G5238" t="str">
        <f t="shared" si="63"/>
        <v/>
      </c>
      <c r="K5238" t="s">
        <v>10333</v>
      </c>
      <c r="L5238" t="s">
        <v>4567</v>
      </c>
      <c r="M5238" t="s">
        <v>46</v>
      </c>
      <c r="N5238" t="s">
        <v>4833</v>
      </c>
      <c r="O5238" t="s">
        <v>6846</v>
      </c>
      <c r="P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Q5238">
        <v>5586</v>
      </c>
    </row>
    <row r="5239" spans="1:17" ht="17" hidden="1">
      <c r="A5239" s="7" t="s">
        <v>8139</v>
      </c>
      <c r="B5239" s="7" t="s">
        <v>11582</v>
      </c>
      <c r="C5239" s="7"/>
      <c r="D5239" s="7" t="b">
        <f>COUNTIF(Table_Beispiel[relWort], Table_Nomen[[#This Row],[wortKey]]) &gt; 0</f>
        <v>0</v>
      </c>
      <c r="G5239" t="str">
        <f t="shared" si="63"/>
        <v/>
      </c>
      <c r="K5239" t="s">
        <v>10333</v>
      </c>
      <c r="L5239" t="s">
        <v>4568</v>
      </c>
      <c r="M5239" t="s">
        <v>46</v>
      </c>
      <c r="N5239" t="s">
        <v>4833</v>
      </c>
      <c r="O5239" t="s">
        <v>6846</v>
      </c>
      <c r="P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Q5239">
        <v>5587</v>
      </c>
    </row>
    <row r="5240" spans="1:17" ht="17" hidden="1">
      <c r="A5240" s="7" t="s">
        <v>8140</v>
      </c>
      <c r="B5240" s="7" t="s">
        <v>11583</v>
      </c>
      <c r="C5240" s="7"/>
      <c r="D5240" s="7" t="b">
        <f>COUNTIF(Table_Beispiel[relWort], Table_Nomen[[#This Row],[wortKey]]) &gt; 0</f>
        <v>0</v>
      </c>
      <c r="G5240" t="str">
        <f t="shared" si="63"/>
        <v/>
      </c>
      <c r="K5240" t="s">
        <v>10333</v>
      </c>
      <c r="L5240" t="s">
        <v>4569</v>
      </c>
      <c r="M5240" t="s">
        <v>46</v>
      </c>
      <c r="N5240" t="s">
        <v>4833</v>
      </c>
      <c r="O5240" t="s">
        <v>6846</v>
      </c>
      <c r="P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Q5240">
        <v>5588</v>
      </c>
    </row>
    <row r="5241" spans="1:17" ht="17" hidden="1">
      <c r="A5241" s="7" t="s">
        <v>8141</v>
      </c>
      <c r="B5241" s="7" t="s">
        <v>11584</v>
      </c>
      <c r="C5241" s="7"/>
      <c r="D5241" s="7" t="b">
        <f>COUNTIF(Table_Beispiel[relWort], Table_Nomen[[#This Row],[wortKey]]) &gt; 0</f>
        <v>0</v>
      </c>
      <c r="G5241" t="str">
        <f t="shared" si="63"/>
        <v/>
      </c>
      <c r="K5241" t="s">
        <v>10333</v>
      </c>
      <c r="L5241" t="s">
        <v>4570</v>
      </c>
      <c r="M5241" t="s">
        <v>46</v>
      </c>
      <c r="N5241" t="s">
        <v>4833</v>
      </c>
      <c r="O5241" t="s">
        <v>6846</v>
      </c>
      <c r="P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Q5241">
        <v>5589</v>
      </c>
    </row>
    <row r="5242" spans="1:17" ht="17" hidden="1">
      <c r="A5242" s="7" t="s">
        <v>8142</v>
      </c>
      <c r="B5242" s="7" t="s">
        <v>11585</v>
      </c>
      <c r="C5242" s="7"/>
      <c r="D5242" s="7" t="b">
        <f>COUNTIF(Table_Beispiel[relWort], Table_Nomen[[#This Row],[wortKey]]) &gt; 0</f>
        <v>0</v>
      </c>
      <c r="G5242" t="str">
        <f t="shared" si="63"/>
        <v/>
      </c>
      <c r="K5242" t="s">
        <v>10333</v>
      </c>
      <c r="L5242" t="s">
        <v>4571</v>
      </c>
      <c r="M5242" t="s">
        <v>46</v>
      </c>
      <c r="N5242" t="s">
        <v>4833</v>
      </c>
      <c r="O5242" t="s">
        <v>6846</v>
      </c>
      <c r="P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Q5242">
        <v>5590</v>
      </c>
    </row>
    <row r="5243" spans="1:17" ht="17" hidden="1">
      <c r="A5243" s="7" t="s">
        <v>8143</v>
      </c>
      <c r="B5243" s="7" t="s">
        <v>11586</v>
      </c>
      <c r="C5243" s="7"/>
      <c r="D5243" s="7" t="b">
        <f>COUNTIF(Table_Beispiel[relWort], Table_Nomen[[#This Row],[wortKey]]) &gt; 0</f>
        <v>0</v>
      </c>
      <c r="G5243" t="str">
        <f t="shared" si="63"/>
        <v/>
      </c>
      <c r="K5243" t="s">
        <v>10333</v>
      </c>
      <c r="L5243" t="s">
        <v>4572</v>
      </c>
      <c r="M5243" t="s">
        <v>46</v>
      </c>
      <c r="N5243" t="s">
        <v>4833</v>
      </c>
      <c r="O5243" t="s">
        <v>6846</v>
      </c>
      <c r="P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Q5243">
        <v>5591</v>
      </c>
    </row>
    <row r="5244" spans="1:17" ht="17" hidden="1">
      <c r="A5244" s="7" t="s">
        <v>8144</v>
      </c>
      <c r="B5244" s="7" t="s">
        <v>11587</v>
      </c>
      <c r="C5244" s="7"/>
      <c r="D5244" s="7" t="b">
        <f>COUNTIF(Table_Beispiel[relWort], Table_Nomen[[#This Row],[wortKey]]) &gt; 0</f>
        <v>0</v>
      </c>
      <c r="G5244" t="str">
        <f t="shared" si="63"/>
        <v/>
      </c>
      <c r="K5244" t="s">
        <v>10333</v>
      </c>
      <c r="L5244" t="s">
        <v>4573</v>
      </c>
      <c r="M5244" t="s">
        <v>46</v>
      </c>
      <c r="N5244" t="s">
        <v>4833</v>
      </c>
      <c r="O5244" t="s">
        <v>6846</v>
      </c>
      <c r="P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Q5244">
        <v>5592</v>
      </c>
    </row>
    <row r="5245" spans="1:17" ht="17" hidden="1">
      <c r="A5245" s="7" t="s">
        <v>8145</v>
      </c>
      <c r="B5245" s="7" t="s">
        <v>11588</v>
      </c>
      <c r="C5245" s="7"/>
      <c r="D5245" s="7" t="b">
        <f>COUNTIF(Table_Beispiel[relWort], Table_Nomen[[#This Row],[wortKey]]) &gt; 0</f>
        <v>0</v>
      </c>
      <c r="G5245" t="str">
        <f t="shared" si="63"/>
        <v/>
      </c>
      <c r="K5245" t="s">
        <v>10333</v>
      </c>
      <c r="L5245" t="s">
        <v>4574</v>
      </c>
      <c r="M5245" t="s">
        <v>46</v>
      </c>
      <c r="N5245" t="s">
        <v>4833</v>
      </c>
      <c r="O5245" t="s">
        <v>6846</v>
      </c>
      <c r="P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Q5245">
        <v>5593</v>
      </c>
    </row>
    <row r="5246" spans="1:17" ht="17" hidden="1">
      <c r="A5246" s="7" t="s">
        <v>8146</v>
      </c>
      <c r="B5246" s="7" t="s">
        <v>11589</v>
      </c>
      <c r="C5246" s="7"/>
      <c r="D5246" s="7" t="b">
        <f>COUNTIF(Table_Beispiel[relWort], Table_Nomen[[#This Row],[wortKey]]) &gt; 0</f>
        <v>0</v>
      </c>
      <c r="G5246" t="str">
        <f t="shared" ref="G5246:G5309" si="64"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K5246" t="s">
        <v>10333</v>
      </c>
      <c r="L5246" t="s">
        <v>4575</v>
      </c>
      <c r="M5246" t="s">
        <v>46</v>
      </c>
      <c r="N5246" t="s">
        <v>4833</v>
      </c>
      <c r="O5246" t="s">
        <v>6846</v>
      </c>
      <c r="P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Q5246">
        <v>5594</v>
      </c>
    </row>
    <row r="5247" spans="1:17" ht="17" hidden="1">
      <c r="A5247" s="7" t="s">
        <v>8147</v>
      </c>
      <c r="B5247" s="7" t="s">
        <v>11590</v>
      </c>
      <c r="C5247" s="7"/>
      <c r="D5247" s="7" t="b">
        <f>COUNTIF(Table_Beispiel[relWort], Table_Nomen[[#This Row],[wortKey]]) &gt; 0</f>
        <v>0</v>
      </c>
      <c r="G5247" t="str">
        <f t="shared" si="64"/>
        <v/>
      </c>
      <c r="K5247" t="s">
        <v>10333</v>
      </c>
      <c r="L5247" t="s">
        <v>4576</v>
      </c>
      <c r="M5247" t="s">
        <v>46</v>
      </c>
      <c r="N5247" t="s">
        <v>4833</v>
      </c>
      <c r="O5247" t="s">
        <v>6846</v>
      </c>
      <c r="P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Q5247">
        <v>5595</v>
      </c>
    </row>
    <row r="5248" spans="1:17" ht="17" hidden="1">
      <c r="A5248" s="7" t="s">
        <v>8148</v>
      </c>
      <c r="B5248" s="7" t="s">
        <v>11591</v>
      </c>
      <c r="C5248" s="7"/>
      <c r="D5248" s="7" t="b">
        <f>COUNTIF(Table_Beispiel[relWort], Table_Nomen[[#This Row],[wortKey]]) &gt; 0</f>
        <v>0</v>
      </c>
      <c r="G5248" t="str">
        <f t="shared" si="64"/>
        <v/>
      </c>
      <c r="K5248" t="s">
        <v>10333</v>
      </c>
      <c r="L5248" t="s">
        <v>4577</v>
      </c>
      <c r="M5248" t="s">
        <v>46</v>
      </c>
      <c r="N5248" t="s">
        <v>4833</v>
      </c>
      <c r="O5248" t="s">
        <v>6846</v>
      </c>
      <c r="P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Q5248">
        <v>5596</v>
      </c>
    </row>
    <row r="5249" spans="1:17" ht="17" hidden="1">
      <c r="A5249" s="7" t="s">
        <v>8149</v>
      </c>
      <c r="B5249" s="7" t="s">
        <v>11592</v>
      </c>
      <c r="C5249" s="7"/>
      <c r="D5249" s="7" t="b">
        <f>COUNTIF(Table_Beispiel[relWort], Table_Nomen[[#This Row],[wortKey]]) &gt; 0</f>
        <v>0</v>
      </c>
      <c r="G5249" t="str">
        <f t="shared" si="64"/>
        <v/>
      </c>
      <c r="K5249" t="s">
        <v>10333</v>
      </c>
      <c r="L5249" t="s">
        <v>4578</v>
      </c>
      <c r="M5249" t="s">
        <v>46</v>
      </c>
      <c r="N5249" t="s">
        <v>4833</v>
      </c>
      <c r="O5249" t="s">
        <v>6846</v>
      </c>
      <c r="P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Q5249">
        <v>5597</v>
      </c>
    </row>
    <row r="5250" spans="1:17" ht="17" hidden="1">
      <c r="A5250" s="7" t="s">
        <v>8150</v>
      </c>
      <c r="B5250" s="7" t="s">
        <v>11593</v>
      </c>
      <c r="C5250" s="7"/>
      <c r="D5250" s="7" t="b">
        <f>COUNTIF(Table_Beispiel[relWort], Table_Nomen[[#This Row],[wortKey]]) &gt; 0</f>
        <v>0</v>
      </c>
      <c r="G5250" t="str">
        <f t="shared" si="64"/>
        <v/>
      </c>
      <c r="K5250" t="s">
        <v>10333</v>
      </c>
      <c r="L5250" t="s">
        <v>4579</v>
      </c>
      <c r="M5250" t="s">
        <v>46</v>
      </c>
      <c r="N5250" t="s">
        <v>4833</v>
      </c>
      <c r="O5250" t="s">
        <v>6846</v>
      </c>
      <c r="P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Q5250">
        <v>5598</v>
      </c>
    </row>
    <row r="5251" spans="1:17" ht="17" hidden="1">
      <c r="A5251" s="7" t="s">
        <v>8151</v>
      </c>
      <c r="B5251" s="7" t="s">
        <v>11594</v>
      </c>
      <c r="C5251" s="7"/>
      <c r="D5251" s="7" t="b">
        <f>COUNTIF(Table_Beispiel[relWort], Table_Nomen[[#This Row],[wortKey]]) &gt; 0</f>
        <v>0</v>
      </c>
      <c r="G5251" t="str">
        <f t="shared" si="64"/>
        <v/>
      </c>
      <c r="K5251" t="s">
        <v>10333</v>
      </c>
      <c r="L5251" t="s">
        <v>4580</v>
      </c>
      <c r="M5251" t="s">
        <v>46</v>
      </c>
      <c r="N5251" t="s">
        <v>4833</v>
      </c>
      <c r="O5251" t="s">
        <v>6846</v>
      </c>
      <c r="P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Q5251">
        <v>5599</v>
      </c>
    </row>
    <row r="5252" spans="1:17" ht="17" hidden="1">
      <c r="A5252" s="7" t="s">
        <v>8152</v>
      </c>
      <c r="B5252" s="7" t="s">
        <v>11595</v>
      </c>
      <c r="C5252" s="7"/>
      <c r="D5252" s="7" t="b">
        <f>COUNTIF(Table_Beispiel[relWort], Table_Nomen[[#This Row],[wortKey]]) &gt; 0</f>
        <v>0</v>
      </c>
      <c r="G5252" t="str">
        <f t="shared" si="64"/>
        <v/>
      </c>
      <c r="K5252" t="s">
        <v>10333</v>
      </c>
      <c r="L5252" t="s">
        <v>4581</v>
      </c>
      <c r="M5252" t="s">
        <v>46</v>
      </c>
      <c r="N5252" t="s">
        <v>4833</v>
      </c>
      <c r="O5252" t="s">
        <v>6846</v>
      </c>
      <c r="P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Q5252">
        <v>5600</v>
      </c>
    </row>
    <row r="5253" spans="1:17" ht="17" hidden="1">
      <c r="A5253" t="s">
        <v>9129</v>
      </c>
      <c r="B5253" s="7" t="s">
        <v>11596</v>
      </c>
      <c r="C5253" s="7"/>
      <c r="D5253" s="7" t="b">
        <f>COUNTIF(Table_Beispiel[relWort], Table_Nomen[[#This Row],[wortKey]]) &gt; 0</f>
        <v>0</v>
      </c>
      <c r="G5253" t="str">
        <f t="shared" si="64"/>
        <v/>
      </c>
      <c r="K5253" t="s">
        <v>6847</v>
      </c>
      <c r="L5253" t="s">
        <v>4532</v>
      </c>
      <c r="M5253" t="s">
        <v>46</v>
      </c>
      <c r="N5253" t="s">
        <v>4530</v>
      </c>
      <c r="O5253" t="s">
        <v>4531</v>
      </c>
      <c r="P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Q5253">
        <v>5601</v>
      </c>
    </row>
    <row r="5254" spans="1:17" ht="17" hidden="1">
      <c r="A5254" t="s">
        <v>9130</v>
      </c>
      <c r="B5254" s="7" t="s">
        <v>11597</v>
      </c>
      <c r="C5254" s="7"/>
      <c r="D5254" s="7" t="b">
        <f>COUNTIF(Table_Beispiel[relWort], Table_Nomen[[#This Row],[wortKey]]) &gt; 0</f>
        <v>0</v>
      </c>
      <c r="G5254" t="str">
        <f t="shared" si="64"/>
        <v/>
      </c>
      <c r="K5254" t="s">
        <v>6847</v>
      </c>
      <c r="L5254" t="s">
        <v>4533</v>
      </c>
      <c r="M5254" t="s">
        <v>46</v>
      </c>
      <c r="N5254" t="s">
        <v>4530</v>
      </c>
      <c r="O5254" t="s">
        <v>4531</v>
      </c>
      <c r="P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Q5254">
        <v>5602</v>
      </c>
    </row>
    <row r="5255" spans="1:17" ht="17" hidden="1">
      <c r="A5255" t="s">
        <v>9131</v>
      </c>
      <c r="B5255" s="7" t="s">
        <v>11598</v>
      </c>
      <c r="C5255" s="7"/>
      <c r="D5255" s="7" t="b">
        <f>COUNTIF(Table_Beispiel[relWort], Table_Nomen[[#This Row],[wortKey]]) &gt; 0</f>
        <v>0</v>
      </c>
      <c r="G5255" t="str">
        <f t="shared" si="64"/>
        <v/>
      </c>
      <c r="K5255" t="s">
        <v>6847</v>
      </c>
      <c r="L5255" t="s">
        <v>4534</v>
      </c>
      <c r="M5255" t="s">
        <v>46</v>
      </c>
      <c r="N5255" t="s">
        <v>4530</v>
      </c>
      <c r="O5255" t="s">
        <v>4531</v>
      </c>
      <c r="P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Q5255">
        <v>5603</v>
      </c>
    </row>
    <row r="5256" spans="1:17" ht="17" hidden="1">
      <c r="A5256" t="s">
        <v>9132</v>
      </c>
      <c r="B5256" s="7" t="s">
        <v>11599</v>
      </c>
      <c r="C5256" s="7"/>
      <c r="D5256" s="7" t="b">
        <f>COUNTIF(Table_Beispiel[relWort], Table_Nomen[[#This Row],[wortKey]]) &gt; 0</f>
        <v>0</v>
      </c>
      <c r="G5256" t="str">
        <f t="shared" si="64"/>
        <v/>
      </c>
      <c r="K5256" t="s">
        <v>6847</v>
      </c>
      <c r="L5256" t="s">
        <v>4535</v>
      </c>
      <c r="M5256" t="s">
        <v>46</v>
      </c>
      <c r="N5256" t="s">
        <v>4530</v>
      </c>
      <c r="O5256" t="s">
        <v>4531</v>
      </c>
      <c r="P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Q5256">
        <v>5604</v>
      </c>
    </row>
    <row r="5257" spans="1:17" ht="17" hidden="1">
      <c r="A5257" t="s">
        <v>9133</v>
      </c>
      <c r="B5257" s="7" t="s">
        <v>11600</v>
      </c>
      <c r="C5257" s="7"/>
      <c r="D5257" s="7" t="b">
        <f>COUNTIF(Table_Beispiel[relWort], Table_Nomen[[#This Row],[wortKey]]) &gt; 0</f>
        <v>0</v>
      </c>
      <c r="G5257" t="str">
        <f t="shared" si="64"/>
        <v/>
      </c>
      <c r="K5257" t="s">
        <v>6847</v>
      </c>
      <c r="L5257" t="s">
        <v>4536</v>
      </c>
      <c r="M5257" t="s">
        <v>46</v>
      </c>
      <c r="N5257" t="s">
        <v>4530</v>
      </c>
      <c r="O5257" t="s">
        <v>4531</v>
      </c>
      <c r="P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Q5257">
        <v>5605</v>
      </c>
    </row>
    <row r="5258" spans="1:17" ht="17" hidden="1">
      <c r="A5258" t="s">
        <v>9134</v>
      </c>
      <c r="B5258" s="7" t="s">
        <v>11601</v>
      </c>
      <c r="C5258" s="7"/>
      <c r="D5258" s="7" t="b">
        <f>COUNTIF(Table_Beispiel[relWort], Table_Nomen[[#This Row],[wortKey]]) &gt; 0</f>
        <v>0</v>
      </c>
      <c r="G5258" t="str">
        <f t="shared" si="64"/>
        <v/>
      </c>
      <c r="K5258" t="s">
        <v>6847</v>
      </c>
      <c r="L5258" t="s">
        <v>4537</v>
      </c>
      <c r="M5258" t="s">
        <v>46</v>
      </c>
      <c r="N5258" t="s">
        <v>4530</v>
      </c>
      <c r="O5258" t="s">
        <v>4531</v>
      </c>
      <c r="P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Q5258">
        <v>5606</v>
      </c>
    </row>
    <row r="5259" spans="1:17" ht="17" hidden="1">
      <c r="A5259" t="s">
        <v>9135</v>
      </c>
      <c r="B5259" s="7" t="s">
        <v>11602</v>
      </c>
      <c r="C5259" s="7"/>
      <c r="D5259" s="7" t="b">
        <f>COUNTIF(Table_Beispiel[relWort], Table_Nomen[[#This Row],[wortKey]]) &gt; 0</f>
        <v>0</v>
      </c>
      <c r="G5259" t="str">
        <f t="shared" si="64"/>
        <v/>
      </c>
      <c r="K5259" t="s">
        <v>6847</v>
      </c>
      <c r="L5259" t="s">
        <v>4538</v>
      </c>
      <c r="M5259" t="s">
        <v>46</v>
      </c>
      <c r="N5259" t="s">
        <v>4530</v>
      </c>
      <c r="O5259" t="s">
        <v>4531</v>
      </c>
      <c r="P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Q5259">
        <v>5607</v>
      </c>
    </row>
    <row r="5260" spans="1:17" ht="17" hidden="1">
      <c r="A5260" t="s">
        <v>9136</v>
      </c>
      <c r="B5260" s="7" t="s">
        <v>11603</v>
      </c>
      <c r="C5260" s="7"/>
      <c r="D5260" s="7" t="b">
        <f>COUNTIF(Table_Beispiel[relWort], Table_Nomen[[#This Row],[wortKey]]) &gt; 0</f>
        <v>0</v>
      </c>
      <c r="G5260" t="str">
        <f t="shared" si="64"/>
        <v/>
      </c>
      <c r="K5260" t="s">
        <v>6847</v>
      </c>
      <c r="L5260" t="s">
        <v>4539</v>
      </c>
      <c r="M5260" t="s">
        <v>46</v>
      </c>
      <c r="N5260" t="s">
        <v>4530</v>
      </c>
      <c r="O5260" t="s">
        <v>4531</v>
      </c>
      <c r="P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Q5260">
        <v>5608</v>
      </c>
    </row>
    <row r="5261" spans="1:17" ht="17" hidden="1">
      <c r="A5261" t="s">
        <v>9137</v>
      </c>
      <c r="B5261" s="7" t="s">
        <v>11604</v>
      </c>
      <c r="C5261" s="7"/>
      <c r="D5261" s="7" t="b">
        <f>COUNTIF(Table_Beispiel[relWort], Table_Nomen[[#This Row],[wortKey]]) &gt; 0</f>
        <v>0</v>
      </c>
      <c r="G5261" t="str">
        <f t="shared" si="64"/>
        <v/>
      </c>
      <c r="K5261" t="s">
        <v>6847</v>
      </c>
      <c r="L5261" t="s">
        <v>4540</v>
      </c>
      <c r="M5261" t="s">
        <v>46</v>
      </c>
      <c r="N5261" t="s">
        <v>4530</v>
      </c>
      <c r="O5261" t="s">
        <v>4531</v>
      </c>
      <c r="P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Q5261">
        <v>5609</v>
      </c>
    </row>
    <row r="5262" spans="1:17" ht="17" hidden="1">
      <c r="A5262" t="s">
        <v>9138</v>
      </c>
      <c r="B5262" s="7" t="s">
        <v>11605</v>
      </c>
      <c r="C5262" s="7"/>
      <c r="D5262" s="7" t="b">
        <f>COUNTIF(Table_Beispiel[relWort], Table_Nomen[[#This Row],[wortKey]]) &gt; 0</f>
        <v>0</v>
      </c>
      <c r="G5262" t="str">
        <f t="shared" si="64"/>
        <v/>
      </c>
      <c r="K5262" t="s">
        <v>6847</v>
      </c>
      <c r="L5262" t="s">
        <v>4541</v>
      </c>
      <c r="M5262" t="s">
        <v>46</v>
      </c>
      <c r="N5262" t="s">
        <v>4530</v>
      </c>
      <c r="O5262" t="s">
        <v>4531</v>
      </c>
      <c r="P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Q5262">
        <v>5610</v>
      </c>
    </row>
    <row r="5263" spans="1:17" ht="17" hidden="1">
      <c r="A5263" t="s">
        <v>9139</v>
      </c>
      <c r="B5263" s="7" t="s">
        <v>11606</v>
      </c>
      <c r="C5263" s="7"/>
      <c r="D5263" s="7" t="b">
        <f>COUNTIF(Table_Beispiel[relWort], Table_Nomen[[#This Row],[wortKey]]) &gt; 0</f>
        <v>0</v>
      </c>
      <c r="G5263" t="str">
        <f t="shared" si="64"/>
        <v/>
      </c>
      <c r="K5263" t="s">
        <v>6847</v>
      </c>
      <c r="L5263" t="s">
        <v>4542</v>
      </c>
      <c r="M5263" t="s">
        <v>46</v>
      </c>
      <c r="N5263" t="s">
        <v>4530</v>
      </c>
      <c r="O5263" t="s">
        <v>4531</v>
      </c>
      <c r="P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Q5263">
        <v>5611</v>
      </c>
    </row>
    <row r="5264" spans="1:17" ht="17" hidden="1">
      <c r="A5264" t="s">
        <v>9140</v>
      </c>
      <c r="B5264" s="7" t="s">
        <v>11607</v>
      </c>
      <c r="C5264" s="7"/>
      <c r="D5264" s="7" t="b">
        <f>COUNTIF(Table_Beispiel[relWort], Table_Nomen[[#This Row],[wortKey]]) &gt; 0</f>
        <v>0</v>
      </c>
      <c r="G5264" t="str">
        <f t="shared" si="64"/>
        <v/>
      </c>
      <c r="K5264" t="s">
        <v>6847</v>
      </c>
      <c r="L5264" t="s">
        <v>4543</v>
      </c>
      <c r="M5264" t="s">
        <v>46</v>
      </c>
      <c r="N5264" t="s">
        <v>4530</v>
      </c>
      <c r="O5264" t="s">
        <v>4531</v>
      </c>
      <c r="P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Q5264">
        <v>5612</v>
      </c>
    </row>
    <row r="5265" spans="1:17" ht="17" hidden="1">
      <c r="A5265" t="s">
        <v>9141</v>
      </c>
      <c r="B5265" s="7" t="s">
        <v>11608</v>
      </c>
      <c r="C5265" s="7"/>
      <c r="D5265" s="7" t="b">
        <f>COUNTIF(Table_Beispiel[relWort], Table_Nomen[[#This Row],[wortKey]]) &gt; 0</f>
        <v>0</v>
      </c>
      <c r="G5265" t="str">
        <f t="shared" si="64"/>
        <v/>
      </c>
      <c r="K5265" t="s">
        <v>6847</v>
      </c>
      <c r="L5265" t="s">
        <v>4544</v>
      </c>
      <c r="M5265" t="s">
        <v>46</v>
      </c>
      <c r="N5265" t="s">
        <v>4530</v>
      </c>
      <c r="O5265" t="s">
        <v>4531</v>
      </c>
      <c r="P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Q5265">
        <v>5613</v>
      </c>
    </row>
    <row r="5266" spans="1:17" ht="17" hidden="1">
      <c r="A5266" t="s">
        <v>9142</v>
      </c>
      <c r="B5266" s="7" t="s">
        <v>11609</v>
      </c>
      <c r="C5266" s="7"/>
      <c r="D5266" s="7" t="b">
        <f>COUNTIF(Table_Beispiel[relWort], Table_Nomen[[#This Row],[wortKey]]) &gt; 0</f>
        <v>0</v>
      </c>
      <c r="G5266" t="str">
        <f t="shared" si="64"/>
        <v/>
      </c>
      <c r="K5266" t="s">
        <v>6847</v>
      </c>
      <c r="L5266" t="s">
        <v>4545</v>
      </c>
      <c r="M5266" t="s">
        <v>46</v>
      </c>
      <c r="N5266" t="s">
        <v>4530</v>
      </c>
      <c r="O5266" t="s">
        <v>4531</v>
      </c>
      <c r="P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Q5266">
        <v>5614</v>
      </c>
    </row>
    <row r="5267" spans="1:17" ht="17" hidden="1">
      <c r="A5267" t="s">
        <v>9143</v>
      </c>
      <c r="B5267" s="7" t="s">
        <v>11610</v>
      </c>
      <c r="C5267" s="7"/>
      <c r="D5267" s="7" t="b">
        <f>COUNTIF(Table_Beispiel[relWort], Table_Nomen[[#This Row],[wortKey]]) &gt; 0</f>
        <v>0</v>
      </c>
      <c r="G5267" t="str">
        <f t="shared" si="64"/>
        <v/>
      </c>
      <c r="K5267" t="s">
        <v>6847</v>
      </c>
      <c r="L5267" t="s">
        <v>4546</v>
      </c>
      <c r="M5267" t="s">
        <v>46</v>
      </c>
      <c r="N5267" t="s">
        <v>4530</v>
      </c>
      <c r="O5267" t="s">
        <v>4531</v>
      </c>
      <c r="P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Q5267">
        <v>5615</v>
      </c>
    </row>
    <row r="5268" spans="1:17" ht="17" hidden="1">
      <c r="A5268" t="s">
        <v>9144</v>
      </c>
      <c r="B5268" s="7" t="s">
        <v>11611</v>
      </c>
      <c r="C5268" s="7"/>
      <c r="D5268" s="7" t="b">
        <f>COUNTIF(Table_Beispiel[relWort], Table_Nomen[[#This Row],[wortKey]]) &gt; 0</f>
        <v>0</v>
      </c>
      <c r="G5268" t="str">
        <f t="shared" si="64"/>
        <v/>
      </c>
      <c r="K5268" t="s">
        <v>6847</v>
      </c>
      <c r="L5268" t="s">
        <v>4547</v>
      </c>
      <c r="M5268" t="s">
        <v>46</v>
      </c>
      <c r="N5268" t="s">
        <v>4530</v>
      </c>
      <c r="O5268" t="s">
        <v>4531</v>
      </c>
      <c r="P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Q5268">
        <v>5616</v>
      </c>
    </row>
    <row r="5269" spans="1:17" ht="17" hidden="1">
      <c r="A5269" t="s">
        <v>9145</v>
      </c>
      <c r="B5269" s="7" t="s">
        <v>11612</v>
      </c>
      <c r="C5269" s="7"/>
      <c r="D5269" s="7" t="b">
        <f>COUNTIF(Table_Beispiel[relWort], Table_Nomen[[#This Row],[wortKey]]) &gt; 0</f>
        <v>0</v>
      </c>
      <c r="G5269" t="str">
        <f t="shared" si="64"/>
        <v/>
      </c>
      <c r="K5269" t="s">
        <v>6847</v>
      </c>
      <c r="L5269" t="s">
        <v>4548</v>
      </c>
      <c r="M5269" t="s">
        <v>46</v>
      </c>
      <c r="N5269" t="s">
        <v>4530</v>
      </c>
      <c r="O5269" t="s">
        <v>4531</v>
      </c>
      <c r="P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Q5269">
        <v>5617</v>
      </c>
    </row>
    <row r="5270" spans="1:17" ht="17" hidden="1">
      <c r="A5270" t="s">
        <v>9146</v>
      </c>
      <c r="B5270" s="7" t="s">
        <v>11613</v>
      </c>
      <c r="C5270" s="7"/>
      <c r="D5270" s="7" t="b">
        <f>COUNTIF(Table_Beispiel[relWort], Table_Nomen[[#This Row],[wortKey]]) &gt; 0</f>
        <v>0</v>
      </c>
      <c r="G5270" t="str">
        <f t="shared" si="64"/>
        <v/>
      </c>
      <c r="K5270" t="s">
        <v>6847</v>
      </c>
      <c r="L5270" t="s">
        <v>4549</v>
      </c>
      <c r="M5270" t="s">
        <v>46</v>
      </c>
      <c r="N5270" t="s">
        <v>4530</v>
      </c>
      <c r="O5270" t="s">
        <v>4531</v>
      </c>
      <c r="P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Q5270">
        <v>5618</v>
      </c>
    </row>
    <row r="5271" spans="1:17" ht="17" hidden="1">
      <c r="A5271" t="s">
        <v>9147</v>
      </c>
      <c r="B5271" s="7" t="s">
        <v>11614</v>
      </c>
      <c r="C5271" s="7"/>
      <c r="D5271" s="7" t="b">
        <f>COUNTIF(Table_Beispiel[relWort], Table_Nomen[[#This Row],[wortKey]]) &gt; 0</f>
        <v>0</v>
      </c>
      <c r="G5271" t="str">
        <f t="shared" si="64"/>
        <v/>
      </c>
      <c r="K5271" t="s">
        <v>6847</v>
      </c>
      <c r="L5271" t="s">
        <v>4550</v>
      </c>
      <c r="M5271" t="s">
        <v>46</v>
      </c>
      <c r="N5271" t="s">
        <v>4530</v>
      </c>
      <c r="O5271" t="s">
        <v>4531</v>
      </c>
      <c r="P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Q5271">
        <v>5619</v>
      </c>
    </row>
    <row r="5272" spans="1:17" ht="17" hidden="1">
      <c r="A5272" t="s">
        <v>9148</v>
      </c>
      <c r="B5272" s="7" t="s">
        <v>11615</v>
      </c>
      <c r="C5272" s="7"/>
      <c r="D5272" s="7" t="b">
        <f>COUNTIF(Table_Beispiel[relWort], Table_Nomen[[#This Row],[wortKey]]) &gt; 0</f>
        <v>0</v>
      </c>
      <c r="G5272" t="str">
        <f t="shared" si="64"/>
        <v/>
      </c>
      <c r="K5272" t="s">
        <v>6847</v>
      </c>
      <c r="L5272" t="s">
        <v>4551</v>
      </c>
      <c r="M5272" t="s">
        <v>46</v>
      </c>
      <c r="N5272" t="s">
        <v>4530</v>
      </c>
      <c r="O5272" t="s">
        <v>4531</v>
      </c>
      <c r="P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Q5272">
        <v>5620</v>
      </c>
    </row>
    <row r="5273" spans="1:17" ht="17" hidden="1">
      <c r="A5273" t="s">
        <v>9149</v>
      </c>
      <c r="B5273" s="7" t="s">
        <v>11616</v>
      </c>
      <c r="C5273" s="7"/>
      <c r="D5273" s="7" t="b">
        <f>COUNTIF(Table_Beispiel[relWort], Table_Nomen[[#This Row],[wortKey]]) &gt; 0</f>
        <v>0</v>
      </c>
      <c r="G5273" t="str">
        <f t="shared" si="64"/>
        <v/>
      </c>
      <c r="K5273" t="s">
        <v>6847</v>
      </c>
      <c r="L5273" t="s">
        <v>4552</v>
      </c>
      <c r="M5273" t="s">
        <v>46</v>
      </c>
      <c r="N5273" t="s">
        <v>4530</v>
      </c>
      <c r="O5273" t="s">
        <v>4531</v>
      </c>
      <c r="P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Q5273">
        <v>5621</v>
      </c>
    </row>
    <row r="5274" spans="1:17" ht="17" hidden="1">
      <c r="A5274" t="s">
        <v>9150</v>
      </c>
      <c r="B5274" s="7" t="s">
        <v>11617</v>
      </c>
      <c r="C5274" s="7"/>
      <c r="D5274" s="7" t="b">
        <f>COUNTIF(Table_Beispiel[relWort], Table_Nomen[[#This Row],[wortKey]]) &gt; 0</f>
        <v>0</v>
      </c>
      <c r="G5274" t="str">
        <f t="shared" si="64"/>
        <v/>
      </c>
      <c r="K5274" t="s">
        <v>6847</v>
      </c>
      <c r="L5274" t="s">
        <v>4553</v>
      </c>
      <c r="M5274" t="s">
        <v>46</v>
      </c>
      <c r="N5274" t="s">
        <v>4530</v>
      </c>
      <c r="O5274" t="s">
        <v>4531</v>
      </c>
      <c r="P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Q5274">
        <v>5622</v>
      </c>
    </row>
    <row r="5275" spans="1:17" ht="17" hidden="1">
      <c r="A5275" t="s">
        <v>9151</v>
      </c>
      <c r="B5275" s="7" t="s">
        <v>11602</v>
      </c>
      <c r="C5275" s="7"/>
      <c r="D5275" s="7" t="b">
        <f>COUNTIF(Table_Beispiel[relWort], Table_Nomen[[#This Row],[wortKey]]) &gt; 0</f>
        <v>0</v>
      </c>
      <c r="G5275" t="str">
        <f t="shared" si="64"/>
        <v/>
      </c>
      <c r="K5275" t="s">
        <v>6847</v>
      </c>
      <c r="L5275" t="s">
        <v>4554</v>
      </c>
      <c r="M5275" t="s">
        <v>46</v>
      </c>
      <c r="N5275" t="s">
        <v>4530</v>
      </c>
      <c r="O5275" t="s">
        <v>4531</v>
      </c>
      <c r="P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Q5275">
        <v>5623</v>
      </c>
    </row>
    <row r="5276" spans="1:17" ht="17" hidden="1">
      <c r="A5276" t="s">
        <v>9152</v>
      </c>
      <c r="B5276" s="7" t="s">
        <v>11618</v>
      </c>
      <c r="C5276" s="7"/>
      <c r="D5276" s="7" t="b">
        <f>COUNTIF(Table_Beispiel[relWort], Table_Nomen[[#This Row],[wortKey]]) &gt; 0</f>
        <v>0</v>
      </c>
      <c r="G5276" t="str">
        <f t="shared" si="64"/>
        <v/>
      </c>
      <c r="K5276" t="s">
        <v>6847</v>
      </c>
      <c r="L5276" t="s">
        <v>4555</v>
      </c>
      <c r="M5276" t="s">
        <v>46</v>
      </c>
      <c r="N5276" t="s">
        <v>4530</v>
      </c>
      <c r="O5276" t="s">
        <v>4531</v>
      </c>
      <c r="P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Q5276">
        <v>5624</v>
      </c>
    </row>
    <row r="5277" spans="1:17" ht="17" hidden="1">
      <c r="A5277" t="s">
        <v>9153</v>
      </c>
      <c r="B5277" s="7" t="s">
        <v>11619</v>
      </c>
      <c r="C5277" s="7"/>
      <c r="D5277" s="7" t="b">
        <f>COUNTIF(Table_Beispiel[relWort], Table_Nomen[[#This Row],[wortKey]]) &gt; 0</f>
        <v>0</v>
      </c>
      <c r="G5277" t="str">
        <f t="shared" si="64"/>
        <v/>
      </c>
      <c r="K5277" t="s">
        <v>6847</v>
      </c>
      <c r="L5277" t="s">
        <v>4556</v>
      </c>
      <c r="M5277" t="s">
        <v>46</v>
      </c>
      <c r="N5277" t="s">
        <v>4530</v>
      </c>
      <c r="O5277" t="s">
        <v>4531</v>
      </c>
      <c r="P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Q5277">
        <v>5625</v>
      </c>
    </row>
    <row r="5278" spans="1:17" ht="17" hidden="1">
      <c r="A5278" t="s">
        <v>9154</v>
      </c>
      <c r="B5278" s="7" t="s">
        <v>11620</v>
      </c>
      <c r="C5278" s="7"/>
      <c r="D5278" s="7" t="b">
        <f>COUNTIF(Table_Beispiel[relWort], Table_Nomen[[#This Row],[wortKey]]) &gt; 0</f>
        <v>0</v>
      </c>
      <c r="G5278" t="str">
        <f t="shared" si="64"/>
        <v/>
      </c>
      <c r="K5278" t="s">
        <v>6847</v>
      </c>
      <c r="L5278" t="s">
        <v>4557</v>
      </c>
      <c r="M5278" t="s">
        <v>46</v>
      </c>
      <c r="N5278" t="s">
        <v>4530</v>
      </c>
      <c r="O5278" t="s">
        <v>4531</v>
      </c>
      <c r="P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Q5278">
        <v>5626</v>
      </c>
    </row>
    <row r="5279" spans="1:17" ht="17" hidden="1">
      <c r="A5279" t="s">
        <v>9155</v>
      </c>
      <c r="B5279" s="7" t="s">
        <v>11621</v>
      </c>
      <c r="C5279" s="7"/>
      <c r="D5279" s="7" t="b">
        <f>COUNTIF(Table_Beispiel[relWort], Table_Nomen[[#This Row],[wortKey]]) &gt; 0</f>
        <v>0</v>
      </c>
      <c r="G5279" t="str">
        <f t="shared" si="64"/>
        <v/>
      </c>
      <c r="K5279" t="s">
        <v>6847</v>
      </c>
      <c r="L5279" t="s">
        <v>4558</v>
      </c>
      <c r="M5279" t="s">
        <v>46</v>
      </c>
      <c r="N5279" t="s">
        <v>4530</v>
      </c>
      <c r="O5279" t="s">
        <v>4531</v>
      </c>
      <c r="P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Q5279">
        <v>5627</v>
      </c>
    </row>
    <row r="5280" spans="1:17" ht="17" hidden="1">
      <c r="A5280" t="s">
        <v>9156</v>
      </c>
      <c r="B5280" s="7" t="s">
        <v>11622</v>
      </c>
      <c r="C5280" s="7"/>
      <c r="D5280" s="7" t="b">
        <f>COUNTIF(Table_Beispiel[relWort], Table_Nomen[[#This Row],[wortKey]]) &gt; 0</f>
        <v>0</v>
      </c>
      <c r="G5280" t="str">
        <f t="shared" si="64"/>
        <v/>
      </c>
      <c r="K5280" t="s">
        <v>6847</v>
      </c>
      <c r="L5280" t="s">
        <v>4559</v>
      </c>
      <c r="M5280" t="s">
        <v>46</v>
      </c>
      <c r="N5280" t="s">
        <v>4530</v>
      </c>
      <c r="O5280" t="s">
        <v>4531</v>
      </c>
      <c r="P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Q5280">
        <v>5628</v>
      </c>
    </row>
    <row r="5281" spans="1:17" ht="17" hidden="1">
      <c r="A5281" t="s">
        <v>9157</v>
      </c>
      <c r="B5281" s="7" t="s">
        <v>11623</v>
      </c>
      <c r="C5281" s="7"/>
      <c r="D5281" s="7" t="b">
        <f>COUNTIF(Table_Beispiel[relWort], Table_Nomen[[#This Row],[wortKey]]) &gt; 0</f>
        <v>0</v>
      </c>
      <c r="G5281" t="str">
        <f t="shared" si="64"/>
        <v/>
      </c>
      <c r="K5281" t="s">
        <v>6847</v>
      </c>
      <c r="L5281" t="s">
        <v>4560</v>
      </c>
      <c r="M5281" t="s">
        <v>46</v>
      </c>
      <c r="N5281" t="s">
        <v>4530</v>
      </c>
      <c r="O5281" t="s">
        <v>4531</v>
      </c>
      <c r="P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Q5281">
        <v>5629</v>
      </c>
    </row>
    <row r="5282" spans="1:17" ht="17" hidden="1">
      <c r="A5282" t="s">
        <v>9158</v>
      </c>
      <c r="B5282" s="7" t="s">
        <v>11624</v>
      </c>
      <c r="C5282" s="7"/>
      <c r="D5282" s="7" t="b">
        <f>COUNTIF(Table_Beispiel[relWort], Table_Nomen[[#This Row],[wortKey]]) &gt; 0</f>
        <v>0</v>
      </c>
      <c r="G5282" t="str">
        <f t="shared" si="64"/>
        <v/>
      </c>
      <c r="K5282" t="s">
        <v>6847</v>
      </c>
      <c r="L5282" t="s">
        <v>4561</v>
      </c>
      <c r="M5282" t="s">
        <v>46</v>
      </c>
      <c r="N5282" t="s">
        <v>4530</v>
      </c>
      <c r="O5282" t="s">
        <v>4531</v>
      </c>
      <c r="P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Q5282">
        <v>5630</v>
      </c>
    </row>
    <row r="5283" spans="1:17" ht="17" hidden="1">
      <c r="A5283" t="s">
        <v>9159</v>
      </c>
      <c r="B5283" s="7" t="s">
        <v>11625</v>
      </c>
      <c r="C5283" s="7"/>
      <c r="D5283" s="7" t="b">
        <f>COUNTIF(Table_Beispiel[relWort], Table_Nomen[[#This Row],[wortKey]]) &gt; 0</f>
        <v>0</v>
      </c>
      <c r="G5283" t="str">
        <f t="shared" si="64"/>
        <v/>
      </c>
      <c r="K5283" t="s">
        <v>6847</v>
      </c>
      <c r="L5283" t="s">
        <v>4562</v>
      </c>
      <c r="M5283" t="s">
        <v>46</v>
      </c>
      <c r="N5283" t="s">
        <v>4530</v>
      </c>
      <c r="O5283" t="s">
        <v>4531</v>
      </c>
      <c r="P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Q5283">
        <v>5631</v>
      </c>
    </row>
    <row r="5284" spans="1:17" ht="17" hidden="1">
      <c r="A5284" t="s">
        <v>9160</v>
      </c>
      <c r="B5284" s="7" t="s">
        <v>11626</v>
      </c>
      <c r="C5284" s="7"/>
      <c r="D5284" s="7" t="b">
        <f>COUNTIF(Table_Beispiel[relWort], Table_Nomen[[#This Row],[wortKey]]) &gt; 0</f>
        <v>0</v>
      </c>
      <c r="G5284" t="str">
        <f t="shared" si="64"/>
        <v/>
      </c>
      <c r="K5284" t="s">
        <v>6847</v>
      </c>
      <c r="L5284" t="s">
        <v>4563</v>
      </c>
      <c r="M5284" t="s">
        <v>46</v>
      </c>
      <c r="N5284" t="s">
        <v>4530</v>
      </c>
      <c r="O5284" t="s">
        <v>4531</v>
      </c>
      <c r="P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Q5284">
        <v>5632</v>
      </c>
    </row>
    <row r="5285" spans="1:17" ht="17" hidden="1">
      <c r="A5285" t="s">
        <v>9161</v>
      </c>
      <c r="B5285" s="7" t="s">
        <v>11627</v>
      </c>
      <c r="C5285" s="7"/>
      <c r="D5285" s="7" t="b">
        <f>COUNTIF(Table_Beispiel[relWort], Table_Nomen[[#This Row],[wortKey]]) &gt; 0</f>
        <v>0</v>
      </c>
      <c r="G5285" t="str">
        <f t="shared" si="64"/>
        <v/>
      </c>
      <c r="K5285" t="s">
        <v>6847</v>
      </c>
      <c r="L5285" t="s">
        <v>4564</v>
      </c>
      <c r="M5285" t="s">
        <v>46</v>
      </c>
      <c r="N5285" t="s">
        <v>4530</v>
      </c>
      <c r="O5285" t="s">
        <v>4531</v>
      </c>
      <c r="P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Q5285">
        <v>5633</v>
      </c>
    </row>
    <row r="5286" spans="1:17" ht="17" hidden="1">
      <c r="A5286" t="s">
        <v>9162</v>
      </c>
      <c r="B5286" s="7" t="s">
        <v>11628</v>
      </c>
      <c r="C5286" s="7"/>
      <c r="D5286" s="7" t="b">
        <f>COUNTIF(Table_Beispiel[relWort], Table_Nomen[[#This Row],[wortKey]]) &gt; 0</f>
        <v>0</v>
      </c>
      <c r="G5286" t="str">
        <f t="shared" si="64"/>
        <v/>
      </c>
      <c r="K5286" t="s">
        <v>6847</v>
      </c>
      <c r="L5286" t="s">
        <v>4565</v>
      </c>
      <c r="M5286" t="s">
        <v>46</v>
      </c>
      <c r="N5286" t="s">
        <v>4530</v>
      </c>
      <c r="O5286" t="s">
        <v>4531</v>
      </c>
      <c r="P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Q5286">
        <v>5634</v>
      </c>
    </row>
    <row r="5287" spans="1:17" ht="17" hidden="1">
      <c r="A5287" t="s">
        <v>9163</v>
      </c>
      <c r="B5287" s="7" t="s">
        <v>11629</v>
      </c>
      <c r="C5287" s="7"/>
      <c r="D5287" s="7" t="b">
        <f>COUNTIF(Table_Beispiel[relWort], Table_Nomen[[#This Row],[wortKey]]) &gt; 0</f>
        <v>0</v>
      </c>
      <c r="G5287" t="str">
        <f t="shared" si="64"/>
        <v/>
      </c>
      <c r="K5287" t="s">
        <v>6847</v>
      </c>
      <c r="L5287" t="s">
        <v>4566</v>
      </c>
      <c r="M5287" t="s">
        <v>46</v>
      </c>
      <c r="N5287" t="s">
        <v>4530</v>
      </c>
      <c r="O5287" t="s">
        <v>4531</v>
      </c>
      <c r="P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Q5287">
        <v>5635</v>
      </c>
    </row>
    <row r="5288" spans="1:17" ht="17" hidden="1">
      <c r="A5288" t="s">
        <v>9164</v>
      </c>
      <c r="B5288" s="7" t="s">
        <v>11630</v>
      </c>
      <c r="C5288" s="7"/>
      <c r="D5288" s="7" t="b">
        <f>COUNTIF(Table_Beispiel[relWort], Table_Nomen[[#This Row],[wortKey]]) &gt; 0</f>
        <v>0</v>
      </c>
      <c r="G5288" t="str">
        <f t="shared" si="64"/>
        <v/>
      </c>
      <c r="K5288" t="s">
        <v>6847</v>
      </c>
      <c r="L5288" t="s">
        <v>4567</v>
      </c>
      <c r="M5288" t="s">
        <v>46</v>
      </c>
      <c r="N5288" t="s">
        <v>4530</v>
      </c>
      <c r="O5288" t="s">
        <v>4531</v>
      </c>
      <c r="P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Q5288">
        <v>5636</v>
      </c>
    </row>
    <row r="5289" spans="1:17" ht="17" hidden="1">
      <c r="A5289" t="s">
        <v>9165</v>
      </c>
      <c r="B5289" s="7" t="s">
        <v>11631</v>
      </c>
      <c r="C5289" s="7"/>
      <c r="D5289" s="7" t="b">
        <f>COUNTIF(Table_Beispiel[relWort], Table_Nomen[[#This Row],[wortKey]]) &gt; 0</f>
        <v>0</v>
      </c>
      <c r="G5289" t="str">
        <f t="shared" si="64"/>
        <v/>
      </c>
      <c r="K5289" t="s">
        <v>6847</v>
      </c>
      <c r="L5289" t="s">
        <v>4568</v>
      </c>
      <c r="M5289" t="s">
        <v>46</v>
      </c>
      <c r="N5289" t="s">
        <v>4530</v>
      </c>
      <c r="O5289" t="s">
        <v>4531</v>
      </c>
      <c r="P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Q5289">
        <v>5637</v>
      </c>
    </row>
    <row r="5290" spans="1:17" ht="17" hidden="1">
      <c r="A5290" t="s">
        <v>9166</v>
      </c>
      <c r="B5290" s="7" t="s">
        <v>11632</v>
      </c>
      <c r="C5290" s="7"/>
      <c r="D5290" s="7" t="b">
        <f>COUNTIF(Table_Beispiel[relWort], Table_Nomen[[#This Row],[wortKey]]) &gt; 0</f>
        <v>0</v>
      </c>
      <c r="G5290" t="str">
        <f t="shared" si="64"/>
        <v/>
      </c>
      <c r="K5290" t="s">
        <v>6847</v>
      </c>
      <c r="L5290" t="s">
        <v>4569</v>
      </c>
      <c r="M5290" t="s">
        <v>46</v>
      </c>
      <c r="N5290" t="s">
        <v>4530</v>
      </c>
      <c r="O5290" t="s">
        <v>4531</v>
      </c>
      <c r="P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Q5290">
        <v>5638</v>
      </c>
    </row>
    <row r="5291" spans="1:17" ht="17" hidden="1">
      <c r="A5291" t="s">
        <v>9167</v>
      </c>
      <c r="B5291" s="7" t="s">
        <v>11633</v>
      </c>
      <c r="C5291" s="7"/>
      <c r="D5291" s="7" t="b">
        <f>COUNTIF(Table_Beispiel[relWort], Table_Nomen[[#This Row],[wortKey]]) &gt; 0</f>
        <v>0</v>
      </c>
      <c r="G5291" t="str">
        <f t="shared" si="64"/>
        <v/>
      </c>
      <c r="K5291" t="s">
        <v>6847</v>
      </c>
      <c r="L5291" t="s">
        <v>4570</v>
      </c>
      <c r="M5291" t="s">
        <v>46</v>
      </c>
      <c r="N5291" t="s">
        <v>4530</v>
      </c>
      <c r="O5291" t="s">
        <v>4531</v>
      </c>
      <c r="P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Q5291">
        <v>5639</v>
      </c>
    </row>
    <row r="5292" spans="1:17" ht="17" hidden="1">
      <c r="A5292" t="s">
        <v>9168</v>
      </c>
      <c r="B5292" s="7" t="s">
        <v>11634</v>
      </c>
      <c r="C5292" s="7"/>
      <c r="D5292" s="7" t="b">
        <f>COUNTIF(Table_Beispiel[relWort], Table_Nomen[[#This Row],[wortKey]]) &gt; 0</f>
        <v>0</v>
      </c>
      <c r="G5292" t="str">
        <f t="shared" si="64"/>
        <v/>
      </c>
      <c r="K5292" t="s">
        <v>6847</v>
      </c>
      <c r="L5292" t="s">
        <v>4571</v>
      </c>
      <c r="M5292" t="s">
        <v>46</v>
      </c>
      <c r="N5292" t="s">
        <v>4530</v>
      </c>
      <c r="O5292" t="s">
        <v>4531</v>
      </c>
      <c r="P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Q5292">
        <v>5640</v>
      </c>
    </row>
    <row r="5293" spans="1:17" ht="17" hidden="1">
      <c r="A5293" t="s">
        <v>9169</v>
      </c>
      <c r="B5293" s="7" t="s">
        <v>11635</v>
      </c>
      <c r="C5293" s="7"/>
      <c r="D5293" s="7" t="b">
        <f>COUNTIF(Table_Beispiel[relWort], Table_Nomen[[#This Row],[wortKey]]) &gt; 0</f>
        <v>0</v>
      </c>
      <c r="G5293" t="str">
        <f t="shared" si="64"/>
        <v/>
      </c>
      <c r="K5293" t="s">
        <v>6847</v>
      </c>
      <c r="L5293" t="s">
        <v>4572</v>
      </c>
      <c r="M5293" t="s">
        <v>46</v>
      </c>
      <c r="N5293" t="s">
        <v>4530</v>
      </c>
      <c r="O5293" t="s">
        <v>4531</v>
      </c>
      <c r="P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Q5293">
        <v>5641</v>
      </c>
    </row>
    <row r="5294" spans="1:17" ht="17" hidden="1">
      <c r="A5294" t="s">
        <v>9170</v>
      </c>
      <c r="B5294" s="7" t="s">
        <v>11636</v>
      </c>
      <c r="C5294" s="7"/>
      <c r="D5294" s="7" t="b">
        <f>COUNTIF(Table_Beispiel[relWort], Table_Nomen[[#This Row],[wortKey]]) &gt; 0</f>
        <v>0</v>
      </c>
      <c r="G5294" t="str">
        <f t="shared" si="64"/>
        <v/>
      </c>
      <c r="K5294" t="s">
        <v>6847</v>
      </c>
      <c r="L5294" t="s">
        <v>4573</v>
      </c>
      <c r="M5294" t="s">
        <v>46</v>
      </c>
      <c r="N5294" t="s">
        <v>4530</v>
      </c>
      <c r="O5294" t="s">
        <v>4531</v>
      </c>
      <c r="P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Q5294">
        <v>5642</v>
      </c>
    </row>
    <row r="5295" spans="1:17" ht="17" hidden="1">
      <c r="A5295" t="s">
        <v>9171</v>
      </c>
      <c r="B5295" s="7" t="s">
        <v>11637</v>
      </c>
      <c r="C5295" s="7"/>
      <c r="D5295" s="7" t="b">
        <f>COUNTIF(Table_Beispiel[relWort], Table_Nomen[[#This Row],[wortKey]]) &gt; 0</f>
        <v>0</v>
      </c>
      <c r="G5295" t="str">
        <f t="shared" si="64"/>
        <v/>
      </c>
      <c r="K5295" t="s">
        <v>6847</v>
      </c>
      <c r="L5295" t="s">
        <v>4574</v>
      </c>
      <c r="M5295" t="s">
        <v>46</v>
      </c>
      <c r="N5295" t="s">
        <v>4530</v>
      </c>
      <c r="O5295" t="s">
        <v>4531</v>
      </c>
      <c r="P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Q5295">
        <v>5643</v>
      </c>
    </row>
    <row r="5296" spans="1:17" ht="17" hidden="1">
      <c r="A5296" t="s">
        <v>9172</v>
      </c>
      <c r="B5296" s="7" t="s">
        <v>11638</v>
      </c>
      <c r="C5296" s="7"/>
      <c r="D5296" s="7" t="b">
        <f>COUNTIF(Table_Beispiel[relWort], Table_Nomen[[#This Row],[wortKey]]) &gt; 0</f>
        <v>0</v>
      </c>
      <c r="G5296" t="str">
        <f t="shared" si="64"/>
        <v/>
      </c>
      <c r="K5296" t="s">
        <v>6847</v>
      </c>
      <c r="L5296" t="s">
        <v>4575</v>
      </c>
      <c r="M5296" t="s">
        <v>46</v>
      </c>
      <c r="N5296" t="s">
        <v>4530</v>
      </c>
      <c r="O5296" t="s">
        <v>4531</v>
      </c>
      <c r="P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Q5296">
        <v>5644</v>
      </c>
    </row>
    <row r="5297" spans="1:17" ht="17" hidden="1">
      <c r="A5297" t="s">
        <v>9173</v>
      </c>
      <c r="B5297" s="7" t="s">
        <v>11639</v>
      </c>
      <c r="C5297" s="7"/>
      <c r="D5297" s="7" t="b">
        <f>COUNTIF(Table_Beispiel[relWort], Table_Nomen[[#This Row],[wortKey]]) &gt; 0</f>
        <v>0</v>
      </c>
      <c r="G5297" t="str">
        <f t="shared" si="64"/>
        <v/>
      </c>
      <c r="K5297" t="s">
        <v>6847</v>
      </c>
      <c r="L5297" t="s">
        <v>4576</v>
      </c>
      <c r="M5297" t="s">
        <v>46</v>
      </c>
      <c r="N5297" t="s">
        <v>4530</v>
      </c>
      <c r="O5297" t="s">
        <v>4531</v>
      </c>
      <c r="P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Q5297">
        <v>5645</v>
      </c>
    </row>
    <row r="5298" spans="1:17" ht="17" hidden="1">
      <c r="A5298" t="s">
        <v>9174</v>
      </c>
      <c r="B5298" s="7" t="s">
        <v>11640</v>
      </c>
      <c r="C5298" s="7"/>
      <c r="D5298" s="7" t="b">
        <f>COUNTIF(Table_Beispiel[relWort], Table_Nomen[[#This Row],[wortKey]]) &gt; 0</f>
        <v>0</v>
      </c>
      <c r="G5298" t="str">
        <f t="shared" si="64"/>
        <v/>
      </c>
      <c r="K5298" t="s">
        <v>6847</v>
      </c>
      <c r="L5298" t="s">
        <v>4577</v>
      </c>
      <c r="M5298" t="s">
        <v>46</v>
      </c>
      <c r="N5298" t="s">
        <v>4530</v>
      </c>
      <c r="O5298" t="s">
        <v>4531</v>
      </c>
      <c r="P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Q5298">
        <v>5646</v>
      </c>
    </row>
    <row r="5299" spans="1:17" ht="17" hidden="1">
      <c r="A5299" t="s">
        <v>9175</v>
      </c>
      <c r="B5299" s="7" t="s">
        <v>11641</v>
      </c>
      <c r="C5299" s="7"/>
      <c r="D5299" s="7" t="b">
        <f>COUNTIF(Table_Beispiel[relWort], Table_Nomen[[#This Row],[wortKey]]) &gt; 0</f>
        <v>0</v>
      </c>
      <c r="G5299" t="str">
        <f t="shared" si="64"/>
        <v/>
      </c>
      <c r="K5299" t="s">
        <v>6847</v>
      </c>
      <c r="L5299" t="s">
        <v>4578</v>
      </c>
      <c r="M5299" t="s">
        <v>46</v>
      </c>
      <c r="N5299" t="s">
        <v>4530</v>
      </c>
      <c r="O5299" t="s">
        <v>4531</v>
      </c>
      <c r="P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Q5299">
        <v>5647</v>
      </c>
    </row>
    <row r="5300" spans="1:17" ht="17" hidden="1">
      <c r="A5300" t="s">
        <v>9176</v>
      </c>
      <c r="B5300" s="7" t="s">
        <v>11642</v>
      </c>
      <c r="C5300" s="7"/>
      <c r="D5300" s="7" t="b">
        <f>COUNTIF(Table_Beispiel[relWort], Table_Nomen[[#This Row],[wortKey]]) &gt; 0</f>
        <v>0</v>
      </c>
      <c r="G5300" t="str">
        <f t="shared" si="64"/>
        <v/>
      </c>
      <c r="K5300" t="s">
        <v>6847</v>
      </c>
      <c r="L5300" t="s">
        <v>4579</v>
      </c>
      <c r="M5300" t="s">
        <v>46</v>
      </c>
      <c r="N5300" t="s">
        <v>4530</v>
      </c>
      <c r="O5300" t="s">
        <v>4531</v>
      </c>
      <c r="P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Q5300">
        <v>5648</v>
      </c>
    </row>
    <row r="5301" spans="1:17" ht="17" hidden="1">
      <c r="A5301" t="s">
        <v>9177</v>
      </c>
      <c r="B5301" s="7" t="s">
        <v>11643</v>
      </c>
      <c r="C5301" s="7"/>
      <c r="D5301" s="7" t="b">
        <f>COUNTIF(Table_Beispiel[relWort], Table_Nomen[[#This Row],[wortKey]]) &gt; 0</f>
        <v>0</v>
      </c>
      <c r="G5301" t="str">
        <f t="shared" si="64"/>
        <v/>
      </c>
      <c r="K5301" t="s">
        <v>6847</v>
      </c>
      <c r="L5301" t="s">
        <v>4580</v>
      </c>
      <c r="M5301" t="s">
        <v>46</v>
      </c>
      <c r="N5301" t="s">
        <v>4530</v>
      </c>
      <c r="O5301" t="s">
        <v>4531</v>
      </c>
      <c r="P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Q5301">
        <v>5649</v>
      </c>
    </row>
    <row r="5302" spans="1:17" ht="17" hidden="1">
      <c r="A5302" t="s">
        <v>9178</v>
      </c>
      <c r="B5302" s="7" t="s">
        <v>11644</v>
      </c>
      <c r="C5302" s="7"/>
      <c r="D5302" s="7" t="b">
        <f>COUNTIF(Table_Beispiel[relWort], Table_Nomen[[#This Row],[wortKey]]) &gt; 0</f>
        <v>0</v>
      </c>
      <c r="G5302" t="str">
        <f t="shared" si="64"/>
        <v/>
      </c>
      <c r="K5302" t="s">
        <v>6847</v>
      </c>
      <c r="L5302" t="s">
        <v>4581</v>
      </c>
      <c r="M5302" t="s">
        <v>46</v>
      </c>
      <c r="N5302" t="s">
        <v>4530</v>
      </c>
      <c r="O5302" t="s">
        <v>4531</v>
      </c>
      <c r="P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Q5302">
        <v>5650</v>
      </c>
    </row>
    <row r="5303" spans="1:17" ht="17" hidden="1">
      <c r="A5303" t="s">
        <v>9179</v>
      </c>
      <c r="B5303" s="7" t="s">
        <v>11645</v>
      </c>
      <c r="C5303" s="7"/>
      <c r="D5303" s="7" t="b">
        <f>COUNTIF(Table_Beispiel[relWort], Table_Nomen[[#This Row],[wortKey]]) &gt; 0</f>
        <v>0</v>
      </c>
      <c r="G5303" t="str">
        <f t="shared" si="64"/>
        <v/>
      </c>
      <c r="K5303" t="s">
        <v>6847</v>
      </c>
      <c r="L5303" t="s">
        <v>4532</v>
      </c>
      <c r="M5303" t="s">
        <v>45</v>
      </c>
      <c r="N5303" t="s">
        <v>4732</v>
      </c>
      <c r="O5303" t="s">
        <v>4531</v>
      </c>
      <c r="P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Q5303">
        <v>5651</v>
      </c>
    </row>
    <row r="5304" spans="1:17" ht="17" hidden="1">
      <c r="A5304" t="s">
        <v>9180</v>
      </c>
      <c r="B5304" s="7" t="s">
        <v>11646</v>
      </c>
      <c r="C5304" s="7"/>
      <c r="D5304" s="7" t="b">
        <f>COUNTIF(Table_Beispiel[relWort], Table_Nomen[[#This Row],[wortKey]]) &gt; 0</f>
        <v>0</v>
      </c>
      <c r="G5304" t="str">
        <f t="shared" si="64"/>
        <v/>
      </c>
      <c r="K5304" t="s">
        <v>6847</v>
      </c>
      <c r="L5304" t="s">
        <v>4533</v>
      </c>
      <c r="M5304" t="s">
        <v>45</v>
      </c>
      <c r="N5304" t="s">
        <v>4732</v>
      </c>
      <c r="O5304" t="s">
        <v>4531</v>
      </c>
      <c r="P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Q5304">
        <v>5652</v>
      </c>
    </row>
    <row r="5305" spans="1:17" ht="17" hidden="1">
      <c r="A5305" t="s">
        <v>9181</v>
      </c>
      <c r="B5305" s="7" t="s">
        <v>11647</v>
      </c>
      <c r="C5305" s="7"/>
      <c r="D5305" s="7" t="b">
        <f>COUNTIF(Table_Beispiel[relWort], Table_Nomen[[#This Row],[wortKey]]) &gt; 0</f>
        <v>0</v>
      </c>
      <c r="G5305" t="str">
        <f t="shared" si="64"/>
        <v/>
      </c>
      <c r="K5305" t="s">
        <v>6847</v>
      </c>
      <c r="L5305" t="s">
        <v>4534</v>
      </c>
      <c r="M5305" t="s">
        <v>45</v>
      </c>
      <c r="N5305" t="s">
        <v>4732</v>
      </c>
      <c r="O5305" t="s">
        <v>4531</v>
      </c>
      <c r="P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Q5305">
        <v>5653</v>
      </c>
    </row>
    <row r="5306" spans="1:17" ht="17" hidden="1">
      <c r="A5306" t="s">
        <v>9182</v>
      </c>
      <c r="B5306" s="7" t="s">
        <v>11648</v>
      </c>
      <c r="C5306" s="7"/>
      <c r="D5306" s="7" t="b">
        <f>COUNTIF(Table_Beispiel[relWort], Table_Nomen[[#This Row],[wortKey]]) &gt; 0</f>
        <v>0</v>
      </c>
      <c r="G5306" t="str">
        <f t="shared" si="64"/>
        <v/>
      </c>
      <c r="K5306" t="s">
        <v>6847</v>
      </c>
      <c r="L5306" t="s">
        <v>4535</v>
      </c>
      <c r="M5306" t="s">
        <v>45</v>
      </c>
      <c r="N5306" t="s">
        <v>4732</v>
      </c>
      <c r="O5306" t="s">
        <v>4531</v>
      </c>
      <c r="P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Q5306">
        <v>5654</v>
      </c>
    </row>
    <row r="5307" spans="1:17" ht="17" hidden="1">
      <c r="A5307" t="s">
        <v>9183</v>
      </c>
      <c r="B5307" s="7" t="s">
        <v>11649</v>
      </c>
      <c r="C5307" s="7"/>
      <c r="D5307" s="7" t="b">
        <f>COUNTIF(Table_Beispiel[relWort], Table_Nomen[[#This Row],[wortKey]]) &gt; 0</f>
        <v>0</v>
      </c>
      <c r="G5307" t="str">
        <f t="shared" si="64"/>
        <v/>
      </c>
      <c r="K5307" t="s">
        <v>6847</v>
      </c>
      <c r="L5307" t="s">
        <v>4536</v>
      </c>
      <c r="M5307" t="s">
        <v>45</v>
      </c>
      <c r="N5307" t="s">
        <v>4732</v>
      </c>
      <c r="O5307" t="s">
        <v>4531</v>
      </c>
      <c r="P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Q5307">
        <v>5655</v>
      </c>
    </row>
    <row r="5308" spans="1:17" ht="17" hidden="1">
      <c r="A5308" t="s">
        <v>9184</v>
      </c>
      <c r="B5308" s="7" t="s">
        <v>11650</v>
      </c>
      <c r="C5308" s="7"/>
      <c r="D5308" s="7" t="b">
        <f>COUNTIF(Table_Beispiel[relWort], Table_Nomen[[#This Row],[wortKey]]) &gt; 0</f>
        <v>0</v>
      </c>
      <c r="G5308" t="str">
        <f t="shared" si="64"/>
        <v/>
      </c>
      <c r="K5308" t="s">
        <v>6847</v>
      </c>
      <c r="L5308" t="s">
        <v>4537</v>
      </c>
      <c r="M5308" t="s">
        <v>45</v>
      </c>
      <c r="N5308" t="s">
        <v>4732</v>
      </c>
      <c r="O5308" t="s">
        <v>4531</v>
      </c>
      <c r="P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Q5308">
        <v>5656</v>
      </c>
    </row>
    <row r="5309" spans="1:17" ht="17" hidden="1">
      <c r="A5309" t="s">
        <v>9185</v>
      </c>
      <c r="B5309" s="7" t="s">
        <v>11651</v>
      </c>
      <c r="C5309" s="7"/>
      <c r="D5309" s="7" t="b">
        <f>COUNTIF(Table_Beispiel[relWort], Table_Nomen[[#This Row],[wortKey]]) &gt; 0</f>
        <v>0</v>
      </c>
      <c r="G5309" t="str">
        <f t="shared" si="64"/>
        <v/>
      </c>
      <c r="K5309" t="s">
        <v>6847</v>
      </c>
      <c r="L5309" t="s">
        <v>4538</v>
      </c>
      <c r="M5309" t="s">
        <v>45</v>
      </c>
      <c r="N5309" t="s">
        <v>4732</v>
      </c>
      <c r="O5309" t="s">
        <v>4531</v>
      </c>
      <c r="P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Q5309">
        <v>5657</v>
      </c>
    </row>
    <row r="5310" spans="1:17" ht="17" hidden="1">
      <c r="A5310" t="s">
        <v>9186</v>
      </c>
      <c r="B5310" s="7" t="s">
        <v>11652</v>
      </c>
      <c r="C5310" s="7"/>
      <c r="D5310" s="7" t="b">
        <f>COUNTIF(Table_Beispiel[relWort], Table_Nomen[[#This Row],[wortKey]]) &gt; 0</f>
        <v>0</v>
      </c>
      <c r="G5310" t="str">
        <f t="shared" ref="G5310:G5373" si="65"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K5310" t="s">
        <v>6847</v>
      </c>
      <c r="L5310" t="s">
        <v>4539</v>
      </c>
      <c r="M5310" t="s">
        <v>45</v>
      </c>
      <c r="N5310" t="s">
        <v>4732</v>
      </c>
      <c r="O5310" t="s">
        <v>4531</v>
      </c>
      <c r="P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Q5310">
        <v>5658</v>
      </c>
    </row>
    <row r="5311" spans="1:17" ht="17" hidden="1">
      <c r="A5311" t="s">
        <v>9187</v>
      </c>
      <c r="B5311" s="7" t="s">
        <v>11653</v>
      </c>
      <c r="C5311" s="7"/>
      <c r="D5311" s="7" t="b">
        <f>COUNTIF(Table_Beispiel[relWort], Table_Nomen[[#This Row],[wortKey]]) &gt; 0</f>
        <v>0</v>
      </c>
      <c r="G5311" t="str">
        <f t="shared" si="65"/>
        <v/>
      </c>
      <c r="K5311" t="s">
        <v>6847</v>
      </c>
      <c r="L5311" t="s">
        <v>4540</v>
      </c>
      <c r="M5311" t="s">
        <v>45</v>
      </c>
      <c r="N5311" t="s">
        <v>4732</v>
      </c>
      <c r="O5311" t="s">
        <v>4531</v>
      </c>
      <c r="P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Q5311">
        <v>5659</v>
      </c>
    </row>
    <row r="5312" spans="1:17" ht="17" hidden="1">
      <c r="A5312" t="s">
        <v>9188</v>
      </c>
      <c r="B5312" s="7" t="s">
        <v>11654</v>
      </c>
      <c r="C5312" s="7"/>
      <c r="D5312" s="7" t="b">
        <f>COUNTIF(Table_Beispiel[relWort], Table_Nomen[[#This Row],[wortKey]]) &gt; 0</f>
        <v>0</v>
      </c>
      <c r="G5312" t="str">
        <f t="shared" si="65"/>
        <v/>
      </c>
      <c r="K5312" t="s">
        <v>6847</v>
      </c>
      <c r="L5312" t="s">
        <v>4541</v>
      </c>
      <c r="M5312" t="s">
        <v>45</v>
      </c>
      <c r="N5312" t="s">
        <v>4732</v>
      </c>
      <c r="O5312" t="s">
        <v>4531</v>
      </c>
      <c r="P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Q5312">
        <v>5660</v>
      </c>
    </row>
    <row r="5313" spans="1:17" ht="17" hidden="1">
      <c r="A5313" t="s">
        <v>9189</v>
      </c>
      <c r="B5313" s="7" t="s">
        <v>11655</v>
      </c>
      <c r="C5313" s="7"/>
      <c r="D5313" s="7" t="b">
        <f>COUNTIF(Table_Beispiel[relWort], Table_Nomen[[#This Row],[wortKey]]) &gt; 0</f>
        <v>0</v>
      </c>
      <c r="G5313" t="str">
        <f t="shared" si="65"/>
        <v/>
      </c>
      <c r="K5313" t="s">
        <v>6847</v>
      </c>
      <c r="L5313" t="s">
        <v>4542</v>
      </c>
      <c r="M5313" t="s">
        <v>45</v>
      </c>
      <c r="N5313" t="s">
        <v>4732</v>
      </c>
      <c r="O5313" t="s">
        <v>4531</v>
      </c>
      <c r="P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Q5313">
        <v>5661</v>
      </c>
    </row>
    <row r="5314" spans="1:17" ht="17" hidden="1">
      <c r="A5314" t="s">
        <v>9190</v>
      </c>
      <c r="B5314" s="7" t="s">
        <v>11656</v>
      </c>
      <c r="C5314" s="7"/>
      <c r="D5314" s="7" t="b">
        <f>COUNTIF(Table_Beispiel[relWort], Table_Nomen[[#This Row],[wortKey]]) &gt; 0</f>
        <v>0</v>
      </c>
      <c r="G5314" t="str">
        <f t="shared" si="65"/>
        <v/>
      </c>
      <c r="K5314" t="s">
        <v>6847</v>
      </c>
      <c r="L5314" t="s">
        <v>4543</v>
      </c>
      <c r="M5314" t="s">
        <v>45</v>
      </c>
      <c r="N5314" t="s">
        <v>4732</v>
      </c>
      <c r="O5314" t="s">
        <v>4531</v>
      </c>
      <c r="P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Q5314">
        <v>5662</v>
      </c>
    </row>
    <row r="5315" spans="1:17" ht="17" hidden="1">
      <c r="A5315" t="s">
        <v>9191</v>
      </c>
      <c r="B5315" s="7" t="s">
        <v>11657</v>
      </c>
      <c r="C5315" s="7"/>
      <c r="D5315" s="7" t="b">
        <f>COUNTIF(Table_Beispiel[relWort], Table_Nomen[[#This Row],[wortKey]]) &gt; 0</f>
        <v>0</v>
      </c>
      <c r="G5315" t="str">
        <f t="shared" si="65"/>
        <v/>
      </c>
      <c r="K5315" t="s">
        <v>6847</v>
      </c>
      <c r="L5315" t="s">
        <v>4544</v>
      </c>
      <c r="M5315" t="s">
        <v>45</v>
      </c>
      <c r="N5315" t="s">
        <v>4732</v>
      </c>
      <c r="O5315" t="s">
        <v>4531</v>
      </c>
      <c r="P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Q5315">
        <v>5663</v>
      </c>
    </row>
    <row r="5316" spans="1:17" ht="17" hidden="1">
      <c r="A5316" t="s">
        <v>9192</v>
      </c>
      <c r="B5316" s="7" t="s">
        <v>11658</v>
      </c>
      <c r="C5316" s="7"/>
      <c r="D5316" s="7" t="b">
        <f>COUNTIF(Table_Beispiel[relWort], Table_Nomen[[#This Row],[wortKey]]) &gt; 0</f>
        <v>0</v>
      </c>
      <c r="G5316" t="str">
        <f t="shared" si="65"/>
        <v/>
      </c>
      <c r="K5316" t="s">
        <v>6847</v>
      </c>
      <c r="L5316" t="s">
        <v>4545</v>
      </c>
      <c r="M5316" t="s">
        <v>45</v>
      </c>
      <c r="N5316" t="s">
        <v>4732</v>
      </c>
      <c r="O5316" t="s">
        <v>4531</v>
      </c>
      <c r="P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Q5316">
        <v>5664</v>
      </c>
    </row>
    <row r="5317" spans="1:17" ht="17" hidden="1">
      <c r="A5317" t="s">
        <v>9193</v>
      </c>
      <c r="B5317" s="7" t="s">
        <v>11659</v>
      </c>
      <c r="C5317" s="7"/>
      <c r="D5317" s="7" t="b">
        <f>COUNTIF(Table_Beispiel[relWort], Table_Nomen[[#This Row],[wortKey]]) &gt; 0</f>
        <v>0</v>
      </c>
      <c r="G5317" t="str">
        <f t="shared" si="65"/>
        <v/>
      </c>
      <c r="K5317" t="s">
        <v>6847</v>
      </c>
      <c r="L5317" t="s">
        <v>4546</v>
      </c>
      <c r="M5317" t="s">
        <v>45</v>
      </c>
      <c r="N5317" t="s">
        <v>4732</v>
      </c>
      <c r="O5317" t="s">
        <v>4531</v>
      </c>
      <c r="P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Q5317">
        <v>5665</v>
      </c>
    </row>
    <row r="5318" spans="1:17" ht="17" hidden="1">
      <c r="A5318" t="s">
        <v>9194</v>
      </c>
      <c r="B5318" s="7" t="s">
        <v>11660</v>
      </c>
      <c r="C5318" s="7"/>
      <c r="D5318" s="7" t="b">
        <f>COUNTIF(Table_Beispiel[relWort], Table_Nomen[[#This Row],[wortKey]]) &gt; 0</f>
        <v>0</v>
      </c>
      <c r="G5318" t="str">
        <f t="shared" si="65"/>
        <v/>
      </c>
      <c r="K5318" t="s">
        <v>6847</v>
      </c>
      <c r="L5318" t="s">
        <v>4547</v>
      </c>
      <c r="M5318" t="s">
        <v>45</v>
      </c>
      <c r="N5318" t="s">
        <v>4732</v>
      </c>
      <c r="O5318" t="s">
        <v>4531</v>
      </c>
      <c r="P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Q5318">
        <v>5666</v>
      </c>
    </row>
    <row r="5319" spans="1:17" ht="17" hidden="1">
      <c r="A5319" t="s">
        <v>9195</v>
      </c>
      <c r="B5319" s="7" t="s">
        <v>11661</v>
      </c>
      <c r="C5319" s="7"/>
      <c r="D5319" s="7" t="b">
        <f>COUNTIF(Table_Beispiel[relWort], Table_Nomen[[#This Row],[wortKey]]) &gt; 0</f>
        <v>0</v>
      </c>
      <c r="G5319" t="str">
        <f t="shared" si="65"/>
        <v/>
      </c>
      <c r="K5319" t="s">
        <v>6847</v>
      </c>
      <c r="L5319" t="s">
        <v>4548</v>
      </c>
      <c r="M5319" t="s">
        <v>45</v>
      </c>
      <c r="N5319" t="s">
        <v>4732</v>
      </c>
      <c r="O5319" t="s">
        <v>4531</v>
      </c>
      <c r="P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Q5319">
        <v>5667</v>
      </c>
    </row>
    <row r="5320" spans="1:17" ht="17" hidden="1">
      <c r="A5320" t="s">
        <v>9196</v>
      </c>
      <c r="B5320" s="7" t="s">
        <v>11662</v>
      </c>
      <c r="C5320" s="7"/>
      <c r="D5320" s="7" t="b">
        <f>COUNTIF(Table_Beispiel[relWort], Table_Nomen[[#This Row],[wortKey]]) &gt; 0</f>
        <v>0</v>
      </c>
      <c r="G5320" t="str">
        <f t="shared" si="65"/>
        <v/>
      </c>
      <c r="K5320" t="s">
        <v>6847</v>
      </c>
      <c r="L5320" t="s">
        <v>4549</v>
      </c>
      <c r="M5320" t="s">
        <v>45</v>
      </c>
      <c r="N5320" t="s">
        <v>4732</v>
      </c>
      <c r="O5320" t="s">
        <v>4531</v>
      </c>
      <c r="P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Q5320">
        <v>5668</v>
      </c>
    </row>
    <row r="5321" spans="1:17" ht="17" hidden="1">
      <c r="A5321" t="s">
        <v>9197</v>
      </c>
      <c r="B5321" s="7" t="s">
        <v>11663</v>
      </c>
      <c r="C5321" s="7"/>
      <c r="D5321" s="7" t="b">
        <f>COUNTIF(Table_Beispiel[relWort], Table_Nomen[[#This Row],[wortKey]]) &gt; 0</f>
        <v>0</v>
      </c>
      <c r="G5321" t="str">
        <f t="shared" si="65"/>
        <v/>
      </c>
      <c r="K5321" t="s">
        <v>6847</v>
      </c>
      <c r="L5321" t="s">
        <v>4550</v>
      </c>
      <c r="M5321" t="s">
        <v>45</v>
      </c>
      <c r="N5321" t="s">
        <v>4732</v>
      </c>
      <c r="O5321" t="s">
        <v>4531</v>
      </c>
      <c r="P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Q5321">
        <v>5669</v>
      </c>
    </row>
    <row r="5322" spans="1:17" ht="17" hidden="1">
      <c r="A5322" t="s">
        <v>9198</v>
      </c>
      <c r="B5322" s="7" t="s">
        <v>11664</v>
      </c>
      <c r="C5322" s="7"/>
      <c r="D5322" s="7" t="b">
        <f>COUNTIF(Table_Beispiel[relWort], Table_Nomen[[#This Row],[wortKey]]) &gt; 0</f>
        <v>0</v>
      </c>
      <c r="G5322" t="str">
        <f t="shared" si="65"/>
        <v/>
      </c>
      <c r="K5322" t="s">
        <v>6847</v>
      </c>
      <c r="L5322" t="s">
        <v>4551</v>
      </c>
      <c r="M5322" t="s">
        <v>45</v>
      </c>
      <c r="N5322" t="s">
        <v>4732</v>
      </c>
      <c r="O5322" t="s">
        <v>4531</v>
      </c>
      <c r="P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Q5322">
        <v>5670</v>
      </c>
    </row>
    <row r="5323" spans="1:17" ht="17" hidden="1">
      <c r="A5323" t="s">
        <v>9199</v>
      </c>
      <c r="B5323" s="7" t="s">
        <v>11665</v>
      </c>
      <c r="C5323" s="7"/>
      <c r="D5323" s="7" t="b">
        <f>COUNTIF(Table_Beispiel[relWort], Table_Nomen[[#This Row],[wortKey]]) &gt; 0</f>
        <v>0</v>
      </c>
      <c r="G5323" t="str">
        <f t="shared" si="65"/>
        <v/>
      </c>
      <c r="K5323" t="s">
        <v>6847</v>
      </c>
      <c r="L5323" t="s">
        <v>4552</v>
      </c>
      <c r="M5323" t="s">
        <v>45</v>
      </c>
      <c r="N5323" t="s">
        <v>4732</v>
      </c>
      <c r="O5323" t="s">
        <v>4531</v>
      </c>
      <c r="P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Q5323">
        <v>5671</v>
      </c>
    </row>
    <row r="5324" spans="1:17" ht="17" hidden="1">
      <c r="A5324" t="s">
        <v>9200</v>
      </c>
      <c r="B5324" s="7" t="s">
        <v>11666</v>
      </c>
      <c r="C5324" s="7"/>
      <c r="D5324" s="7" t="b">
        <f>COUNTIF(Table_Beispiel[relWort], Table_Nomen[[#This Row],[wortKey]]) &gt; 0</f>
        <v>0</v>
      </c>
      <c r="G5324" t="str">
        <f t="shared" si="65"/>
        <v/>
      </c>
      <c r="K5324" t="s">
        <v>6847</v>
      </c>
      <c r="L5324" t="s">
        <v>4553</v>
      </c>
      <c r="M5324" t="s">
        <v>45</v>
      </c>
      <c r="N5324" t="s">
        <v>4732</v>
      </c>
      <c r="O5324" t="s">
        <v>4531</v>
      </c>
      <c r="P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Q5324">
        <v>5672</v>
      </c>
    </row>
    <row r="5325" spans="1:17" ht="17" hidden="1">
      <c r="A5325" t="s">
        <v>9201</v>
      </c>
      <c r="B5325" s="7" t="s">
        <v>11651</v>
      </c>
      <c r="C5325" s="7"/>
      <c r="D5325" s="7" t="b">
        <f>COUNTIF(Table_Beispiel[relWort], Table_Nomen[[#This Row],[wortKey]]) &gt; 0</f>
        <v>0</v>
      </c>
      <c r="G5325" t="str">
        <f t="shared" si="65"/>
        <v/>
      </c>
      <c r="K5325" t="s">
        <v>6847</v>
      </c>
      <c r="L5325" t="s">
        <v>4554</v>
      </c>
      <c r="M5325" t="s">
        <v>45</v>
      </c>
      <c r="N5325" t="s">
        <v>4732</v>
      </c>
      <c r="O5325" t="s">
        <v>4531</v>
      </c>
      <c r="P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Q5325">
        <v>5673</v>
      </c>
    </row>
    <row r="5326" spans="1:17" ht="17" hidden="1">
      <c r="A5326" t="s">
        <v>9202</v>
      </c>
      <c r="B5326" s="7" t="s">
        <v>11667</v>
      </c>
      <c r="C5326" s="7"/>
      <c r="D5326" s="7" t="b">
        <f>COUNTIF(Table_Beispiel[relWort], Table_Nomen[[#This Row],[wortKey]]) &gt; 0</f>
        <v>0</v>
      </c>
      <c r="G5326" t="str">
        <f t="shared" si="65"/>
        <v/>
      </c>
      <c r="K5326" t="s">
        <v>6847</v>
      </c>
      <c r="L5326" t="s">
        <v>4555</v>
      </c>
      <c r="M5326" t="s">
        <v>45</v>
      </c>
      <c r="N5326" t="s">
        <v>4732</v>
      </c>
      <c r="O5326" t="s">
        <v>4531</v>
      </c>
      <c r="P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Q5326">
        <v>5674</v>
      </c>
    </row>
    <row r="5327" spans="1:17" ht="17" hidden="1">
      <c r="A5327" t="s">
        <v>9203</v>
      </c>
      <c r="B5327" s="7" t="s">
        <v>11668</v>
      </c>
      <c r="C5327" s="7"/>
      <c r="D5327" s="7" t="b">
        <f>COUNTIF(Table_Beispiel[relWort], Table_Nomen[[#This Row],[wortKey]]) &gt; 0</f>
        <v>0</v>
      </c>
      <c r="G5327" t="str">
        <f t="shared" si="65"/>
        <v/>
      </c>
      <c r="K5327" t="s">
        <v>6847</v>
      </c>
      <c r="L5327" t="s">
        <v>4556</v>
      </c>
      <c r="M5327" t="s">
        <v>45</v>
      </c>
      <c r="N5327" t="s">
        <v>4732</v>
      </c>
      <c r="O5327" t="s">
        <v>4531</v>
      </c>
      <c r="P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Q5327">
        <v>5675</v>
      </c>
    </row>
    <row r="5328" spans="1:17" ht="17" hidden="1">
      <c r="A5328" t="s">
        <v>9204</v>
      </c>
      <c r="B5328" s="7" t="s">
        <v>11669</v>
      </c>
      <c r="C5328" s="7"/>
      <c r="D5328" s="7" t="b">
        <f>COUNTIF(Table_Beispiel[relWort], Table_Nomen[[#This Row],[wortKey]]) &gt; 0</f>
        <v>0</v>
      </c>
      <c r="G5328" t="str">
        <f t="shared" si="65"/>
        <v/>
      </c>
      <c r="K5328" t="s">
        <v>6847</v>
      </c>
      <c r="L5328" t="s">
        <v>4557</v>
      </c>
      <c r="M5328" t="s">
        <v>45</v>
      </c>
      <c r="N5328" t="s">
        <v>4732</v>
      </c>
      <c r="O5328" t="s">
        <v>4531</v>
      </c>
      <c r="P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Q5328">
        <v>5676</v>
      </c>
    </row>
    <row r="5329" spans="1:17" ht="17" hidden="1">
      <c r="A5329" t="s">
        <v>9205</v>
      </c>
      <c r="B5329" s="7" t="s">
        <v>11670</v>
      </c>
      <c r="C5329" s="7"/>
      <c r="D5329" s="7" t="b">
        <f>COUNTIF(Table_Beispiel[relWort], Table_Nomen[[#This Row],[wortKey]]) &gt; 0</f>
        <v>0</v>
      </c>
      <c r="G5329" t="str">
        <f t="shared" si="65"/>
        <v/>
      </c>
      <c r="K5329" t="s">
        <v>6847</v>
      </c>
      <c r="L5329" t="s">
        <v>4558</v>
      </c>
      <c r="M5329" t="s">
        <v>45</v>
      </c>
      <c r="N5329" t="s">
        <v>4732</v>
      </c>
      <c r="O5329" t="s">
        <v>4531</v>
      </c>
      <c r="P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Q5329">
        <v>5677</v>
      </c>
    </row>
    <row r="5330" spans="1:17" ht="17" hidden="1">
      <c r="A5330" t="s">
        <v>9206</v>
      </c>
      <c r="B5330" s="7" t="s">
        <v>11671</v>
      </c>
      <c r="C5330" s="7"/>
      <c r="D5330" s="7" t="b">
        <f>COUNTIF(Table_Beispiel[relWort], Table_Nomen[[#This Row],[wortKey]]) &gt; 0</f>
        <v>0</v>
      </c>
      <c r="G5330" t="str">
        <f t="shared" si="65"/>
        <v/>
      </c>
      <c r="K5330" t="s">
        <v>6847</v>
      </c>
      <c r="L5330" t="s">
        <v>4559</v>
      </c>
      <c r="M5330" t="s">
        <v>45</v>
      </c>
      <c r="N5330" t="s">
        <v>4732</v>
      </c>
      <c r="O5330" t="s">
        <v>4531</v>
      </c>
      <c r="P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Q5330">
        <v>5678</v>
      </c>
    </row>
    <row r="5331" spans="1:17" ht="17" hidden="1">
      <c r="A5331" t="s">
        <v>9207</v>
      </c>
      <c r="B5331" s="7" t="s">
        <v>11672</v>
      </c>
      <c r="C5331" s="7"/>
      <c r="D5331" s="7" t="b">
        <f>COUNTIF(Table_Beispiel[relWort], Table_Nomen[[#This Row],[wortKey]]) &gt; 0</f>
        <v>0</v>
      </c>
      <c r="G5331" t="str">
        <f t="shared" si="65"/>
        <v/>
      </c>
      <c r="K5331" t="s">
        <v>6847</v>
      </c>
      <c r="L5331" t="s">
        <v>4560</v>
      </c>
      <c r="M5331" t="s">
        <v>45</v>
      </c>
      <c r="N5331" t="s">
        <v>4732</v>
      </c>
      <c r="O5331" t="s">
        <v>4531</v>
      </c>
      <c r="P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Q5331">
        <v>5679</v>
      </c>
    </row>
    <row r="5332" spans="1:17" ht="17" hidden="1">
      <c r="A5332" t="s">
        <v>9208</v>
      </c>
      <c r="B5332" s="7" t="s">
        <v>11673</v>
      </c>
      <c r="C5332" s="7"/>
      <c r="D5332" s="7" t="b">
        <f>COUNTIF(Table_Beispiel[relWort], Table_Nomen[[#This Row],[wortKey]]) &gt; 0</f>
        <v>0</v>
      </c>
      <c r="G5332" t="str">
        <f t="shared" si="65"/>
        <v/>
      </c>
      <c r="K5332" t="s">
        <v>6847</v>
      </c>
      <c r="L5332" t="s">
        <v>4561</v>
      </c>
      <c r="M5332" t="s">
        <v>45</v>
      </c>
      <c r="N5332" t="s">
        <v>4732</v>
      </c>
      <c r="O5332" t="s">
        <v>4531</v>
      </c>
      <c r="P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Q5332">
        <v>5680</v>
      </c>
    </row>
    <row r="5333" spans="1:17" ht="17" hidden="1">
      <c r="A5333" t="s">
        <v>9209</v>
      </c>
      <c r="B5333" s="7" t="s">
        <v>11674</v>
      </c>
      <c r="C5333" s="7"/>
      <c r="D5333" s="7" t="b">
        <f>COUNTIF(Table_Beispiel[relWort], Table_Nomen[[#This Row],[wortKey]]) &gt; 0</f>
        <v>0</v>
      </c>
      <c r="G5333" t="str">
        <f t="shared" si="65"/>
        <v/>
      </c>
      <c r="K5333" t="s">
        <v>6847</v>
      </c>
      <c r="L5333" t="s">
        <v>4562</v>
      </c>
      <c r="M5333" t="s">
        <v>45</v>
      </c>
      <c r="N5333" t="s">
        <v>4732</v>
      </c>
      <c r="O5333" t="s">
        <v>4531</v>
      </c>
      <c r="P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Q5333">
        <v>5681</v>
      </c>
    </row>
    <row r="5334" spans="1:17" ht="17" hidden="1">
      <c r="A5334" t="s">
        <v>9210</v>
      </c>
      <c r="B5334" s="7" t="s">
        <v>11675</v>
      </c>
      <c r="C5334" s="7"/>
      <c r="D5334" s="7" t="b">
        <f>COUNTIF(Table_Beispiel[relWort], Table_Nomen[[#This Row],[wortKey]]) &gt; 0</f>
        <v>0</v>
      </c>
      <c r="G5334" t="str">
        <f t="shared" si="65"/>
        <v/>
      </c>
      <c r="K5334" t="s">
        <v>6847</v>
      </c>
      <c r="L5334" t="s">
        <v>4563</v>
      </c>
      <c r="M5334" t="s">
        <v>45</v>
      </c>
      <c r="N5334" t="s">
        <v>4732</v>
      </c>
      <c r="O5334" t="s">
        <v>4531</v>
      </c>
      <c r="P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Q5334">
        <v>5682</v>
      </c>
    </row>
    <row r="5335" spans="1:17" ht="17" hidden="1">
      <c r="A5335" t="s">
        <v>9211</v>
      </c>
      <c r="B5335" s="7" t="s">
        <v>11676</v>
      </c>
      <c r="C5335" s="7"/>
      <c r="D5335" s="7" t="b">
        <f>COUNTIF(Table_Beispiel[relWort], Table_Nomen[[#This Row],[wortKey]]) &gt; 0</f>
        <v>0</v>
      </c>
      <c r="G5335" t="str">
        <f t="shared" si="65"/>
        <v/>
      </c>
      <c r="K5335" t="s">
        <v>6847</v>
      </c>
      <c r="L5335" t="s">
        <v>4564</v>
      </c>
      <c r="M5335" t="s">
        <v>45</v>
      </c>
      <c r="N5335" t="s">
        <v>4732</v>
      </c>
      <c r="O5335" t="s">
        <v>4531</v>
      </c>
      <c r="P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Q5335">
        <v>5683</v>
      </c>
    </row>
    <row r="5336" spans="1:17" ht="17" hidden="1">
      <c r="A5336" t="s">
        <v>9212</v>
      </c>
      <c r="B5336" s="7" t="s">
        <v>11677</v>
      </c>
      <c r="C5336" s="7"/>
      <c r="D5336" s="7" t="b">
        <f>COUNTIF(Table_Beispiel[relWort], Table_Nomen[[#This Row],[wortKey]]) &gt; 0</f>
        <v>0</v>
      </c>
      <c r="G5336" t="str">
        <f t="shared" si="65"/>
        <v/>
      </c>
      <c r="K5336" t="s">
        <v>6847</v>
      </c>
      <c r="L5336" t="s">
        <v>4565</v>
      </c>
      <c r="M5336" t="s">
        <v>45</v>
      </c>
      <c r="N5336" t="s">
        <v>4732</v>
      </c>
      <c r="O5336" t="s">
        <v>4531</v>
      </c>
      <c r="P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Q5336">
        <v>5684</v>
      </c>
    </row>
    <row r="5337" spans="1:17" ht="17" hidden="1">
      <c r="A5337" t="s">
        <v>9213</v>
      </c>
      <c r="B5337" s="7" t="s">
        <v>11678</v>
      </c>
      <c r="C5337" s="7"/>
      <c r="D5337" s="7" t="b">
        <f>COUNTIF(Table_Beispiel[relWort], Table_Nomen[[#This Row],[wortKey]]) &gt; 0</f>
        <v>0</v>
      </c>
      <c r="G5337" t="str">
        <f t="shared" si="65"/>
        <v/>
      </c>
      <c r="K5337" t="s">
        <v>6847</v>
      </c>
      <c r="L5337" t="s">
        <v>4566</v>
      </c>
      <c r="M5337" t="s">
        <v>45</v>
      </c>
      <c r="N5337" t="s">
        <v>4732</v>
      </c>
      <c r="O5337" t="s">
        <v>4531</v>
      </c>
      <c r="P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Q5337">
        <v>5685</v>
      </c>
    </row>
    <row r="5338" spans="1:17" ht="17" hidden="1">
      <c r="A5338" t="s">
        <v>9214</v>
      </c>
      <c r="B5338" s="7" t="s">
        <v>11679</v>
      </c>
      <c r="C5338" s="7"/>
      <c r="D5338" s="7" t="b">
        <f>COUNTIF(Table_Beispiel[relWort], Table_Nomen[[#This Row],[wortKey]]) &gt; 0</f>
        <v>0</v>
      </c>
      <c r="G5338" t="str">
        <f t="shared" si="65"/>
        <v/>
      </c>
      <c r="K5338" t="s">
        <v>6847</v>
      </c>
      <c r="L5338" t="s">
        <v>4567</v>
      </c>
      <c r="M5338" t="s">
        <v>45</v>
      </c>
      <c r="N5338" t="s">
        <v>4732</v>
      </c>
      <c r="O5338" t="s">
        <v>4531</v>
      </c>
      <c r="P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Q5338">
        <v>5686</v>
      </c>
    </row>
    <row r="5339" spans="1:17" ht="17" hidden="1">
      <c r="A5339" t="s">
        <v>9215</v>
      </c>
      <c r="B5339" s="7" t="s">
        <v>11680</v>
      </c>
      <c r="C5339" s="7"/>
      <c r="D5339" s="7" t="b">
        <f>COUNTIF(Table_Beispiel[relWort], Table_Nomen[[#This Row],[wortKey]]) &gt; 0</f>
        <v>0</v>
      </c>
      <c r="G5339" t="str">
        <f t="shared" si="65"/>
        <v/>
      </c>
      <c r="K5339" t="s">
        <v>6847</v>
      </c>
      <c r="L5339" t="s">
        <v>4568</v>
      </c>
      <c r="M5339" t="s">
        <v>45</v>
      </c>
      <c r="N5339" t="s">
        <v>4732</v>
      </c>
      <c r="O5339" t="s">
        <v>4531</v>
      </c>
      <c r="P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Q5339">
        <v>5687</v>
      </c>
    </row>
    <row r="5340" spans="1:17" ht="17" hidden="1">
      <c r="A5340" t="s">
        <v>9216</v>
      </c>
      <c r="B5340" s="7" t="s">
        <v>11681</v>
      </c>
      <c r="C5340" s="7"/>
      <c r="D5340" s="7" t="b">
        <f>COUNTIF(Table_Beispiel[relWort], Table_Nomen[[#This Row],[wortKey]]) &gt; 0</f>
        <v>0</v>
      </c>
      <c r="G5340" t="str">
        <f t="shared" si="65"/>
        <v/>
      </c>
      <c r="K5340" t="s">
        <v>6847</v>
      </c>
      <c r="L5340" t="s">
        <v>4569</v>
      </c>
      <c r="M5340" t="s">
        <v>45</v>
      </c>
      <c r="N5340" t="s">
        <v>4732</v>
      </c>
      <c r="O5340" t="s">
        <v>4531</v>
      </c>
      <c r="P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Q5340">
        <v>5688</v>
      </c>
    </row>
    <row r="5341" spans="1:17" ht="17" hidden="1">
      <c r="A5341" t="s">
        <v>9217</v>
      </c>
      <c r="B5341" s="7" t="s">
        <v>11682</v>
      </c>
      <c r="C5341" s="7"/>
      <c r="D5341" s="7" t="b">
        <f>COUNTIF(Table_Beispiel[relWort], Table_Nomen[[#This Row],[wortKey]]) &gt; 0</f>
        <v>0</v>
      </c>
      <c r="G5341" t="str">
        <f t="shared" si="65"/>
        <v/>
      </c>
      <c r="K5341" t="s">
        <v>6847</v>
      </c>
      <c r="L5341" t="s">
        <v>4570</v>
      </c>
      <c r="M5341" t="s">
        <v>45</v>
      </c>
      <c r="N5341" t="s">
        <v>4732</v>
      </c>
      <c r="O5341" t="s">
        <v>4531</v>
      </c>
      <c r="P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Q5341">
        <v>5689</v>
      </c>
    </row>
    <row r="5342" spans="1:17" ht="17" hidden="1">
      <c r="A5342" t="s">
        <v>9218</v>
      </c>
      <c r="B5342" s="7" t="s">
        <v>11683</v>
      </c>
      <c r="C5342" s="7"/>
      <c r="D5342" s="7" t="b">
        <f>COUNTIF(Table_Beispiel[relWort], Table_Nomen[[#This Row],[wortKey]]) &gt; 0</f>
        <v>0</v>
      </c>
      <c r="G5342" t="str">
        <f t="shared" si="65"/>
        <v/>
      </c>
      <c r="K5342" t="s">
        <v>6847</v>
      </c>
      <c r="L5342" t="s">
        <v>4571</v>
      </c>
      <c r="M5342" t="s">
        <v>45</v>
      </c>
      <c r="N5342" t="s">
        <v>4732</v>
      </c>
      <c r="O5342" t="s">
        <v>4531</v>
      </c>
      <c r="P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Q5342">
        <v>5690</v>
      </c>
    </row>
    <row r="5343" spans="1:17" ht="17" hidden="1">
      <c r="A5343" t="s">
        <v>9219</v>
      </c>
      <c r="B5343" s="7" t="s">
        <v>11684</v>
      </c>
      <c r="C5343" s="7"/>
      <c r="D5343" s="7" t="b">
        <f>COUNTIF(Table_Beispiel[relWort], Table_Nomen[[#This Row],[wortKey]]) &gt; 0</f>
        <v>0</v>
      </c>
      <c r="G5343" t="str">
        <f t="shared" si="65"/>
        <v/>
      </c>
      <c r="K5343" t="s">
        <v>6847</v>
      </c>
      <c r="L5343" t="s">
        <v>4572</v>
      </c>
      <c r="M5343" t="s">
        <v>45</v>
      </c>
      <c r="N5343" t="s">
        <v>4732</v>
      </c>
      <c r="O5343" t="s">
        <v>4531</v>
      </c>
      <c r="P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Q5343">
        <v>5691</v>
      </c>
    </row>
    <row r="5344" spans="1:17" ht="17" hidden="1">
      <c r="A5344" t="s">
        <v>9220</v>
      </c>
      <c r="B5344" s="7" t="s">
        <v>11685</v>
      </c>
      <c r="C5344" s="7"/>
      <c r="D5344" s="7" t="b">
        <f>COUNTIF(Table_Beispiel[relWort], Table_Nomen[[#This Row],[wortKey]]) &gt; 0</f>
        <v>0</v>
      </c>
      <c r="G5344" t="str">
        <f t="shared" si="65"/>
        <v/>
      </c>
      <c r="K5344" t="s">
        <v>6847</v>
      </c>
      <c r="L5344" t="s">
        <v>4573</v>
      </c>
      <c r="M5344" t="s">
        <v>45</v>
      </c>
      <c r="N5344" t="s">
        <v>4732</v>
      </c>
      <c r="O5344" t="s">
        <v>4531</v>
      </c>
      <c r="P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Q5344">
        <v>5692</v>
      </c>
    </row>
    <row r="5345" spans="1:17" ht="17" hidden="1">
      <c r="A5345" t="s">
        <v>9221</v>
      </c>
      <c r="B5345" s="7" t="s">
        <v>11686</v>
      </c>
      <c r="C5345" s="7"/>
      <c r="D5345" s="7" t="b">
        <f>COUNTIF(Table_Beispiel[relWort], Table_Nomen[[#This Row],[wortKey]]) &gt; 0</f>
        <v>0</v>
      </c>
      <c r="G5345" t="str">
        <f t="shared" si="65"/>
        <v/>
      </c>
      <c r="K5345" t="s">
        <v>6847</v>
      </c>
      <c r="L5345" t="s">
        <v>4574</v>
      </c>
      <c r="M5345" t="s">
        <v>45</v>
      </c>
      <c r="N5345" t="s">
        <v>4732</v>
      </c>
      <c r="O5345" t="s">
        <v>4531</v>
      </c>
      <c r="P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Q5345">
        <v>5693</v>
      </c>
    </row>
    <row r="5346" spans="1:17" ht="17" hidden="1">
      <c r="A5346" t="s">
        <v>9222</v>
      </c>
      <c r="B5346" s="7" t="s">
        <v>11687</v>
      </c>
      <c r="C5346" s="7"/>
      <c r="D5346" s="7" t="b">
        <f>COUNTIF(Table_Beispiel[relWort], Table_Nomen[[#This Row],[wortKey]]) &gt; 0</f>
        <v>0</v>
      </c>
      <c r="G5346" t="str">
        <f t="shared" si="65"/>
        <v/>
      </c>
      <c r="K5346" t="s">
        <v>6847</v>
      </c>
      <c r="L5346" t="s">
        <v>4575</v>
      </c>
      <c r="M5346" t="s">
        <v>45</v>
      </c>
      <c r="N5346" t="s">
        <v>4732</v>
      </c>
      <c r="O5346" t="s">
        <v>4531</v>
      </c>
      <c r="P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Q5346">
        <v>5694</v>
      </c>
    </row>
    <row r="5347" spans="1:17" ht="17" hidden="1">
      <c r="A5347" t="s">
        <v>9223</v>
      </c>
      <c r="B5347" s="7" t="s">
        <v>11688</v>
      </c>
      <c r="C5347" s="7"/>
      <c r="D5347" s="7" t="b">
        <f>COUNTIF(Table_Beispiel[relWort], Table_Nomen[[#This Row],[wortKey]]) &gt; 0</f>
        <v>0</v>
      </c>
      <c r="G5347" t="str">
        <f t="shared" si="65"/>
        <v/>
      </c>
      <c r="K5347" t="s">
        <v>6847</v>
      </c>
      <c r="L5347" t="s">
        <v>4576</v>
      </c>
      <c r="M5347" t="s">
        <v>45</v>
      </c>
      <c r="N5347" t="s">
        <v>4732</v>
      </c>
      <c r="O5347" t="s">
        <v>4531</v>
      </c>
      <c r="P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Q5347">
        <v>5695</v>
      </c>
    </row>
    <row r="5348" spans="1:17" ht="17" hidden="1">
      <c r="A5348" t="s">
        <v>9224</v>
      </c>
      <c r="B5348" s="7" t="s">
        <v>11689</v>
      </c>
      <c r="C5348" s="7"/>
      <c r="D5348" s="7" t="b">
        <f>COUNTIF(Table_Beispiel[relWort], Table_Nomen[[#This Row],[wortKey]]) &gt; 0</f>
        <v>0</v>
      </c>
      <c r="G5348" t="str">
        <f t="shared" si="65"/>
        <v/>
      </c>
      <c r="K5348" t="s">
        <v>6847</v>
      </c>
      <c r="L5348" t="s">
        <v>4577</v>
      </c>
      <c r="M5348" t="s">
        <v>45</v>
      </c>
      <c r="N5348" t="s">
        <v>4732</v>
      </c>
      <c r="O5348" t="s">
        <v>4531</v>
      </c>
      <c r="P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Q5348">
        <v>5696</v>
      </c>
    </row>
    <row r="5349" spans="1:17" ht="17" hidden="1">
      <c r="A5349" t="s">
        <v>9225</v>
      </c>
      <c r="B5349" s="7" t="s">
        <v>11690</v>
      </c>
      <c r="C5349" s="7"/>
      <c r="D5349" s="7" t="b">
        <f>COUNTIF(Table_Beispiel[relWort], Table_Nomen[[#This Row],[wortKey]]) &gt; 0</f>
        <v>0</v>
      </c>
      <c r="G5349" t="str">
        <f t="shared" si="65"/>
        <v/>
      </c>
      <c r="K5349" t="s">
        <v>6847</v>
      </c>
      <c r="L5349" t="s">
        <v>4578</v>
      </c>
      <c r="M5349" t="s">
        <v>45</v>
      </c>
      <c r="N5349" t="s">
        <v>4732</v>
      </c>
      <c r="O5349" t="s">
        <v>4531</v>
      </c>
      <c r="P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Q5349">
        <v>5697</v>
      </c>
    </row>
    <row r="5350" spans="1:17" ht="17" hidden="1">
      <c r="A5350" t="s">
        <v>9226</v>
      </c>
      <c r="B5350" s="7" t="s">
        <v>11691</v>
      </c>
      <c r="C5350" s="7"/>
      <c r="D5350" s="7" t="b">
        <f>COUNTIF(Table_Beispiel[relWort], Table_Nomen[[#This Row],[wortKey]]) &gt; 0</f>
        <v>0</v>
      </c>
      <c r="G5350" t="str">
        <f t="shared" si="65"/>
        <v/>
      </c>
      <c r="K5350" t="s">
        <v>6847</v>
      </c>
      <c r="L5350" t="s">
        <v>4579</v>
      </c>
      <c r="M5350" t="s">
        <v>45</v>
      </c>
      <c r="N5350" t="s">
        <v>4732</v>
      </c>
      <c r="O5350" t="s">
        <v>4531</v>
      </c>
      <c r="P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Q5350">
        <v>5698</v>
      </c>
    </row>
    <row r="5351" spans="1:17" ht="17" hidden="1">
      <c r="A5351" t="s">
        <v>9227</v>
      </c>
      <c r="B5351" s="7" t="s">
        <v>11692</v>
      </c>
      <c r="C5351" s="7"/>
      <c r="D5351" s="7" t="b">
        <f>COUNTIF(Table_Beispiel[relWort], Table_Nomen[[#This Row],[wortKey]]) &gt; 0</f>
        <v>0</v>
      </c>
      <c r="G5351" t="str">
        <f t="shared" si="65"/>
        <v/>
      </c>
      <c r="K5351" t="s">
        <v>6847</v>
      </c>
      <c r="L5351" t="s">
        <v>4580</v>
      </c>
      <c r="M5351" t="s">
        <v>45</v>
      </c>
      <c r="N5351" t="s">
        <v>4732</v>
      </c>
      <c r="O5351" t="s">
        <v>4531</v>
      </c>
      <c r="P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Q5351">
        <v>5699</v>
      </c>
    </row>
    <row r="5352" spans="1:17" ht="17" hidden="1">
      <c r="A5352" t="s">
        <v>9228</v>
      </c>
      <c r="B5352" s="7" t="s">
        <v>11693</v>
      </c>
      <c r="C5352" s="7"/>
      <c r="D5352" s="7" t="b">
        <f>COUNTIF(Table_Beispiel[relWort], Table_Nomen[[#This Row],[wortKey]]) &gt; 0</f>
        <v>0</v>
      </c>
      <c r="G5352" t="str">
        <f t="shared" si="65"/>
        <v/>
      </c>
      <c r="K5352" t="s">
        <v>6847</v>
      </c>
      <c r="L5352" t="s">
        <v>4581</v>
      </c>
      <c r="M5352" t="s">
        <v>45</v>
      </c>
      <c r="N5352" t="s">
        <v>4732</v>
      </c>
      <c r="O5352" t="s">
        <v>4531</v>
      </c>
      <c r="P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Q5352">
        <v>5700</v>
      </c>
    </row>
    <row r="5353" spans="1:17" ht="17" hidden="1">
      <c r="A5353" t="s">
        <v>4682</v>
      </c>
      <c r="B5353" s="7" t="s">
        <v>11694</v>
      </c>
      <c r="C5353" s="7"/>
      <c r="D5353" s="7" t="b">
        <f>COUNTIF(Table_Beispiel[relWort], Table_Nomen[[#This Row],[wortKey]]) &gt; 0</f>
        <v>0</v>
      </c>
      <c r="G5353" t="str">
        <f t="shared" si="65"/>
        <v/>
      </c>
      <c r="K5353" t="s">
        <v>6847</v>
      </c>
      <c r="L5353" t="s">
        <v>4532</v>
      </c>
      <c r="M5353" t="s">
        <v>46</v>
      </c>
      <c r="N5353" t="s">
        <v>4732</v>
      </c>
      <c r="O5353" t="s">
        <v>4531</v>
      </c>
      <c r="P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Q5353">
        <v>5701</v>
      </c>
    </row>
    <row r="5354" spans="1:17" ht="17" hidden="1">
      <c r="A5354" t="s">
        <v>4683</v>
      </c>
      <c r="B5354" s="7" t="s">
        <v>11695</v>
      </c>
      <c r="C5354" s="7"/>
      <c r="D5354" s="7" t="b">
        <f>COUNTIF(Table_Beispiel[relWort], Table_Nomen[[#This Row],[wortKey]]) &gt; 0</f>
        <v>0</v>
      </c>
      <c r="G5354" t="str">
        <f t="shared" si="65"/>
        <v/>
      </c>
      <c r="K5354" t="s">
        <v>6847</v>
      </c>
      <c r="L5354" t="s">
        <v>4533</v>
      </c>
      <c r="M5354" t="s">
        <v>46</v>
      </c>
      <c r="N5354" t="s">
        <v>4732</v>
      </c>
      <c r="O5354" t="s">
        <v>4531</v>
      </c>
      <c r="P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Q5354">
        <v>5702</v>
      </c>
    </row>
    <row r="5355" spans="1:17" ht="17" hidden="1">
      <c r="A5355" t="s">
        <v>4684</v>
      </c>
      <c r="B5355" s="7" t="s">
        <v>11696</v>
      </c>
      <c r="C5355" s="7"/>
      <c r="D5355" s="7" t="b">
        <f>COUNTIF(Table_Beispiel[relWort], Table_Nomen[[#This Row],[wortKey]]) &gt; 0</f>
        <v>0</v>
      </c>
      <c r="G5355" t="str">
        <f t="shared" si="65"/>
        <v/>
      </c>
      <c r="K5355" t="s">
        <v>6847</v>
      </c>
      <c r="L5355" t="s">
        <v>4534</v>
      </c>
      <c r="M5355" t="s">
        <v>46</v>
      </c>
      <c r="N5355" t="s">
        <v>4732</v>
      </c>
      <c r="O5355" t="s">
        <v>4531</v>
      </c>
      <c r="P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Q5355">
        <v>5703</v>
      </c>
    </row>
    <row r="5356" spans="1:17" ht="17" hidden="1">
      <c r="A5356" t="s">
        <v>4685</v>
      </c>
      <c r="B5356" s="7" t="s">
        <v>11697</v>
      </c>
      <c r="C5356" s="7"/>
      <c r="D5356" s="7" t="b">
        <f>COUNTIF(Table_Beispiel[relWort], Table_Nomen[[#This Row],[wortKey]]) &gt; 0</f>
        <v>0</v>
      </c>
      <c r="G5356" t="str">
        <f t="shared" si="65"/>
        <v/>
      </c>
      <c r="K5356" t="s">
        <v>6847</v>
      </c>
      <c r="L5356" t="s">
        <v>4535</v>
      </c>
      <c r="M5356" t="s">
        <v>46</v>
      </c>
      <c r="N5356" t="s">
        <v>4732</v>
      </c>
      <c r="O5356" t="s">
        <v>4531</v>
      </c>
      <c r="P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Q5356">
        <v>5704</v>
      </c>
    </row>
    <row r="5357" spans="1:17" ht="17" hidden="1">
      <c r="A5357" t="s">
        <v>4686</v>
      </c>
      <c r="B5357" s="7" t="s">
        <v>11698</v>
      </c>
      <c r="C5357" s="7"/>
      <c r="D5357" s="7" t="b">
        <f>COUNTIF(Table_Beispiel[relWort], Table_Nomen[[#This Row],[wortKey]]) &gt; 0</f>
        <v>0</v>
      </c>
      <c r="G5357" t="str">
        <f t="shared" si="65"/>
        <v/>
      </c>
      <c r="K5357" t="s">
        <v>6847</v>
      </c>
      <c r="L5357" t="s">
        <v>4536</v>
      </c>
      <c r="M5357" t="s">
        <v>46</v>
      </c>
      <c r="N5357" t="s">
        <v>4732</v>
      </c>
      <c r="O5357" t="s">
        <v>4531</v>
      </c>
      <c r="P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Q5357">
        <v>5705</v>
      </c>
    </row>
    <row r="5358" spans="1:17" ht="17" hidden="1">
      <c r="A5358" t="s">
        <v>4687</v>
      </c>
      <c r="B5358" s="7" t="s">
        <v>11699</v>
      </c>
      <c r="C5358" s="7"/>
      <c r="D5358" s="7" t="b">
        <f>COUNTIF(Table_Beispiel[relWort], Table_Nomen[[#This Row],[wortKey]]) &gt; 0</f>
        <v>0</v>
      </c>
      <c r="G5358" t="str">
        <f t="shared" si="65"/>
        <v/>
      </c>
      <c r="K5358" t="s">
        <v>6847</v>
      </c>
      <c r="L5358" t="s">
        <v>4537</v>
      </c>
      <c r="M5358" t="s">
        <v>46</v>
      </c>
      <c r="N5358" t="s">
        <v>4732</v>
      </c>
      <c r="O5358" t="s">
        <v>4531</v>
      </c>
      <c r="P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Q5358">
        <v>5706</v>
      </c>
    </row>
    <row r="5359" spans="1:17" ht="17" hidden="1">
      <c r="A5359" t="s">
        <v>4688</v>
      </c>
      <c r="B5359" s="7" t="s">
        <v>11700</v>
      </c>
      <c r="C5359" s="7"/>
      <c r="D5359" s="7" t="b">
        <f>COUNTIF(Table_Beispiel[relWort], Table_Nomen[[#This Row],[wortKey]]) &gt; 0</f>
        <v>0</v>
      </c>
      <c r="G5359" t="str">
        <f t="shared" si="65"/>
        <v/>
      </c>
      <c r="K5359" t="s">
        <v>6847</v>
      </c>
      <c r="L5359" t="s">
        <v>4538</v>
      </c>
      <c r="M5359" t="s">
        <v>46</v>
      </c>
      <c r="N5359" t="s">
        <v>4732</v>
      </c>
      <c r="O5359" t="s">
        <v>4531</v>
      </c>
      <c r="P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Q5359">
        <v>5707</v>
      </c>
    </row>
    <row r="5360" spans="1:17" ht="17" hidden="1">
      <c r="A5360" t="s">
        <v>4689</v>
      </c>
      <c r="B5360" s="7" t="s">
        <v>11701</v>
      </c>
      <c r="C5360" s="7"/>
      <c r="D5360" s="7" t="b">
        <f>COUNTIF(Table_Beispiel[relWort], Table_Nomen[[#This Row],[wortKey]]) &gt; 0</f>
        <v>0</v>
      </c>
      <c r="G5360" t="str">
        <f t="shared" si="65"/>
        <v/>
      </c>
      <c r="K5360" t="s">
        <v>6847</v>
      </c>
      <c r="L5360" t="s">
        <v>4539</v>
      </c>
      <c r="M5360" t="s">
        <v>46</v>
      </c>
      <c r="N5360" t="s">
        <v>4732</v>
      </c>
      <c r="O5360" t="s">
        <v>4531</v>
      </c>
      <c r="P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Q5360">
        <v>5708</v>
      </c>
    </row>
    <row r="5361" spans="1:17" ht="17" hidden="1">
      <c r="A5361" t="s">
        <v>4690</v>
      </c>
      <c r="B5361" s="7" t="s">
        <v>11702</v>
      </c>
      <c r="C5361" s="7"/>
      <c r="D5361" s="7" t="b">
        <f>COUNTIF(Table_Beispiel[relWort], Table_Nomen[[#This Row],[wortKey]]) &gt; 0</f>
        <v>0</v>
      </c>
      <c r="G5361" t="str">
        <f t="shared" si="65"/>
        <v/>
      </c>
      <c r="K5361" t="s">
        <v>6847</v>
      </c>
      <c r="L5361" t="s">
        <v>4540</v>
      </c>
      <c r="M5361" t="s">
        <v>46</v>
      </c>
      <c r="N5361" t="s">
        <v>4732</v>
      </c>
      <c r="O5361" t="s">
        <v>4531</v>
      </c>
      <c r="P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Q5361">
        <v>5709</v>
      </c>
    </row>
    <row r="5362" spans="1:17" ht="17" hidden="1">
      <c r="A5362" t="s">
        <v>4691</v>
      </c>
      <c r="B5362" s="7" t="s">
        <v>11703</v>
      </c>
      <c r="C5362" s="7"/>
      <c r="D5362" s="7" t="b">
        <f>COUNTIF(Table_Beispiel[relWort], Table_Nomen[[#This Row],[wortKey]]) &gt; 0</f>
        <v>0</v>
      </c>
      <c r="G5362" t="str">
        <f t="shared" si="65"/>
        <v/>
      </c>
      <c r="K5362" t="s">
        <v>6847</v>
      </c>
      <c r="L5362" t="s">
        <v>4541</v>
      </c>
      <c r="M5362" t="s">
        <v>46</v>
      </c>
      <c r="N5362" t="s">
        <v>4732</v>
      </c>
      <c r="O5362" t="s">
        <v>4531</v>
      </c>
      <c r="P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Q5362">
        <v>5710</v>
      </c>
    </row>
    <row r="5363" spans="1:17" ht="17" hidden="1">
      <c r="A5363" t="s">
        <v>4692</v>
      </c>
      <c r="B5363" s="7" t="s">
        <v>11704</v>
      </c>
      <c r="C5363" s="7"/>
      <c r="D5363" s="7" t="b">
        <f>COUNTIF(Table_Beispiel[relWort], Table_Nomen[[#This Row],[wortKey]]) &gt; 0</f>
        <v>0</v>
      </c>
      <c r="G5363" t="str">
        <f t="shared" si="65"/>
        <v/>
      </c>
      <c r="K5363" t="s">
        <v>6847</v>
      </c>
      <c r="L5363" t="s">
        <v>4542</v>
      </c>
      <c r="M5363" t="s">
        <v>46</v>
      </c>
      <c r="N5363" t="s">
        <v>4732</v>
      </c>
      <c r="O5363" t="s">
        <v>4531</v>
      </c>
      <c r="P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Q5363">
        <v>5711</v>
      </c>
    </row>
    <row r="5364" spans="1:17" ht="17" hidden="1">
      <c r="A5364" t="s">
        <v>4693</v>
      </c>
      <c r="B5364" s="7" t="s">
        <v>11705</v>
      </c>
      <c r="C5364" s="7"/>
      <c r="D5364" s="7" t="b">
        <f>COUNTIF(Table_Beispiel[relWort], Table_Nomen[[#This Row],[wortKey]]) &gt; 0</f>
        <v>0</v>
      </c>
      <c r="G5364" t="str">
        <f t="shared" si="65"/>
        <v/>
      </c>
      <c r="K5364" t="s">
        <v>6847</v>
      </c>
      <c r="L5364" t="s">
        <v>4543</v>
      </c>
      <c r="M5364" t="s">
        <v>46</v>
      </c>
      <c r="N5364" t="s">
        <v>4732</v>
      </c>
      <c r="O5364" t="s">
        <v>4531</v>
      </c>
      <c r="P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Q5364">
        <v>5712</v>
      </c>
    </row>
    <row r="5365" spans="1:17" ht="17" hidden="1">
      <c r="A5365" t="s">
        <v>4694</v>
      </c>
      <c r="B5365" s="7" t="s">
        <v>11706</v>
      </c>
      <c r="C5365" s="7"/>
      <c r="D5365" s="7" t="b">
        <f>COUNTIF(Table_Beispiel[relWort], Table_Nomen[[#This Row],[wortKey]]) &gt; 0</f>
        <v>0</v>
      </c>
      <c r="G5365" t="str">
        <f t="shared" si="65"/>
        <v/>
      </c>
      <c r="K5365" t="s">
        <v>6847</v>
      </c>
      <c r="L5365" t="s">
        <v>4544</v>
      </c>
      <c r="M5365" t="s">
        <v>46</v>
      </c>
      <c r="N5365" t="s">
        <v>4732</v>
      </c>
      <c r="O5365" t="s">
        <v>4531</v>
      </c>
      <c r="P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Q5365">
        <v>5713</v>
      </c>
    </row>
    <row r="5366" spans="1:17" ht="17" hidden="1">
      <c r="A5366" t="s">
        <v>4695</v>
      </c>
      <c r="B5366" s="7" t="s">
        <v>11707</v>
      </c>
      <c r="C5366" s="7"/>
      <c r="D5366" s="7" t="b">
        <f>COUNTIF(Table_Beispiel[relWort], Table_Nomen[[#This Row],[wortKey]]) &gt; 0</f>
        <v>0</v>
      </c>
      <c r="G5366" t="str">
        <f t="shared" si="65"/>
        <v/>
      </c>
      <c r="K5366" t="s">
        <v>6847</v>
      </c>
      <c r="L5366" t="s">
        <v>4545</v>
      </c>
      <c r="M5366" t="s">
        <v>46</v>
      </c>
      <c r="N5366" t="s">
        <v>4732</v>
      </c>
      <c r="O5366" t="s">
        <v>4531</v>
      </c>
      <c r="P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Q5366">
        <v>5714</v>
      </c>
    </row>
    <row r="5367" spans="1:17" ht="17" hidden="1">
      <c r="A5367" t="s">
        <v>4696</v>
      </c>
      <c r="B5367" s="7" t="s">
        <v>11708</v>
      </c>
      <c r="C5367" s="7"/>
      <c r="D5367" s="7" t="b">
        <f>COUNTIF(Table_Beispiel[relWort], Table_Nomen[[#This Row],[wortKey]]) &gt; 0</f>
        <v>0</v>
      </c>
      <c r="G5367" t="str">
        <f t="shared" si="65"/>
        <v/>
      </c>
      <c r="K5367" t="s">
        <v>6847</v>
      </c>
      <c r="L5367" t="s">
        <v>4546</v>
      </c>
      <c r="M5367" t="s">
        <v>46</v>
      </c>
      <c r="N5367" t="s">
        <v>4732</v>
      </c>
      <c r="O5367" t="s">
        <v>4531</v>
      </c>
      <c r="P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Q5367">
        <v>5715</v>
      </c>
    </row>
    <row r="5368" spans="1:17" ht="17" hidden="1">
      <c r="A5368" t="s">
        <v>4697</v>
      </c>
      <c r="B5368" s="7" t="s">
        <v>11709</v>
      </c>
      <c r="C5368" s="7"/>
      <c r="D5368" s="7" t="b">
        <f>COUNTIF(Table_Beispiel[relWort], Table_Nomen[[#This Row],[wortKey]]) &gt; 0</f>
        <v>0</v>
      </c>
      <c r="G5368" t="str">
        <f t="shared" si="65"/>
        <v/>
      </c>
      <c r="K5368" t="s">
        <v>6847</v>
      </c>
      <c r="L5368" t="s">
        <v>4547</v>
      </c>
      <c r="M5368" t="s">
        <v>46</v>
      </c>
      <c r="N5368" t="s">
        <v>4732</v>
      </c>
      <c r="O5368" t="s">
        <v>4531</v>
      </c>
      <c r="P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Q5368">
        <v>5716</v>
      </c>
    </row>
    <row r="5369" spans="1:17" ht="17" hidden="1">
      <c r="A5369" t="s">
        <v>4698</v>
      </c>
      <c r="B5369" s="7" t="s">
        <v>11710</v>
      </c>
      <c r="C5369" s="7"/>
      <c r="D5369" s="7" t="b">
        <f>COUNTIF(Table_Beispiel[relWort], Table_Nomen[[#This Row],[wortKey]]) &gt; 0</f>
        <v>0</v>
      </c>
      <c r="G5369" t="str">
        <f t="shared" si="65"/>
        <v/>
      </c>
      <c r="K5369" t="s">
        <v>6847</v>
      </c>
      <c r="L5369" t="s">
        <v>4548</v>
      </c>
      <c r="M5369" t="s">
        <v>46</v>
      </c>
      <c r="N5369" t="s">
        <v>4732</v>
      </c>
      <c r="O5369" t="s">
        <v>4531</v>
      </c>
      <c r="P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Q5369">
        <v>5717</v>
      </c>
    </row>
    <row r="5370" spans="1:17" ht="17" hidden="1">
      <c r="A5370" t="s">
        <v>4699</v>
      </c>
      <c r="B5370" s="7" t="s">
        <v>11711</v>
      </c>
      <c r="C5370" s="7"/>
      <c r="D5370" s="7" t="b">
        <f>COUNTIF(Table_Beispiel[relWort], Table_Nomen[[#This Row],[wortKey]]) &gt; 0</f>
        <v>0</v>
      </c>
      <c r="G5370" t="str">
        <f t="shared" si="65"/>
        <v/>
      </c>
      <c r="K5370" t="s">
        <v>6847</v>
      </c>
      <c r="L5370" t="s">
        <v>4549</v>
      </c>
      <c r="M5370" t="s">
        <v>46</v>
      </c>
      <c r="N5370" t="s">
        <v>4732</v>
      </c>
      <c r="O5370" t="s">
        <v>4531</v>
      </c>
      <c r="P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Q5370">
        <v>5718</v>
      </c>
    </row>
    <row r="5371" spans="1:17" ht="17" hidden="1">
      <c r="A5371" t="s">
        <v>4700</v>
      </c>
      <c r="B5371" s="7" t="s">
        <v>11712</v>
      </c>
      <c r="C5371" s="7"/>
      <c r="D5371" s="7" t="b">
        <f>COUNTIF(Table_Beispiel[relWort], Table_Nomen[[#This Row],[wortKey]]) &gt; 0</f>
        <v>0</v>
      </c>
      <c r="G5371" t="str">
        <f t="shared" si="65"/>
        <v/>
      </c>
      <c r="K5371" t="s">
        <v>6847</v>
      </c>
      <c r="L5371" t="s">
        <v>4550</v>
      </c>
      <c r="M5371" t="s">
        <v>46</v>
      </c>
      <c r="N5371" t="s">
        <v>4732</v>
      </c>
      <c r="O5371" t="s">
        <v>4531</v>
      </c>
      <c r="P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Q5371">
        <v>5719</v>
      </c>
    </row>
    <row r="5372" spans="1:17" ht="17" hidden="1">
      <c r="A5372" t="s">
        <v>4701</v>
      </c>
      <c r="B5372" s="7" t="s">
        <v>11713</v>
      </c>
      <c r="C5372" s="7"/>
      <c r="D5372" s="7" t="b">
        <f>COUNTIF(Table_Beispiel[relWort], Table_Nomen[[#This Row],[wortKey]]) &gt; 0</f>
        <v>0</v>
      </c>
      <c r="G5372" t="str">
        <f t="shared" si="65"/>
        <v/>
      </c>
      <c r="K5372" t="s">
        <v>6847</v>
      </c>
      <c r="L5372" t="s">
        <v>4551</v>
      </c>
      <c r="M5372" t="s">
        <v>46</v>
      </c>
      <c r="N5372" t="s">
        <v>4732</v>
      </c>
      <c r="O5372" t="s">
        <v>4531</v>
      </c>
      <c r="P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Q5372">
        <v>5720</v>
      </c>
    </row>
    <row r="5373" spans="1:17" ht="17" hidden="1">
      <c r="A5373" t="s">
        <v>4702</v>
      </c>
      <c r="B5373" s="7" t="s">
        <v>11714</v>
      </c>
      <c r="C5373" s="7"/>
      <c r="D5373" s="7" t="b">
        <f>COUNTIF(Table_Beispiel[relWort], Table_Nomen[[#This Row],[wortKey]]) &gt; 0</f>
        <v>0</v>
      </c>
      <c r="G5373" t="str">
        <f t="shared" si="65"/>
        <v/>
      </c>
      <c r="K5373" t="s">
        <v>6847</v>
      </c>
      <c r="L5373" t="s">
        <v>4552</v>
      </c>
      <c r="M5373" t="s">
        <v>46</v>
      </c>
      <c r="N5373" t="s">
        <v>4732</v>
      </c>
      <c r="O5373" t="s">
        <v>4531</v>
      </c>
      <c r="P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Q5373">
        <v>5721</v>
      </c>
    </row>
    <row r="5374" spans="1:17" ht="17" hidden="1">
      <c r="A5374" t="s">
        <v>4703</v>
      </c>
      <c r="B5374" s="7" t="s">
        <v>11715</v>
      </c>
      <c r="C5374" s="7"/>
      <c r="D5374" s="7" t="b">
        <f>COUNTIF(Table_Beispiel[relWort], Table_Nomen[[#This Row],[wortKey]]) &gt; 0</f>
        <v>0</v>
      </c>
      <c r="G5374" t="str">
        <f t="shared" ref="G5374:G5437" si="66"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K5374" t="s">
        <v>6847</v>
      </c>
      <c r="L5374" t="s">
        <v>4553</v>
      </c>
      <c r="M5374" t="s">
        <v>46</v>
      </c>
      <c r="N5374" t="s">
        <v>4732</v>
      </c>
      <c r="O5374" t="s">
        <v>4531</v>
      </c>
      <c r="P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Q5374">
        <v>5722</v>
      </c>
    </row>
    <row r="5375" spans="1:17" ht="17" hidden="1">
      <c r="A5375" t="s">
        <v>4704</v>
      </c>
      <c r="B5375" s="7" t="s">
        <v>11700</v>
      </c>
      <c r="C5375" s="7"/>
      <c r="D5375" s="7" t="b">
        <f>COUNTIF(Table_Beispiel[relWort], Table_Nomen[[#This Row],[wortKey]]) &gt; 0</f>
        <v>0</v>
      </c>
      <c r="G5375" t="str">
        <f t="shared" si="66"/>
        <v/>
      </c>
      <c r="K5375" t="s">
        <v>6847</v>
      </c>
      <c r="L5375" t="s">
        <v>4554</v>
      </c>
      <c r="M5375" t="s">
        <v>46</v>
      </c>
      <c r="N5375" t="s">
        <v>4732</v>
      </c>
      <c r="O5375" t="s">
        <v>4531</v>
      </c>
      <c r="P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Q5375">
        <v>5723</v>
      </c>
    </row>
    <row r="5376" spans="1:17" ht="17" hidden="1">
      <c r="A5376" t="s">
        <v>4705</v>
      </c>
      <c r="B5376" s="7" t="s">
        <v>11716</v>
      </c>
      <c r="C5376" s="7"/>
      <c r="D5376" s="7" t="b">
        <f>COUNTIF(Table_Beispiel[relWort], Table_Nomen[[#This Row],[wortKey]]) &gt; 0</f>
        <v>0</v>
      </c>
      <c r="G5376" t="str">
        <f t="shared" si="66"/>
        <v/>
      </c>
      <c r="K5376" t="s">
        <v>6847</v>
      </c>
      <c r="L5376" t="s">
        <v>4555</v>
      </c>
      <c r="M5376" t="s">
        <v>46</v>
      </c>
      <c r="N5376" t="s">
        <v>4732</v>
      </c>
      <c r="O5376" t="s">
        <v>4531</v>
      </c>
      <c r="P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Q5376">
        <v>5724</v>
      </c>
    </row>
    <row r="5377" spans="1:17" ht="17" hidden="1">
      <c r="A5377" t="s">
        <v>4706</v>
      </c>
      <c r="B5377" s="7" t="s">
        <v>11717</v>
      </c>
      <c r="C5377" s="7"/>
      <c r="D5377" s="7" t="b">
        <f>COUNTIF(Table_Beispiel[relWort], Table_Nomen[[#This Row],[wortKey]]) &gt; 0</f>
        <v>0</v>
      </c>
      <c r="G5377" t="str">
        <f t="shared" si="66"/>
        <v/>
      </c>
      <c r="K5377" t="s">
        <v>6847</v>
      </c>
      <c r="L5377" t="s">
        <v>4556</v>
      </c>
      <c r="M5377" t="s">
        <v>46</v>
      </c>
      <c r="N5377" t="s">
        <v>4732</v>
      </c>
      <c r="O5377" t="s">
        <v>4531</v>
      </c>
      <c r="P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Q5377">
        <v>5725</v>
      </c>
    </row>
    <row r="5378" spans="1:17" ht="17" hidden="1">
      <c r="A5378" t="s">
        <v>4707</v>
      </c>
      <c r="B5378" s="7" t="s">
        <v>11718</v>
      </c>
      <c r="C5378" s="7"/>
      <c r="D5378" s="7" t="b">
        <f>COUNTIF(Table_Beispiel[relWort], Table_Nomen[[#This Row],[wortKey]]) &gt; 0</f>
        <v>0</v>
      </c>
      <c r="G5378" t="str">
        <f t="shared" si="66"/>
        <v/>
      </c>
      <c r="K5378" t="s">
        <v>6847</v>
      </c>
      <c r="L5378" t="s">
        <v>4557</v>
      </c>
      <c r="M5378" t="s">
        <v>46</v>
      </c>
      <c r="N5378" t="s">
        <v>4732</v>
      </c>
      <c r="O5378" t="s">
        <v>4531</v>
      </c>
      <c r="P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Q5378">
        <v>5726</v>
      </c>
    </row>
    <row r="5379" spans="1:17" ht="17" hidden="1">
      <c r="A5379" t="s">
        <v>4708</v>
      </c>
      <c r="B5379" s="7" t="s">
        <v>11719</v>
      </c>
      <c r="C5379" s="7"/>
      <c r="D5379" s="7" t="b">
        <f>COUNTIF(Table_Beispiel[relWort], Table_Nomen[[#This Row],[wortKey]]) &gt; 0</f>
        <v>0</v>
      </c>
      <c r="G5379" t="str">
        <f t="shared" si="66"/>
        <v/>
      </c>
      <c r="K5379" t="s">
        <v>6847</v>
      </c>
      <c r="L5379" t="s">
        <v>4558</v>
      </c>
      <c r="M5379" t="s">
        <v>46</v>
      </c>
      <c r="N5379" t="s">
        <v>4732</v>
      </c>
      <c r="O5379" t="s">
        <v>4531</v>
      </c>
      <c r="P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Q5379">
        <v>5727</v>
      </c>
    </row>
    <row r="5380" spans="1:17" ht="17" hidden="1">
      <c r="A5380" t="s">
        <v>4709</v>
      </c>
      <c r="B5380" s="7" t="s">
        <v>11720</v>
      </c>
      <c r="C5380" s="7"/>
      <c r="D5380" s="7" t="b">
        <f>COUNTIF(Table_Beispiel[relWort], Table_Nomen[[#This Row],[wortKey]]) &gt; 0</f>
        <v>0</v>
      </c>
      <c r="G5380" t="str">
        <f t="shared" si="66"/>
        <v/>
      </c>
      <c r="K5380" t="s">
        <v>6847</v>
      </c>
      <c r="L5380" t="s">
        <v>4559</v>
      </c>
      <c r="M5380" t="s">
        <v>46</v>
      </c>
      <c r="N5380" t="s">
        <v>4732</v>
      </c>
      <c r="O5380" t="s">
        <v>4531</v>
      </c>
      <c r="P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Q5380">
        <v>5728</v>
      </c>
    </row>
    <row r="5381" spans="1:17" ht="17" hidden="1">
      <c r="A5381" t="s">
        <v>4710</v>
      </c>
      <c r="B5381" s="7" t="s">
        <v>11721</v>
      </c>
      <c r="C5381" s="7"/>
      <c r="D5381" s="7" t="b">
        <f>COUNTIF(Table_Beispiel[relWort], Table_Nomen[[#This Row],[wortKey]]) &gt; 0</f>
        <v>0</v>
      </c>
      <c r="G5381" t="str">
        <f t="shared" si="66"/>
        <v/>
      </c>
      <c r="K5381" t="s">
        <v>6847</v>
      </c>
      <c r="L5381" t="s">
        <v>4560</v>
      </c>
      <c r="M5381" t="s">
        <v>46</v>
      </c>
      <c r="N5381" t="s">
        <v>4732</v>
      </c>
      <c r="O5381" t="s">
        <v>4531</v>
      </c>
      <c r="P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Q5381">
        <v>5729</v>
      </c>
    </row>
    <row r="5382" spans="1:17" ht="17" hidden="1">
      <c r="A5382" t="s">
        <v>4711</v>
      </c>
      <c r="B5382" s="7" t="s">
        <v>11722</v>
      </c>
      <c r="C5382" s="7"/>
      <c r="D5382" s="7" t="b">
        <f>COUNTIF(Table_Beispiel[relWort], Table_Nomen[[#This Row],[wortKey]]) &gt; 0</f>
        <v>0</v>
      </c>
      <c r="G5382" t="str">
        <f t="shared" si="66"/>
        <v/>
      </c>
      <c r="K5382" t="s">
        <v>6847</v>
      </c>
      <c r="L5382" t="s">
        <v>4561</v>
      </c>
      <c r="M5382" t="s">
        <v>46</v>
      </c>
      <c r="N5382" t="s">
        <v>4732</v>
      </c>
      <c r="O5382" t="s">
        <v>4531</v>
      </c>
      <c r="P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Q5382">
        <v>5730</v>
      </c>
    </row>
    <row r="5383" spans="1:17" ht="17" hidden="1">
      <c r="A5383" t="s">
        <v>4712</v>
      </c>
      <c r="B5383" s="7" t="s">
        <v>11723</v>
      </c>
      <c r="C5383" s="7"/>
      <c r="D5383" s="7" t="b">
        <f>COUNTIF(Table_Beispiel[relWort], Table_Nomen[[#This Row],[wortKey]]) &gt; 0</f>
        <v>0</v>
      </c>
      <c r="G5383" t="str">
        <f t="shared" si="66"/>
        <v/>
      </c>
      <c r="K5383" t="s">
        <v>6847</v>
      </c>
      <c r="L5383" t="s">
        <v>4562</v>
      </c>
      <c r="M5383" t="s">
        <v>46</v>
      </c>
      <c r="N5383" t="s">
        <v>4732</v>
      </c>
      <c r="O5383" t="s">
        <v>4531</v>
      </c>
      <c r="P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Q5383">
        <v>5731</v>
      </c>
    </row>
    <row r="5384" spans="1:17" ht="17" hidden="1">
      <c r="A5384" t="s">
        <v>4713</v>
      </c>
      <c r="B5384" s="7" t="s">
        <v>11724</v>
      </c>
      <c r="C5384" s="7"/>
      <c r="D5384" s="7" t="b">
        <f>COUNTIF(Table_Beispiel[relWort], Table_Nomen[[#This Row],[wortKey]]) &gt; 0</f>
        <v>0</v>
      </c>
      <c r="G5384" t="str">
        <f t="shared" si="66"/>
        <v/>
      </c>
      <c r="K5384" t="s">
        <v>6847</v>
      </c>
      <c r="L5384" t="s">
        <v>4563</v>
      </c>
      <c r="M5384" t="s">
        <v>46</v>
      </c>
      <c r="N5384" t="s">
        <v>4732</v>
      </c>
      <c r="O5384" t="s">
        <v>4531</v>
      </c>
      <c r="P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Q5384">
        <v>5732</v>
      </c>
    </row>
    <row r="5385" spans="1:17" ht="17" hidden="1">
      <c r="A5385" t="s">
        <v>4714</v>
      </c>
      <c r="B5385" s="7" t="s">
        <v>11725</v>
      </c>
      <c r="C5385" s="7"/>
      <c r="D5385" s="7" t="b">
        <f>COUNTIF(Table_Beispiel[relWort], Table_Nomen[[#This Row],[wortKey]]) &gt; 0</f>
        <v>0</v>
      </c>
      <c r="G5385" t="str">
        <f t="shared" si="66"/>
        <v/>
      </c>
      <c r="K5385" t="s">
        <v>6847</v>
      </c>
      <c r="L5385" t="s">
        <v>4564</v>
      </c>
      <c r="M5385" t="s">
        <v>46</v>
      </c>
      <c r="N5385" t="s">
        <v>4732</v>
      </c>
      <c r="O5385" t="s">
        <v>4531</v>
      </c>
      <c r="P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Q5385">
        <v>5733</v>
      </c>
    </row>
    <row r="5386" spans="1:17" ht="17" hidden="1">
      <c r="A5386" t="s">
        <v>4715</v>
      </c>
      <c r="B5386" s="7" t="s">
        <v>11726</v>
      </c>
      <c r="C5386" s="7"/>
      <c r="D5386" s="7" t="b">
        <f>COUNTIF(Table_Beispiel[relWort], Table_Nomen[[#This Row],[wortKey]]) &gt; 0</f>
        <v>0</v>
      </c>
      <c r="G5386" t="str">
        <f t="shared" si="66"/>
        <v/>
      </c>
      <c r="K5386" t="s">
        <v>6847</v>
      </c>
      <c r="L5386" t="s">
        <v>4565</v>
      </c>
      <c r="M5386" t="s">
        <v>46</v>
      </c>
      <c r="N5386" t="s">
        <v>4732</v>
      </c>
      <c r="O5386" t="s">
        <v>4531</v>
      </c>
      <c r="P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Q5386">
        <v>5734</v>
      </c>
    </row>
    <row r="5387" spans="1:17" ht="17" hidden="1">
      <c r="A5387" t="s">
        <v>4716</v>
      </c>
      <c r="B5387" s="7" t="s">
        <v>11727</v>
      </c>
      <c r="C5387" s="7"/>
      <c r="D5387" s="7" t="b">
        <f>COUNTIF(Table_Beispiel[relWort], Table_Nomen[[#This Row],[wortKey]]) &gt; 0</f>
        <v>0</v>
      </c>
      <c r="G5387" t="str">
        <f t="shared" si="66"/>
        <v/>
      </c>
      <c r="K5387" t="s">
        <v>6847</v>
      </c>
      <c r="L5387" t="s">
        <v>4566</v>
      </c>
      <c r="M5387" t="s">
        <v>46</v>
      </c>
      <c r="N5387" t="s">
        <v>4732</v>
      </c>
      <c r="O5387" t="s">
        <v>4531</v>
      </c>
      <c r="P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Q5387">
        <v>5735</v>
      </c>
    </row>
    <row r="5388" spans="1:17" ht="17" hidden="1">
      <c r="A5388" t="s">
        <v>4717</v>
      </c>
      <c r="B5388" s="7" t="s">
        <v>11728</v>
      </c>
      <c r="C5388" s="7"/>
      <c r="D5388" s="7" t="b">
        <f>COUNTIF(Table_Beispiel[relWort], Table_Nomen[[#This Row],[wortKey]]) &gt; 0</f>
        <v>0</v>
      </c>
      <c r="G5388" t="str">
        <f t="shared" si="66"/>
        <v/>
      </c>
      <c r="K5388" t="s">
        <v>6847</v>
      </c>
      <c r="L5388" t="s">
        <v>4567</v>
      </c>
      <c r="M5388" t="s">
        <v>46</v>
      </c>
      <c r="N5388" t="s">
        <v>4732</v>
      </c>
      <c r="O5388" t="s">
        <v>4531</v>
      </c>
      <c r="P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Q5388">
        <v>5736</v>
      </c>
    </row>
    <row r="5389" spans="1:17" ht="17" hidden="1">
      <c r="A5389" t="s">
        <v>4718</v>
      </c>
      <c r="B5389" s="7" t="s">
        <v>11729</v>
      </c>
      <c r="C5389" s="7"/>
      <c r="D5389" s="7" t="b">
        <f>COUNTIF(Table_Beispiel[relWort], Table_Nomen[[#This Row],[wortKey]]) &gt; 0</f>
        <v>0</v>
      </c>
      <c r="G5389" t="str">
        <f t="shared" si="66"/>
        <v/>
      </c>
      <c r="K5389" t="s">
        <v>6847</v>
      </c>
      <c r="L5389" t="s">
        <v>4568</v>
      </c>
      <c r="M5389" t="s">
        <v>46</v>
      </c>
      <c r="N5389" t="s">
        <v>4732</v>
      </c>
      <c r="O5389" t="s">
        <v>4531</v>
      </c>
      <c r="P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Q5389">
        <v>5737</v>
      </c>
    </row>
    <row r="5390" spans="1:17" ht="17" hidden="1">
      <c r="A5390" t="s">
        <v>4719</v>
      </c>
      <c r="B5390" s="7" t="s">
        <v>11730</v>
      </c>
      <c r="C5390" s="7"/>
      <c r="D5390" s="7" t="b">
        <f>COUNTIF(Table_Beispiel[relWort], Table_Nomen[[#This Row],[wortKey]]) &gt; 0</f>
        <v>0</v>
      </c>
      <c r="G5390" t="str">
        <f t="shared" si="66"/>
        <v/>
      </c>
      <c r="K5390" t="s">
        <v>6847</v>
      </c>
      <c r="L5390" t="s">
        <v>4569</v>
      </c>
      <c r="M5390" t="s">
        <v>46</v>
      </c>
      <c r="N5390" t="s">
        <v>4732</v>
      </c>
      <c r="O5390" t="s">
        <v>4531</v>
      </c>
      <c r="P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Q5390">
        <v>5738</v>
      </c>
    </row>
    <row r="5391" spans="1:17" ht="17" hidden="1">
      <c r="A5391" t="s">
        <v>4720</v>
      </c>
      <c r="B5391" s="7" t="s">
        <v>11731</v>
      </c>
      <c r="C5391" s="7"/>
      <c r="D5391" s="7" t="b">
        <f>COUNTIF(Table_Beispiel[relWort], Table_Nomen[[#This Row],[wortKey]]) &gt; 0</f>
        <v>0</v>
      </c>
      <c r="G5391" t="str">
        <f t="shared" si="66"/>
        <v/>
      </c>
      <c r="K5391" t="s">
        <v>6847</v>
      </c>
      <c r="L5391" t="s">
        <v>4570</v>
      </c>
      <c r="M5391" t="s">
        <v>46</v>
      </c>
      <c r="N5391" t="s">
        <v>4732</v>
      </c>
      <c r="O5391" t="s">
        <v>4531</v>
      </c>
      <c r="P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Q5391">
        <v>5739</v>
      </c>
    </row>
    <row r="5392" spans="1:17" ht="17" hidden="1">
      <c r="A5392" t="s">
        <v>4721</v>
      </c>
      <c r="B5392" s="7" t="s">
        <v>11732</v>
      </c>
      <c r="C5392" s="7"/>
      <c r="D5392" s="7" t="b">
        <f>COUNTIF(Table_Beispiel[relWort], Table_Nomen[[#This Row],[wortKey]]) &gt; 0</f>
        <v>0</v>
      </c>
      <c r="G5392" t="str">
        <f t="shared" si="66"/>
        <v/>
      </c>
      <c r="K5392" t="s">
        <v>6847</v>
      </c>
      <c r="L5392" t="s">
        <v>4571</v>
      </c>
      <c r="M5392" t="s">
        <v>46</v>
      </c>
      <c r="N5392" t="s">
        <v>4732</v>
      </c>
      <c r="O5392" t="s">
        <v>4531</v>
      </c>
      <c r="P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Q5392">
        <v>5740</v>
      </c>
    </row>
    <row r="5393" spans="1:17" ht="17" hidden="1">
      <c r="A5393" t="s">
        <v>4722</v>
      </c>
      <c r="B5393" s="7" t="s">
        <v>11733</v>
      </c>
      <c r="C5393" s="7"/>
      <c r="D5393" s="7" t="b">
        <f>COUNTIF(Table_Beispiel[relWort], Table_Nomen[[#This Row],[wortKey]]) &gt; 0</f>
        <v>0</v>
      </c>
      <c r="G5393" t="str">
        <f t="shared" si="66"/>
        <v/>
      </c>
      <c r="K5393" t="s">
        <v>6847</v>
      </c>
      <c r="L5393" t="s">
        <v>4572</v>
      </c>
      <c r="M5393" t="s">
        <v>46</v>
      </c>
      <c r="N5393" t="s">
        <v>4732</v>
      </c>
      <c r="O5393" t="s">
        <v>4531</v>
      </c>
      <c r="P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Q5393">
        <v>5741</v>
      </c>
    </row>
    <row r="5394" spans="1:17" ht="17" hidden="1">
      <c r="A5394" t="s">
        <v>4723</v>
      </c>
      <c r="B5394" s="7" t="s">
        <v>11734</v>
      </c>
      <c r="C5394" s="7"/>
      <c r="D5394" s="7" t="b">
        <f>COUNTIF(Table_Beispiel[relWort], Table_Nomen[[#This Row],[wortKey]]) &gt; 0</f>
        <v>0</v>
      </c>
      <c r="G5394" t="str">
        <f t="shared" si="66"/>
        <v/>
      </c>
      <c r="K5394" t="s">
        <v>6847</v>
      </c>
      <c r="L5394" t="s">
        <v>4573</v>
      </c>
      <c r="M5394" t="s">
        <v>46</v>
      </c>
      <c r="N5394" t="s">
        <v>4732</v>
      </c>
      <c r="O5394" t="s">
        <v>4531</v>
      </c>
      <c r="P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Q5394">
        <v>5742</v>
      </c>
    </row>
    <row r="5395" spans="1:17" ht="17" hidden="1">
      <c r="A5395" t="s">
        <v>4724</v>
      </c>
      <c r="B5395" s="7" t="s">
        <v>11735</v>
      </c>
      <c r="C5395" s="7"/>
      <c r="D5395" s="7" t="b">
        <f>COUNTIF(Table_Beispiel[relWort], Table_Nomen[[#This Row],[wortKey]]) &gt; 0</f>
        <v>0</v>
      </c>
      <c r="G5395" t="str">
        <f t="shared" si="66"/>
        <v/>
      </c>
      <c r="K5395" t="s">
        <v>6847</v>
      </c>
      <c r="L5395" t="s">
        <v>4574</v>
      </c>
      <c r="M5395" t="s">
        <v>46</v>
      </c>
      <c r="N5395" t="s">
        <v>4732</v>
      </c>
      <c r="O5395" t="s">
        <v>4531</v>
      </c>
      <c r="P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Q5395">
        <v>5743</v>
      </c>
    </row>
    <row r="5396" spans="1:17" ht="17" hidden="1">
      <c r="A5396" t="s">
        <v>4725</v>
      </c>
      <c r="B5396" s="7" t="s">
        <v>11736</v>
      </c>
      <c r="C5396" s="7"/>
      <c r="D5396" s="7" t="b">
        <f>COUNTIF(Table_Beispiel[relWort], Table_Nomen[[#This Row],[wortKey]]) &gt; 0</f>
        <v>0</v>
      </c>
      <c r="G5396" t="str">
        <f t="shared" si="66"/>
        <v/>
      </c>
      <c r="K5396" t="s">
        <v>6847</v>
      </c>
      <c r="L5396" t="s">
        <v>4575</v>
      </c>
      <c r="M5396" t="s">
        <v>46</v>
      </c>
      <c r="N5396" t="s">
        <v>4732</v>
      </c>
      <c r="O5396" t="s">
        <v>4531</v>
      </c>
      <c r="P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Q5396">
        <v>5744</v>
      </c>
    </row>
    <row r="5397" spans="1:17" ht="17" hidden="1">
      <c r="A5397" t="s">
        <v>4726</v>
      </c>
      <c r="B5397" s="7" t="s">
        <v>11737</v>
      </c>
      <c r="C5397" s="7"/>
      <c r="D5397" s="7" t="b">
        <f>COUNTIF(Table_Beispiel[relWort], Table_Nomen[[#This Row],[wortKey]]) &gt; 0</f>
        <v>0</v>
      </c>
      <c r="G5397" t="str">
        <f t="shared" si="66"/>
        <v/>
      </c>
      <c r="K5397" t="s">
        <v>6847</v>
      </c>
      <c r="L5397" t="s">
        <v>4576</v>
      </c>
      <c r="M5397" t="s">
        <v>46</v>
      </c>
      <c r="N5397" t="s">
        <v>4732</v>
      </c>
      <c r="O5397" t="s">
        <v>4531</v>
      </c>
      <c r="P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Q5397">
        <v>5745</v>
      </c>
    </row>
    <row r="5398" spans="1:17" ht="17" hidden="1">
      <c r="A5398" t="s">
        <v>4727</v>
      </c>
      <c r="B5398" s="7" t="s">
        <v>11738</v>
      </c>
      <c r="C5398" s="7"/>
      <c r="D5398" s="7" t="b">
        <f>COUNTIF(Table_Beispiel[relWort], Table_Nomen[[#This Row],[wortKey]]) &gt; 0</f>
        <v>0</v>
      </c>
      <c r="G5398" t="str">
        <f t="shared" si="66"/>
        <v/>
      </c>
      <c r="K5398" t="s">
        <v>6847</v>
      </c>
      <c r="L5398" t="s">
        <v>4577</v>
      </c>
      <c r="M5398" t="s">
        <v>46</v>
      </c>
      <c r="N5398" t="s">
        <v>4732</v>
      </c>
      <c r="O5398" t="s">
        <v>4531</v>
      </c>
      <c r="P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Q5398">
        <v>5746</v>
      </c>
    </row>
    <row r="5399" spans="1:17" ht="17" hidden="1">
      <c r="A5399" t="s">
        <v>4728</v>
      </c>
      <c r="B5399" s="7" t="s">
        <v>11739</v>
      </c>
      <c r="C5399" s="7"/>
      <c r="D5399" s="7" t="b">
        <f>COUNTIF(Table_Beispiel[relWort], Table_Nomen[[#This Row],[wortKey]]) &gt; 0</f>
        <v>0</v>
      </c>
      <c r="G5399" t="str">
        <f t="shared" si="66"/>
        <v/>
      </c>
      <c r="K5399" t="s">
        <v>6847</v>
      </c>
      <c r="L5399" t="s">
        <v>4578</v>
      </c>
      <c r="M5399" t="s">
        <v>46</v>
      </c>
      <c r="N5399" t="s">
        <v>4732</v>
      </c>
      <c r="O5399" t="s">
        <v>4531</v>
      </c>
      <c r="P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Q5399">
        <v>5747</v>
      </c>
    </row>
    <row r="5400" spans="1:17" ht="17" hidden="1">
      <c r="A5400" t="s">
        <v>4729</v>
      </c>
      <c r="B5400" s="7" t="s">
        <v>11740</v>
      </c>
      <c r="C5400" s="7"/>
      <c r="D5400" s="7" t="b">
        <f>COUNTIF(Table_Beispiel[relWort], Table_Nomen[[#This Row],[wortKey]]) &gt; 0</f>
        <v>0</v>
      </c>
      <c r="G5400" t="str">
        <f t="shared" si="66"/>
        <v/>
      </c>
      <c r="K5400" t="s">
        <v>6847</v>
      </c>
      <c r="L5400" t="s">
        <v>4579</v>
      </c>
      <c r="M5400" t="s">
        <v>46</v>
      </c>
      <c r="N5400" t="s">
        <v>4732</v>
      </c>
      <c r="O5400" t="s">
        <v>4531</v>
      </c>
      <c r="P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Q5400">
        <v>5748</v>
      </c>
    </row>
    <row r="5401" spans="1:17" ht="17" hidden="1">
      <c r="A5401" t="s">
        <v>4730</v>
      </c>
      <c r="B5401" s="7" t="s">
        <v>11741</v>
      </c>
      <c r="C5401" s="7"/>
      <c r="D5401" s="7" t="b">
        <f>COUNTIF(Table_Beispiel[relWort], Table_Nomen[[#This Row],[wortKey]]) &gt; 0</f>
        <v>0</v>
      </c>
      <c r="G5401" t="str">
        <f t="shared" si="66"/>
        <v/>
      </c>
      <c r="K5401" t="s">
        <v>6847</v>
      </c>
      <c r="L5401" t="s">
        <v>4580</v>
      </c>
      <c r="M5401" t="s">
        <v>46</v>
      </c>
      <c r="N5401" t="s">
        <v>4732</v>
      </c>
      <c r="O5401" t="s">
        <v>4531</v>
      </c>
      <c r="P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Q5401">
        <v>5749</v>
      </c>
    </row>
    <row r="5402" spans="1:17" ht="17" hidden="1">
      <c r="A5402" t="s">
        <v>4731</v>
      </c>
      <c r="B5402" s="7" t="s">
        <v>11742</v>
      </c>
      <c r="C5402" s="7"/>
      <c r="D5402" s="7" t="b">
        <f>COUNTIF(Table_Beispiel[relWort], Table_Nomen[[#This Row],[wortKey]]) &gt; 0</f>
        <v>0</v>
      </c>
      <c r="G5402" t="str">
        <f t="shared" si="66"/>
        <v/>
      </c>
      <c r="K5402" t="s">
        <v>6847</v>
      </c>
      <c r="L5402" t="s">
        <v>4581</v>
      </c>
      <c r="M5402" t="s">
        <v>46</v>
      </c>
      <c r="N5402" t="s">
        <v>4732</v>
      </c>
      <c r="O5402" t="s">
        <v>4531</v>
      </c>
      <c r="P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Q5402">
        <v>5750</v>
      </c>
    </row>
    <row r="5403" spans="1:17" ht="17" hidden="1">
      <c r="A5403" t="s">
        <v>9229</v>
      </c>
      <c r="B5403" s="7" t="s">
        <v>11743</v>
      </c>
      <c r="C5403" s="7"/>
      <c r="D5403" s="7" t="b">
        <f>COUNTIF(Table_Beispiel[relWort], Table_Nomen[[#This Row],[wortKey]]) &gt; 0</f>
        <v>0</v>
      </c>
      <c r="G5403" t="str">
        <f t="shared" si="66"/>
        <v/>
      </c>
      <c r="K5403" t="s">
        <v>6847</v>
      </c>
      <c r="L5403" t="s">
        <v>4532</v>
      </c>
      <c r="M5403" t="s">
        <v>46</v>
      </c>
      <c r="N5403" t="s">
        <v>4833</v>
      </c>
      <c r="O5403" t="s">
        <v>4531</v>
      </c>
      <c r="P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Q5403">
        <v>5751</v>
      </c>
    </row>
    <row r="5404" spans="1:17" ht="17" hidden="1">
      <c r="A5404" t="s">
        <v>9230</v>
      </c>
      <c r="B5404" s="7" t="s">
        <v>11744</v>
      </c>
      <c r="C5404" s="7"/>
      <c r="D5404" s="7" t="b">
        <f>COUNTIF(Table_Beispiel[relWort], Table_Nomen[[#This Row],[wortKey]]) &gt; 0</f>
        <v>0</v>
      </c>
      <c r="G5404" t="str">
        <f t="shared" si="66"/>
        <v/>
      </c>
      <c r="K5404" t="s">
        <v>6847</v>
      </c>
      <c r="L5404" t="s">
        <v>4533</v>
      </c>
      <c r="M5404" t="s">
        <v>46</v>
      </c>
      <c r="N5404" t="s">
        <v>4833</v>
      </c>
      <c r="O5404" t="s">
        <v>4531</v>
      </c>
      <c r="P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Q5404">
        <v>5752</v>
      </c>
    </row>
    <row r="5405" spans="1:17" ht="17" hidden="1">
      <c r="A5405" t="s">
        <v>9231</v>
      </c>
      <c r="B5405" s="7" t="s">
        <v>11745</v>
      </c>
      <c r="C5405" s="7"/>
      <c r="D5405" s="7" t="b">
        <f>COUNTIF(Table_Beispiel[relWort], Table_Nomen[[#This Row],[wortKey]]) &gt; 0</f>
        <v>0</v>
      </c>
      <c r="G5405" t="str">
        <f t="shared" si="66"/>
        <v/>
      </c>
      <c r="K5405" t="s">
        <v>6847</v>
      </c>
      <c r="L5405" t="s">
        <v>4534</v>
      </c>
      <c r="M5405" t="s">
        <v>46</v>
      </c>
      <c r="N5405" t="s">
        <v>4833</v>
      </c>
      <c r="O5405" t="s">
        <v>4531</v>
      </c>
      <c r="P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Q5405">
        <v>5753</v>
      </c>
    </row>
    <row r="5406" spans="1:17" ht="17" hidden="1">
      <c r="A5406" t="s">
        <v>9232</v>
      </c>
      <c r="B5406" s="7" t="s">
        <v>11746</v>
      </c>
      <c r="C5406" s="7"/>
      <c r="D5406" s="7" t="b">
        <f>COUNTIF(Table_Beispiel[relWort], Table_Nomen[[#This Row],[wortKey]]) &gt; 0</f>
        <v>0</v>
      </c>
      <c r="G5406" t="str">
        <f t="shared" si="66"/>
        <v/>
      </c>
      <c r="K5406" t="s">
        <v>6847</v>
      </c>
      <c r="L5406" t="s">
        <v>4535</v>
      </c>
      <c r="M5406" t="s">
        <v>46</v>
      </c>
      <c r="N5406" t="s">
        <v>4833</v>
      </c>
      <c r="O5406" t="s">
        <v>4531</v>
      </c>
      <c r="P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Q5406">
        <v>5754</v>
      </c>
    </row>
    <row r="5407" spans="1:17" ht="17" hidden="1">
      <c r="A5407" t="s">
        <v>9233</v>
      </c>
      <c r="B5407" s="7" t="s">
        <v>11747</v>
      </c>
      <c r="C5407" s="7"/>
      <c r="D5407" s="7" t="b">
        <f>COUNTIF(Table_Beispiel[relWort], Table_Nomen[[#This Row],[wortKey]]) &gt; 0</f>
        <v>0</v>
      </c>
      <c r="G5407" t="str">
        <f t="shared" si="66"/>
        <v/>
      </c>
      <c r="K5407" t="s">
        <v>6847</v>
      </c>
      <c r="L5407" t="s">
        <v>4536</v>
      </c>
      <c r="M5407" t="s">
        <v>46</v>
      </c>
      <c r="N5407" t="s">
        <v>4833</v>
      </c>
      <c r="O5407" t="s">
        <v>4531</v>
      </c>
      <c r="P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Q5407">
        <v>5755</v>
      </c>
    </row>
    <row r="5408" spans="1:17" ht="17" hidden="1">
      <c r="A5408" t="s">
        <v>9234</v>
      </c>
      <c r="B5408" s="7" t="s">
        <v>11748</v>
      </c>
      <c r="C5408" s="7"/>
      <c r="D5408" s="7" t="b">
        <f>COUNTIF(Table_Beispiel[relWort], Table_Nomen[[#This Row],[wortKey]]) &gt; 0</f>
        <v>0</v>
      </c>
      <c r="G5408" t="str">
        <f t="shared" si="66"/>
        <v/>
      </c>
      <c r="K5408" t="s">
        <v>6847</v>
      </c>
      <c r="L5408" t="s">
        <v>4537</v>
      </c>
      <c r="M5408" t="s">
        <v>46</v>
      </c>
      <c r="N5408" t="s">
        <v>4833</v>
      </c>
      <c r="O5408" t="s">
        <v>4531</v>
      </c>
      <c r="P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Q5408">
        <v>5756</v>
      </c>
    </row>
    <row r="5409" spans="1:17" ht="17" hidden="1">
      <c r="A5409" t="s">
        <v>9235</v>
      </c>
      <c r="B5409" s="7" t="s">
        <v>11749</v>
      </c>
      <c r="C5409" s="7"/>
      <c r="D5409" s="7" t="b">
        <f>COUNTIF(Table_Beispiel[relWort], Table_Nomen[[#This Row],[wortKey]]) &gt; 0</f>
        <v>0</v>
      </c>
      <c r="G5409" t="str">
        <f t="shared" si="66"/>
        <v/>
      </c>
      <c r="K5409" t="s">
        <v>6847</v>
      </c>
      <c r="L5409" t="s">
        <v>4538</v>
      </c>
      <c r="M5409" t="s">
        <v>46</v>
      </c>
      <c r="N5409" t="s">
        <v>4833</v>
      </c>
      <c r="O5409" t="s">
        <v>4531</v>
      </c>
      <c r="P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Q5409">
        <v>5757</v>
      </c>
    </row>
    <row r="5410" spans="1:17" ht="17" hidden="1">
      <c r="A5410" t="s">
        <v>9236</v>
      </c>
      <c r="B5410" s="7" t="s">
        <v>11750</v>
      </c>
      <c r="C5410" s="7"/>
      <c r="D5410" s="7" t="b">
        <f>COUNTIF(Table_Beispiel[relWort], Table_Nomen[[#This Row],[wortKey]]) &gt; 0</f>
        <v>0</v>
      </c>
      <c r="G5410" t="str">
        <f t="shared" si="66"/>
        <v/>
      </c>
      <c r="K5410" t="s">
        <v>6847</v>
      </c>
      <c r="L5410" t="s">
        <v>4539</v>
      </c>
      <c r="M5410" t="s">
        <v>46</v>
      </c>
      <c r="N5410" t="s">
        <v>4833</v>
      </c>
      <c r="O5410" t="s">
        <v>4531</v>
      </c>
      <c r="P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Q5410">
        <v>5758</v>
      </c>
    </row>
    <row r="5411" spans="1:17" ht="17" hidden="1">
      <c r="A5411" t="s">
        <v>9237</v>
      </c>
      <c r="B5411" s="7" t="s">
        <v>11751</v>
      </c>
      <c r="C5411" s="7"/>
      <c r="D5411" s="7" t="b">
        <f>COUNTIF(Table_Beispiel[relWort], Table_Nomen[[#This Row],[wortKey]]) &gt; 0</f>
        <v>0</v>
      </c>
      <c r="G5411" t="str">
        <f t="shared" si="66"/>
        <v/>
      </c>
      <c r="K5411" t="s">
        <v>6847</v>
      </c>
      <c r="L5411" t="s">
        <v>4540</v>
      </c>
      <c r="M5411" t="s">
        <v>46</v>
      </c>
      <c r="N5411" t="s">
        <v>4833</v>
      </c>
      <c r="O5411" t="s">
        <v>4531</v>
      </c>
      <c r="P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Q5411">
        <v>5759</v>
      </c>
    </row>
    <row r="5412" spans="1:17" ht="17" hidden="1">
      <c r="A5412" t="s">
        <v>9238</v>
      </c>
      <c r="B5412" s="7" t="s">
        <v>11752</v>
      </c>
      <c r="C5412" s="7"/>
      <c r="D5412" s="7" t="b">
        <f>COUNTIF(Table_Beispiel[relWort], Table_Nomen[[#This Row],[wortKey]]) &gt; 0</f>
        <v>0</v>
      </c>
      <c r="G5412" t="str">
        <f t="shared" si="66"/>
        <v/>
      </c>
      <c r="K5412" t="s">
        <v>6847</v>
      </c>
      <c r="L5412" t="s">
        <v>4541</v>
      </c>
      <c r="M5412" t="s">
        <v>46</v>
      </c>
      <c r="N5412" t="s">
        <v>4833</v>
      </c>
      <c r="O5412" t="s">
        <v>4531</v>
      </c>
      <c r="P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Q5412">
        <v>5760</v>
      </c>
    </row>
    <row r="5413" spans="1:17" ht="17" hidden="1">
      <c r="A5413" t="s">
        <v>9239</v>
      </c>
      <c r="B5413" s="7" t="s">
        <v>11753</v>
      </c>
      <c r="C5413" s="7"/>
      <c r="D5413" s="7" t="b">
        <f>COUNTIF(Table_Beispiel[relWort], Table_Nomen[[#This Row],[wortKey]]) &gt; 0</f>
        <v>0</v>
      </c>
      <c r="G5413" t="str">
        <f t="shared" si="66"/>
        <v/>
      </c>
      <c r="K5413" t="s">
        <v>6847</v>
      </c>
      <c r="L5413" t="s">
        <v>4542</v>
      </c>
      <c r="M5413" t="s">
        <v>46</v>
      </c>
      <c r="N5413" t="s">
        <v>4833</v>
      </c>
      <c r="O5413" t="s">
        <v>4531</v>
      </c>
      <c r="P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Q5413">
        <v>5761</v>
      </c>
    </row>
    <row r="5414" spans="1:17" ht="17" hidden="1">
      <c r="A5414" t="s">
        <v>9240</v>
      </c>
      <c r="B5414" s="7" t="s">
        <v>11754</v>
      </c>
      <c r="C5414" s="7"/>
      <c r="D5414" s="7" t="b">
        <f>COUNTIF(Table_Beispiel[relWort], Table_Nomen[[#This Row],[wortKey]]) &gt; 0</f>
        <v>0</v>
      </c>
      <c r="G5414" t="str">
        <f t="shared" si="66"/>
        <v/>
      </c>
      <c r="K5414" t="s">
        <v>6847</v>
      </c>
      <c r="L5414" t="s">
        <v>4543</v>
      </c>
      <c r="M5414" t="s">
        <v>46</v>
      </c>
      <c r="N5414" t="s">
        <v>4833</v>
      </c>
      <c r="O5414" t="s">
        <v>4531</v>
      </c>
      <c r="P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Q5414">
        <v>5762</v>
      </c>
    </row>
    <row r="5415" spans="1:17" ht="17" hidden="1">
      <c r="A5415" t="s">
        <v>9241</v>
      </c>
      <c r="B5415" s="7" t="s">
        <v>11755</v>
      </c>
      <c r="C5415" s="7"/>
      <c r="D5415" s="7" t="b">
        <f>COUNTIF(Table_Beispiel[relWort], Table_Nomen[[#This Row],[wortKey]]) &gt; 0</f>
        <v>0</v>
      </c>
      <c r="G5415" t="str">
        <f t="shared" si="66"/>
        <v/>
      </c>
      <c r="K5415" t="s">
        <v>6847</v>
      </c>
      <c r="L5415" t="s">
        <v>4544</v>
      </c>
      <c r="M5415" t="s">
        <v>46</v>
      </c>
      <c r="N5415" t="s">
        <v>4833</v>
      </c>
      <c r="O5415" t="s">
        <v>4531</v>
      </c>
      <c r="P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Q5415">
        <v>5763</v>
      </c>
    </row>
    <row r="5416" spans="1:17" ht="17" hidden="1">
      <c r="A5416" t="s">
        <v>9242</v>
      </c>
      <c r="B5416" s="7" t="s">
        <v>11756</v>
      </c>
      <c r="C5416" s="7"/>
      <c r="D5416" s="7" t="b">
        <f>COUNTIF(Table_Beispiel[relWort], Table_Nomen[[#This Row],[wortKey]]) &gt; 0</f>
        <v>0</v>
      </c>
      <c r="G5416" t="str">
        <f t="shared" si="66"/>
        <v/>
      </c>
      <c r="K5416" t="s">
        <v>6847</v>
      </c>
      <c r="L5416" t="s">
        <v>4545</v>
      </c>
      <c r="M5416" t="s">
        <v>46</v>
      </c>
      <c r="N5416" t="s">
        <v>4833</v>
      </c>
      <c r="O5416" t="s">
        <v>4531</v>
      </c>
      <c r="P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Q5416">
        <v>5764</v>
      </c>
    </row>
    <row r="5417" spans="1:17" ht="17" hidden="1">
      <c r="A5417" t="s">
        <v>9243</v>
      </c>
      <c r="B5417" s="7" t="s">
        <v>11757</v>
      </c>
      <c r="C5417" s="7"/>
      <c r="D5417" s="7" t="b">
        <f>COUNTIF(Table_Beispiel[relWort], Table_Nomen[[#This Row],[wortKey]]) &gt; 0</f>
        <v>0</v>
      </c>
      <c r="G5417" t="str">
        <f t="shared" si="66"/>
        <v/>
      </c>
      <c r="K5417" t="s">
        <v>6847</v>
      </c>
      <c r="L5417" t="s">
        <v>4546</v>
      </c>
      <c r="M5417" t="s">
        <v>46</v>
      </c>
      <c r="N5417" t="s">
        <v>4833</v>
      </c>
      <c r="O5417" t="s">
        <v>4531</v>
      </c>
      <c r="P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Q5417">
        <v>5765</v>
      </c>
    </row>
    <row r="5418" spans="1:17" ht="17" hidden="1">
      <c r="A5418" t="s">
        <v>9244</v>
      </c>
      <c r="B5418" s="7" t="s">
        <v>11758</v>
      </c>
      <c r="C5418" s="7"/>
      <c r="D5418" s="7" t="b">
        <f>COUNTIF(Table_Beispiel[relWort], Table_Nomen[[#This Row],[wortKey]]) &gt; 0</f>
        <v>0</v>
      </c>
      <c r="G5418" t="str">
        <f t="shared" si="66"/>
        <v/>
      </c>
      <c r="K5418" t="s">
        <v>6847</v>
      </c>
      <c r="L5418" t="s">
        <v>4547</v>
      </c>
      <c r="M5418" t="s">
        <v>46</v>
      </c>
      <c r="N5418" t="s">
        <v>4833</v>
      </c>
      <c r="O5418" t="s">
        <v>4531</v>
      </c>
      <c r="P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Q5418">
        <v>5766</v>
      </c>
    </row>
    <row r="5419" spans="1:17" ht="17" hidden="1">
      <c r="A5419" t="s">
        <v>9245</v>
      </c>
      <c r="B5419" s="7" t="s">
        <v>11759</v>
      </c>
      <c r="C5419" s="7"/>
      <c r="D5419" s="7" t="b">
        <f>COUNTIF(Table_Beispiel[relWort], Table_Nomen[[#This Row],[wortKey]]) &gt; 0</f>
        <v>0</v>
      </c>
      <c r="G5419" t="str">
        <f t="shared" si="66"/>
        <v/>
      </c>
      <c r="K5419" t="s">
        <v>6847</v>
      </c>
      <c r="L5419" t="s">
        <v>4548</v>
      </c>
      <c r="M5419" t="s">
        <v>46</v>
      </c>
      <c r="N5419" t="s">
        <v>4833</v>
      </c>
      <c r="O5419" t="s">
        <v>4531</v>
      </c>
      <c r="P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Q5419">
        <v>5767</v>
      </c>
    </row>
    <row r="5420" spans="1:17" ht="17" hidden="1">
      <c r="A5420" t="s">
        <v>9246</v>
      </c>
      <c r="B5420" s="7" t="s">
        <v>11760</v>
      </c>
      <c r="C5420" s="7"/>
      <c r="D5420" s="7" t="b">
        <f>COUNTIF(Table_Beispiel[relWort], Table_Nomen[[#This Row],[wortKey]]) &gt; 0</f>
        <v>0</v>
      </c>
      <c r="G5420" t="str">
        <f t="shared" si="66"/>
        <v/>
      </c>
      <c r="K5420" t="s">
        <v>6847</v>
      </c>
      <c r="L5420" t="s">
        <v>4549</v>
      </c>
      <c r="M5420" t="s">
        <v>46</v>
      </c>
      <c r="N5420" t="s">
        <v>4833</v>
      </c>
      <c r="O5420" t="s">
        <v>4531</v>
      </c>
      <c r="P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Q5420">
        <v>5768</v>
      </c>
    </row>
    <row r="5421" spans="1:17" ht="17" hidden="1">
      <c r="A5421" t="s">
        <v>9247</v>
      </c>
      <c r="B5421" s="7" t="s">
        <v>11761</v>
      </c>
      <c r="C5421" s="7"/>
      <c r="D5421" s="7" t="b">
        <f>COUNTIF(Table_Beispiel[relWort], Table_Nomen[[#This Row],[wortKey]]) &gt; 0</f>
        <v>0</v>
      </c>
      <c r="G5421" t="str">
        <f t="shared" si="66"/>
        <v/>
      </c>
      <c r="K5421" t="s">
        <v>6847</v>
      </c>
      <c r="L5421" t="s">
        <v>4550</v>
      </c>
      <c r="M5421" t="s">
        <v>46</v>
      </c>
      <c r="N5421" t="s">
        <v>4833</v>
      </c>
      <c r="O5421" t="s">
        <v>4531</v>
      </c>
      <c r="P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Q5421">
        <v>5769</v>
      </c>
    </row>
    <row r="5422" spans="1:17" ht="17" hidden="1">
      <c r="A5422" t="s">
        <v>9248</v>
      </c>
      <c r="B5422" s="7" t="s">
        <v>11762</v>
      </c>
      <c r="C5422" s="7"/>
      <c r="D5422" s="7" t="b">
        <f>COUNTIF(Table_Beispiel[relWort], Table_Nomen[[#This Row],[wortKey]]) &gt; 0</f>
        <v>0</v>
      </c>
      <c r="G5422" t="str">
        <f t="shared" si="66"/>
        <v/>
      </c>
      <c r="K5422" t="s">
        <v>6847</v>
      </c>
      <c r="L5422" t="s">
        <v>4551</v>
      </c>
      <c r="M5422" t="s">
        <v>46</v>
      </c>
      <c r="N5422" t="s">
        <v>4833</v>
      </c>
      <c r="O5422" t="s">
        <v>4531</v>
      </c>
      <c r="P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Q5422">
        <v>5770</v>
      </c>
    </row>
    <row r="5423" spans="1:17" ht="17" hidden="1">
      <c r="A5423" t="s">
        <v>9249</v>
      </c>
      <c r="B5423" s="7" t="s">
        <v>11763</v>
      </c>
      <c r="C5423" s="7"/>
      <c r="D5423" s="7" t="b">
        <f>COUNTIF(Table_Beispiel[relWort], Table_Nomen[[#This Row],[wortKey]]) &gt; 0</f>
        <v>0</v>
      </c>
      <c r="G5423" t="str">
        <f t="shared" si="66"/>
        <v/>
      </c>
      <c r="K5423" t="s">
        <v>6847</v>
      </c>
      <c r="L5423" t="s">
        <v>4552</v>
      </c>
      <c r="M5423" t="s">
        <v>46</v>
      </c>
      <c r="N5423" t="s">
        <v>4833</v>
      </c>
      <c r="O5423" t="s">
        <v>4531</v>
      </c>
      <c r="P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Q5423">
        <v>5771</v>
      </c>
    </row>
    <row r="5424" spans="1:17" ht="17" hidden="1">
      <c r="A5424" t="s">
        <v>9250</v>
      </c>
      <c r="B5424" s="7" t="s">
        <v>11764</v>
      </c>
      <c r="C5424" s="7"/>
      <c r="D5424" s="7" t="b">
        <f>COUNTIF(Table_Beispiel[relWort], Table_Nomen[[#This Row],[wortKey]]) &gt; 0</f>
        <v>0</v>
      </c>
      <c r="G5424" t="str">
        <f t="shared" si="66"/>
        <v/>
      </c>
      <c r="K5424" t="s">
        <v>6847</v>
      </c>
      <c r="L5424" t="s">
        <v>4553</v>
      </c>
      <c r="M5424" t="s">
        <v>46</v>
      </c>
      <c r="N5424" t="s">
        <v>4833</v>
      </c>
      <c r="O5424" t="s">
        <v>4531</v>
      </c>
      <c r="P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Q5424">
        <v>5772</v>
      </c>
    </row>
    <row r="5425" spans="1:17" ht="17" hidden="1">
      <c r="A5425" t="s">
        <v>9251</v>
      </c>
      <c r="B5425" s="7" t="s">
        <v>11749</v>
      </c>
      <c r="C5425" s="7"/>
      <c r="D5425" s="7" t="b">
        <f>COUNTIF(Table_Beispiel[relWort], Table_Nomen[[#This Row],[wortKey]]) &gt; 0</f>
        <v>0</v>
      </c>
      <c r="G5425" t="str">
        <f t="shared" si="66"/>
        <v/>
      </c>
      <c r="K5425" t="s">
        <v>6847</v>
      </c>
      <c r="L5425" t="s">
        <v>4554</v>
      </c>
      <c r="M5425" t="s">
        <v>46</v>
      </c>
      <c r="N5425" t="s">
        <v>4833</v>
      </c>
      <c r="O5425" t="s">
        <v>4531</v>
      </c>
      <c r="P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Q5425">
        <v>5773</v>
      </c>
    </row>
    <row r="5426" spans="1:17" ht="17" hidden="1">
      <c r="A5426" t="s">
        <v>9252</v>
      </c>
      <c r="B5426" s="7" t="s">
        <v>11765</v>
      </c>
      <c r="C5426" s="7"/>
      <c r="D5426" s="7" t="b">
        <f>COUNTIF(Table_Beispiel[relWort], Table_Nomen[[#This Row],[wortKey]]) &gt; 0</f>
        <v>0</v>
      </c>
      <c r="G5426" t="str">
        <f t="shared" si="66"/>
        <v/>
      </c>
      <c r="K5426" t="s">
        <v>6847</v>
      </c>
      <c r="L5426" t="s">
        <v>4555</v>
      </c>
      <c r="M5426" t="s">
        <v>46</v>
      </c>
      <c r="N5426" t="s">
        <v>4833</v>
      </c>
      <c r="O5426" t="s">
        <v>4531</v>
      </c>
      <c r="P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Q5426">
        <v>5774</v>
      </c>
    </row>
    <row r="5427" spans="1:17" ht="17" hidden="1">
      <c r="A5427" t="s">
        <v>9253</v>
      </c>
      <c r="B5427" s="7" t="s">
        <v>11766</v>
      </c>
      <c r="C5427" s="7"/>
      <c r="D5427" s="7" t="b">
        <f>COUNTIF(Table_Beispiel[relWort], Table_Nomen[[#This Row],[wortKey]]) &gt; 0</f>
        <v>0</v>
      </c>
      <c r="G5427" t="str">
        <f t="shared" si="66"/>
        <v/>
      </c>
      <c r="K5427" t="s">
        <v>6847</v>
      </c>
      <c r="L5427" t="s">
        <v>4556</v>
      </c>
      <c r="M5427" t="s">
        <v>46</v>
      </c>
      <c r="N5427" t="s">
        <v>4833</v>
      </c>
      <c r="O5427" t="s">
        <v>4531</v>
      </c>
      <c r="P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Q5427">
        <v>5775</v>
      </c>
    </row>
    <row r="5428" spans="1:17" ht="17" hidden="1">
      <c r="A5428" t="s">
        <v>9254</v>
      </c>
      <c r="B5428" s="7" t="s">
        <v>11767</v>
      </c>
      <c r="C5428" s="7"/>
      <c r="D5428" s="7" t="b">
        <f>COUNTIF(Table_Beispiel[relWort], Table_Nomen[[#This Row],[wortKey]]) &gt; 0</f>
        <v>0</v>
      </c>
      <c r="G5428" t="str">
        <f t="shared" si="66"/>
        <v/>
      </c>
      <c r="K5428" t="s">
        <v>6847</v>
      </c>
      <c r="L5428" t="s">
        <v>4557</v>
      </c>
      <c r="M5428" t="s">
        <v>46</v>
      </c>
      <c r="N5428" t="s">
        <v>4833</v>
      </c>
      <c r="O5428" t="s">
        <v>4531</v>
      </c>
      <c r="P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Q5428">
        <v>5776</v>
      </c>
    </row>
    <row r="5429" spans="1:17" ht="17" hidden="1">
      <c r="A5429" t="s">
        <v>9255</v>
      </c>
      <c r="B5429" s="7" t="s">
        <v>11768</v>
      </c>
      <c r="C5429" s="7"/>
      <c r="D5429" s="7" t="b">
        <f>COUNTIF(Table_Beispiel[relWort], Table_Nomen[[#This Row],[wortKey]]) &gt; 0</f>
        <v>0</v>
      </c>
      <c r="G5429" t="str">
        <f t="shared" si="66"/>
        <v/>
      </c>
      <c r="K5429" t="s">
        <v>6847</v>
      </c>
      <c r="L5429" t="s">
        <v>4558</v>
      </c>
      <c r="M5429" t="s">
        <v>46</v>
      </c>
      <c r="N5429" t="s">
        <v>4833</v>
      </c>
      <c r="O5429" t="s">
        <v>4531</v>
      </c>
      <c r="P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Q5429">
        <v>5777</v>
      </c>
    </row>
    <row r="5430" spans="1:17" ht="17" hidden="1">
      <c r="A5430" t="s">
        <v>9256</v>
      </c>
      <c r="B5430" s="7" t="s">
        <v>11769</v>
      </c>
      <c r="C5430" s="7"/>
      <c r="D5430" s="7" t="b">
        <f>COUNTIF(Table_Beispiel[relWort], Table_Nomen[[#This Row],[wortKey]]) &gt; 0</f>
        <v>0</v>
      </c>
      <c r="G5430" t="str">
        <f t="shared" si="66"/>
        <v/>
      </c>
      <c r="K5430" t="s">
        <v>6847</v>
      </c>
      <c r="L5430" t="s">
        <v>4559</v>
      </c>
      <c r="M5430" t="s">
        <v>46</v>
      </c>
      <c r="N5430" t="s">
        <v>4833</v>
      </c>
      <c r="O5430" t="s">
        <v>4531</v>
      </c>
      <c r="P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Q5430">
        <v>5778</v>
      </c>
    </row>
    <row r="5431" spans="1:17" ht="17" hidden="1">
      <c r="A5431" t="s">
        <v>9257</v>
      </c>
      <c r="B5431" s="7" t="s">
        <v>11770</v>
      </c>
      <c r="C5431" s="7"/>
      <c r="D5431" s="7" t="b">
        <f>COUNTIF(Table_Beispiel[relWort], Table_Nomen[[#This Row],[wortKey]]) &gt; 0</f>
        <v>0</v>
      </c>
      <c r="G5431" t="str">
        <f t="shared" si="66"/>
        <v/>
      </c>
      <c r="K5431" t="s">
        <v>6847</v>
      </c>
      <c r="L5431" t="s">
        <v>4560</v>
      </c>
      <c r="M5431" t="s">
        <v>46</v>
      </c>
      <c r="N5431" t="s">
        <v>4833</v>
      </c>
      <c r="O5431" t="s">
        <v>4531</v>
      </c>
      <c r="P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Q5431">
        <v>5779</v>
      </c>
    </row>
    <row r="5432" spans="1:17" ht="17" hidden="1">
      <c r="A5432" t="s">
        <v>9258</v>
      </c>
      <c r="B5432" s="7" t="s">
        <v>11771</v>
      </c>
      <c r="C5432" s="7"/>
      <c r="D5432" s="7" t="b">
        <f>COUNTIF(Table_Beispiel[relWort], Table_Nomen[[#This Row],[wortKey]]) &gt; 0</f>
        <v>0</v>
      </c>
      <c r="G5432" t="str">
        <f t="shared" si="66"/>
        <v/>
      </c>
      <c r="K5432" t="s">
        <v>6847</v>
      </c>
      <c r="L5432" t="s">
        <v>4561</v>
      </c>
      <c r="M5432" t="s">
        <v>46</v>
      </c>
      <c r="N5432" t="s">
        <v>4833</v>
      </c>
      <c r="O5432" t="s">
        <v>4531</v>
      </c>
      <c r="P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Q5432">
        <v>5780</v>
      </c>
    </row>
    <row r="5433" spans="1:17" ht="17" hidden="1">
      <c r="A5433" t="s">
        <v>9259</v>
      </c>
      <c r="B5433" s="7" t="s">
        <v>11772</v>
      </c>
      <c r="C5433" s="7"/>
      <c r="D5433" s="7" t="b">
        <f>COUNTIF(Table_Beispiel[relWort], Table_Nomen[[#This Row],[wortKey]]) &gt; 0</f>
        <v>0</v>
      </c>
      <c r="G5433" t="str">
        <f t="shared" si="66"/>
        <v/>
      </c>
      <c r="K5433" t="s">
        <v>6847</v>
      </c>
      <c r="L5433" t="s">
        <v>4562</v>
      </c>
      <c r="M5433" t="s">
        <v>46</v>
      </c>
      <c r="N5433" t="s">
        <v>4833</v>
      </c>
      <c r="O5433" t="s">
        <v>4531</v>
      </c>
      <c r="P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Q5433">
        <v>5781</v>
      </c>
    </row>
    <row r="5434" spans="1:17" ht="17" hidden="1">
      <c r="A5434" t="s">
        <v>9260</v>
      </c>
      <c r="B5434" s="7" t="s">
        <v>11773</v>
      </c>
      <c r="C5434" s="7"/>
      <c r="D5434" s="7" t="b">
        <f>COUNTIF(Table_Beispiel[relWort], Table_Nomen[[#This Row],[wortKey]]) &gt; 0</f>
        <v>0</v>
      </c>
      <c r="G5434" t="str">
        <f t="shared" si="66"/>
        <v/>
      </c>
      <c r="K5434" t="s">
        <v>6847</v>
      </c>
      <c r="L5434" t="s">
        <v>4563</v>
      </c>
      <c r="M5434" t="s">
        <v>46</v>
      </c>
      <c r="N5434" t="s">
        <v>4833</v>
      </c>
      <c r="O5434" t="s">
        <v>4531</v>
      </c>
      <c r="P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Q5434">
        <v>5782</v>
      </c>
    </row>
    <row r="5435" spans="1:17" ht="17" hidden="1">
      <c r="A5435" t="s">
        <v>9261</v>
      </c>
      <c r="B5435" s="7" t="s">
        <v>11774</v>
      </c>
      <c r="C5435" s="7"/>
      <c r="D5435" s="7" t="b">
        <f>COUNTIF(Table_Beispiel[relWort], Table_Nomen[[#This Row],[wortKey]]) &gt; 0</f>
        <v>0</v>
      </c>
      <c r="G5435" t="str">
        <f t="shared" si="66"/>
        <v/>
      </c>
      <c r="K5435" t="s">
        <v>6847</v>
      </c>
      <c r="L5435" t="s">
        <v>4564</v>
      </c>
      <c r="M5435" t="s">
        <v>46</v>
      </c>
      <c r="N5435" t="s">
        <v>4833</v>
      </c>
      <c r="O5435" t="s">
        <v>4531</v>
      </c>
      <c r="P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Q5435">
        <v>5783</v>
      </c>
    </row>
    <row r="5436" spans="1:17" ht="17" hidden="1">
      <c r="A5436" t="s">
        <v>9262</v>
      </c>
      <c r="B5436" s="7" t="s">
        <v>11775</v>
      </c>
      <c r="C5436" s="7"/>
      <c r="D5436" s="7" t="b">
        <f>COUNTIF(Table_Beispiel[relWort], Table_Nomen[[#This Row],[wortKey]]) &gt; 0</f>
        <v>0</v>
      </c>
      <c r="G5436" t="str">
        <f t="shared" si="66"/>
        <v/>
      </c>
      <c r="K5436" t="s">
        <v>6847</v>
      </c>
      <c r="L5436" t="s">
        <v>4565</v>
      </c>
      <c r="M5436" t="s">
        <v>46</v>
      </c>
      <c r="N5436" t="s">
        <v>4833</v>
      </c>
      <c r="O5436" t="s">
        <v>4531</v>
      </c>
      <c r="P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Q5436">
        <v>5784</v>
      </c>
    </row>
    <row r="5437" spans="1:17" ht="17" hidden="1">
      <c r="A5437" t="s">
        <v>9263</v>
      </c>
      <c r="B5437" s="7" t="s">
        <v>11776</v>
      </c>
      <c r="C5437" s="7"/>
      <c r="D5437" s="7" t="b">
        <f>COUNTIF(Table_Beispiel[relWort], Table_Nomen[[#This Row],[wortKey]]) &gt; 0</f>
        <v>0</v>
      </c>
      <c r="G5437" t="str">
        <f t="shared" si="66"/>
        <v/>
      </c>
      <c r="K5437" t="s">
        <v>6847</v>
      </c>
      <c r="L5437" t="s">
        <v>4566</v>
      </c>
      <c r="M5437" t="s">
        <v>46</v>
      </c>
      <c r="N5437" t="s">
        <v>4833</v>
      </c>
      <c r="O5437" t="s">
        <v>4531</v>
      </c>
      <c r="P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Q5437">
        <v>5785</v>
      </c>
    </row>
    <row r="5438" spans="1:17" ht="17" hidden="1">
      <c r="A5438" t="s">
        <v>9264</v>
      </c>
      <c r="B5438" s="7" t="s">
        <v>11777</v>
      </c>
      <c r="C5438" s="7"/>
      <c r="D5438" s="7" t="b">
        <f>COUNTIF(Table_Beispiel[relWort], Table_Nomen[[#This Row],[wortKey]]) &gt; 0</f>
        <v>0</v>
      </c>
      <c r="G5438" t="str">
        <f t="shared" ref="G5438:G5501" si="67"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K5438" t="s">
        <v>6847</v>
      </c>
      <c r="L5438" t="s">
        <v>4567</v>
      </c>
      <c r="M5438" t="s">
        <v>46</v>
      </c>
      <c r="N5438" t="s">
        <v>4833</v>
      </c>
      <c r="O5438" t="s">
        <v>4531</v>
      </c>
      <c r="P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Q5438">
        <v>5786</v>
      </c>
    </row>
    <row r="5439" spans="1:17" ht="17" hidden="1">
      <c r="A5439" t="s">
        <v>9265</v>
      </c>
      <c r="B5439" s="7" t="s">
        <v>11778</v>
      </c>
      <c r="C5439" s="7"/>
      <c r="D5439" s="7" t="b">
        <f>COUNTIF(Table_Beispiel[relWort], Table_Nomen[[#This Row],[wortKey]]) &gt; 0</f>
        <v>0</v>
      </c>
      <c r="G5439" t="str">
        <f t="shared" si="67"/>
        <v/>
      </c>
      <c r="K5439" t="s">
        <v>6847</v>
      </c>
      <c r="L5439" t="s">
        <v>4568</v>
      </c>
      <c r="M5439" t="s">
        <v>46</v>
      </c>
      <c r="N5439" t="s">
        <v>4833</v>
      </c>
      <c r="O5439" t="s">
        <v>4531</v>
      </c>
      <c r="P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Q5439">
        <v>5787</v>
      </c>
    </row>
    <row r="5440" spans="1:17" ht="17" hidden="1">
      <c r="A5440" t="s">
        <v>9266</v>
      </c>
      <c r="B5440" s="7" t="s">
        <v>11779</v>
      </c>
      <c r="C5440" s="7"/>
      <c r="D5440" s="7" t="b">
        <f>COUNTIF(Table_Beispiel[relWort], Table_Nomen[[#This Row],[wortKey]]) &gt; 0</f>
        <v>0</v>
      </c>
      <c r="G5440" t="str">
        <f t="shared" si="67"/>
        <v/>
      </c>
      <c r="K5440" t="s">
        <v>6847</v>
      </c>
      <c r="L5440" t="s">
        <v>4569</v>
      </c>
      <c r="M5440" t="s">
        <v>46</v>
      </c>
      <c r="N5440" t="s">
        <v>4833</v>
      </c>
      <c r="O5440" t="s">
        <v>4531</v>
      </c>
      <c r="P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Q5440">
        <v>5788</v>
      </c>
    </row>
    <row r="5441" spans="1:17" ht="17" hidden="1">
      <c r="A5441" t="s">
        <v>9267</v>
      </c>
      <c r="B5441" s="7" t="s">
        <v>11780</v>
      </c>
      <c r="C5441" s="7"/>
      <c r="D5441" s="7" t="b">
        <f>COUNTIF(Table_Beispiel[relWort], Table_Nomen[[#This Row],[wortKey]]) &gt; 0</f>
        <v>0</v>
      </c>
      <c r="G5441" t="str">
        <f t="shared" si="67"/>
        <v/>
      </c>
      <c r="K5441" t="s">
        <v>6847</v>
      </c>
      <c r="L5441" t="s">
        <v>4570</v>
      </c>
      <c r="M5441" t="s">
        <v>46</v>
      </c>
      <c r="N5441" t="s">
        <v>4833</v>
      </c>
      <c r="O5441" t="s">
        <v>4531</v>
      </c>
      <c r="P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Q5441">
        <v>5789</v>
      </c>
    </row>
    <row r="5442" spans="1:17" ht="17" hidden="1">
      <c r="A5442" t="s">
        <v>9268</v>
      </c>
      <c r="B5442" s="7" t="s">
        <v>11781</v>
      </c>
      <c r="C5442" s="7"/>
      <c r="D5442" s="7" t="b">
        <f>COUNTIF(Table_Beispiel[relWort], Table_Nomen[[#This Row],[wortKey]]) &gt; 0</f>
        <v>0</v>
      </c>
      <c r="G5442" t="str">
        <f t="shared" si="67"/>
        <v/>
      </c>
      <c r="K5442" t="s">
        <v>6847</v>
      </c>
      <c r="L5442" t="s">
        <v>4571</v>
      </c>
      <c r="M5442" t="s">
        <v>46</v>
      </c>
      <c r="N5442" t="s">
        <v>4833</v>
      </c>
      <c r="O5442" t="s">
        <v>4531</v>
      </c>
      <c r="P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Q5442">
        <v>5790</v>
      </c>
    </row>
    <row r="5443" spans="1:17" ht="17" hidden="1">
      <c r="A5443" t="s">
        <v>9269</v>
      </c>
      <c r="B5443" s="7" t="s">
        <v>11782</v>
      </c>
      <c r="C5443" s="7"/>
      <c r="D5443" s="7" t="b">
        <f>COUNTIF(Table_Beispiel[relWort], Table_Nomen[[#This Row],[wortKey]]) &gt; 0</f>
        <v>0</v>
      </c>
      <c r="G5443" t="str">
        <f t="shared" si="67"/>
        <v/>
      </c>
      <c r="K5443" t="s">
        <v>6847</v>
      </c>
      <c r="L5443" t="s">
        <v>4572</v>
      </c>
      <c r="M5443" t="s">
        <v>46</v>
      </c>
      <c r="N5443" t="s">
        <v>4833</v>
      </c>
      <c r="O5443" t="s">
        <v>4531</v>
      </c>
      <c r="P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Q5443">
        <v>5791</v>
      </c>
    </row>
    <row r="5444" spans="1:17" ht="17" hidden="1">
      <c r="A5444" t="s">
        <v>9270</v>
      </c>
      <c r="B5444" s="7" t="s">
        <v>11783</v>
      </c>
      <c r="C5444" s="7"/>
      <c r="D5444" s="7" t="b">
        <f>COUNTIF(Table_Beispiel[relWort], Table_Nomen[[#This Row],[wortKey]]) &gt; 0</f>
        <v>0</v>
      </c>
      <c r="G5444" t="str">
        <f t="shared" si="67"/>
        <v/>
      </c>
      <c r="K5444" t="s">
        <v>6847</v>
      </c>
      <c r="L5444" t="s">
        <v>4573</v>
      </c>
      <c r="M5444" t="s">
        <v>46</v>
      </c>
      <c r="N5444" t="s">
        <v>4833</v>
      </c>
      <c r="O5444" t="s">
        <v>4531</v>
      </c>
      <c r="P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Q5444">
        <v>5792</v>
      </c>
    </row>
    <row r="5445" spans="1:17" ht="17" hidden="1">
      <c r="A5445" t="s">
        <v>9271</v>
      </c>
      <c r="B5445" s="7" t="s">
        <v>11784</v>
      </c>
      <c r="C5445" s="7"/>
      <c r="D5445" s="7" t="b">
        <f>COUNTIF(Table_Beispiel[relWort], Table_Nomen[[#This Row],[wortKey]]) &gt; 0</f>
        <v>0</v>
      </c>
      <c r="G5445" t="str">
        <f t="shared" si="67"/>
        <v/>
      </c>
      <c r="K5445" t="s">
        <v>6847</v>
      </c>
      <c r="L5445" t="s">
        <v>4574</v>
      </c>
      <c r="M5445" t="s">
        <v>46</v>
      </c>
      <c r="N5445" t="s">
        <v>4833</v>
      </c>
      <c r="O5445" t="s">
        <v>4531</v>
      </c>
      <c r="P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Q5445">
        <v>5793</v>
      </c>
    </row>
    <row r="5446" spans="1:17" ht="17" hidden="1">
      <c r="A5446" t="s">
        <v>9272</v>
      </c>
      <c r="B5446" s="7" t="s">
        <v>11785</v>
      </c>
      <c r="C5446" s="7"/>
      <c r="D5446" s="7" t="b">
        <f>COUNTIF(Table_Beispiel[relWort], Table_Nomen[[#This Row],[wortKey]]) &gt; 0</f>
        <v>0</v>
      </c>
      <c r="G5446" t="str">
        <f t="shared" si="67"/>
        <v/>
      </c>
      <c r="K5446" t="s">
        <v>6847</v>
      </c>
      <c r="L5446" t="s">
        <v>4575</v>
      </c>
      <c r="M5446" t="s">
        <v>46</v>
      </c>
      <c r="N5446" t="s">
        <v>4833</v>
      </c>
      <c r="O5446" t="s">
        <v>4531</v>
      </c>
      <c r="P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Q5446">
        <v>5794</v>
      </c>
    </row>
    <row r="5447" spans="1:17" ht="17" hidden="1">
      <c r="A5447" t="s">
        <v>9273</v>
      </c>
      <c r="B5447" s="7" t="s">
        <v>11786</v>
      </c>
      <c r="C5447" s="7"/>
      <c r="D5447" s="7" t="b">
        <f>COUNTIF(Table_Beispiel[relWort], Table_Nomen[[#This Row],[wortKey]]) &gt; 0</f>
        <v>0</v>
      </c>
      <c r="G5447" t="str">
        <f t="shared" si="67"/>
        <v/>
      </c>
      <c r="K5447" t="s">
        <v>6847</v>
      </c>
      <c r="L5447" t="s">
        <v>4576</v>
      </c>
      <c r="M5447" t="s">
        <v>46</v>
      </c>
      <c r="N5447" t="s">
        <v>4833</v>
      </c>
      <c r="O5447" t="s">
        <v>4531</v>
      </c>
      <c r="P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Q5447">
        <v>5795</v>
      </c>
    </row>
    <row r="5448" spans="1:17" ht="17" hidden="1">
      <c r="A5448" t="s">
        <v>9274</v>
      </c>
      <c r="B5448" s="7" t="s">
        <v>11787</v>
      </c>
      <c r="C5448" s="7"/>
      <c r="D5448" s="7" t="b">
        <f>COUNTIF(Table_Beispiel[relWort], Table_Nomen[[#This Row],[wortKey]]) &gt; 0</f>
        <v>0</v>
      </c>
      <c r="G5448" t="str">
        <f t="shared" si="67"/>
        <v/>
      </c>
      <c r="K5448" t="s">
        <v>6847</v>
      </c>
      <c r="L5448" t="s">
        <v>4577</v>
      </c>
      <c r="M5448" t="s">
        <v>46</v>
      </c>
      <c r="N5448" t="s">
        <v>4833</v>
      </c>
      <c r="O5448" t="s">
        <v>4531</v>
      </c>
      <c r="P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Q5448">
        <v>5796</v>
      </c>
    </row>
    <row r="5449" spans="1:17" ht="17" hidden="1">
      <c r="A5449" t="s">
        <v>9275</v>
      </c>
      <c r="B5449" s="7" t="s">
        <v>11788</v>
      </c>
      <c r="C5449" s="7"/>
      <c r="D5449" s="7" t="b">
        <f>COUNTIF(Table_Beispiel[relWort], Table_Nomen[[#This Row],[wortKey]]) &gt; 0</f>
        <v>0</v>
      </c>
      <c r="G5449" t="str">
        <f t="shared" si="67"/>
        <v/>
      </c>
      <c r="K5449" t="s">
        <v>6847</v>
      </c>
      <c r="L5449" t="s">
        <v>4578</v>
      </c>
      <c r="M5449" t="s">
        <v>46</v>
      </c>
      <c r="N5449" t="s">
        <v>4833</v>
      </c>
      <c r="O5449" t="s">
        <v>4531</v>
      </c>
      <c r="P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Q5449">
        <v>5797</v>
      </c>
    </row>
    <row r="5450" spans="1:17" ht="17" hidden="1">
      <c r="A5450" t="s">
        <v>9276</v>
      </c>
      <c r="B5450" s="7" t="s">
        <v>11789</v>
      </c>
      <c r="C5450" s="7"/>
      <c r="D5450" s="7" t="b">
        <f>COUNTIF(Table_Beispiel[relWort], Table_Nomen[[#This Row],[wortKey]]) &gt; 0</f>
        <v>0</v>
      </c>
      <c r="G5450" t="str">
        <f t="shared" si="67"/>
        <v/>
      </c>
      <c r="K5450" t="s">
        <v>6847</v>
      </c>
      <c r="L5450" t="s">
        <v>4579</v>
      </c>
      <c r="M5450" t="s">
        <v>46</v>
      </c>
      <c r="N5450" t="s">
        <v>4833</v>
      </c>
      <c r="O5450" t="s">
        <v>4531</v>
      </c>
      <c r="P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Q5450">
        <v>5798</v>
      </c>
    </row>
    <row r="5451" spans="1:17" ht="17" hidden="1">
      <c r="A5451" t="s">
        <v>9277</v>
      </c>
      <c r="B5451" s="7" t="s">
        <v>11790</v>
      </c>
      <c r="C5451" s="7"/>
      <c r="D5451" s="7" t="b">
        <f>COUNTIF(Table_Beispiel[relWort], Table_Nomen[[#This Row],[wortKey]]) &gt; 0</f>
        <v>0</v>
      </c>
      <c r="G5451" t="str">
        <f t="shared" si="67"/>
        <v/>
      </c>
      <c r="K5451" t="s">
        <v>6847</v>
      </c>
      <c r="L5451" t="s">
        <v>4580</v>
      </c>
      <c r="M5451" t="s">
        <v>46</v>
      </c>
      <c r="N5451" t="s">
        <v>4833</v>
      </c>
      <c r="O5451" t="s">
        <v>4531</v>
      </c>
      <c r="P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Q5451">
        <v>5799</v>
      </c>
    </row>
    <row r="5452" spans="1:17" ht="17" hidden="1">
      <c r="A5452" t="s">
        <v>9278</v>
      </c>
      <c r="B5452" s="7" t="s">
        <v>11791</v>
      </c>
      <c r="C5452" s="7"/>
      <c r="D5452" s="7" t="b">
        <f>COUNTIF(Table_Beispiel[relWort], Table_Nomen[[#This Row],[wortKey]]) &gt; 0</f>
        <v>0</v>
      </c>
      <c r="G5452" t="str">
        <f t="shared" si="67"/>
        <v/>
      </c>
      <c r="K5452" t="s">
        <v>6847</v>
      </c>
      <c r="L5452" t="s">
        <v>4581</v>
      </c>
      <c r="M5452" t="s">
        <v>46</v>
      </c>
      <c r="N5452" t="s">
        <v>4833</v>
      </c>
      <c r="O5452" t="s">
        <v>4531</v>
      </c>
      <c r="P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Q5452">
        <v>5800</v>
      </c>
    </row>
    <row r="5453" spans="1:17" ht="17" hidden="1">
      <c r="A5453" t="s">
        <v>9279</v>
      </c>
      <c r="B5453" s="7" t="s">
        <v>11792</v>
      </c>
      <c r="C5453" s="7"/>
      <c r="D5453" s="7" t="b">
        <f>COUNTIF(Table_Beispiel[relWort], Table_Nomen[[#This Row],[wortKey]]) &gt; 0</f>
        <v>0</v>
      </c>
      <c r="G5453" t="str">
        <f t="shared" si="67"/>
        <v/>
      </c>
      <c r="K5453" t="s">
        <v>6847</v>
      </c>
      <c r="L5453" t="s">
        <v>4532</v>
      </c>
      <c r="M5453" t="s">
        <v>46</v>
      </c>
      <c r="N5453" t="s">
        <v>4530</v>
      </c>
      <c r="O5453" t="s">
        <v>6845</v>
      </c>
      <c r="P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Q5453">
        <v>5801</v>
      </c>
    </row>
    <row r="5454" spans="1:17" ht="17" hidden="1">
      <c r="A5454" t="s">
        <v>9280</v>
      </c>
      <c r="B5454" s="7" t="s">
        <v>11793</v>
      </c>
      <c r="C5454" s="7"/>
      <c r="D5454" s="7" t="b">
        <f>COUNTIF(Table_Beispiel[relWort], Table_Nomen[[#This Row],[wortKey]]) &gt; 0</f>
        <v>0</v>
      </c>
      <c r="G5454" t="str">
        <f t="shared" si="67"/>
        <v/>
      </c>
      <c r="K5454" t="s">
        <v>6847</v>
      </c>
      <c r="L5454" t="s">
        <v>4533</v>
      </c>
      <c r="M5454" t="s">
        <v>46</v>
      </c>
      <c r="N5454" t="s">
        <v>4530</v>
      </c>
      <c r="O5454" t="s">
        <v>6845</v>
      </c>
      <c r="P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Q5454">
        <v>5802</v>
      </c>
    </row>
    <row r="5455" spans="1:17" ht="17" hidden="1">
      <c r="A5455" t="s">
        <v>9281</v>
      </c>
      <c r="B5455" s="7" t="s">
        <v>11792</v>
      </c>
      <c r="C5455" s="7"/>
      <c r="D5455" s="7" t="b">
        <f>COUNTIF(Table_Beispiel[relWort], Table_Nomen[[#This Row],[wortKey]]) &gt; 0</f>
        <v>0</v>
      </c>
      <c r="G5455" t="str">
        <f t="shared" si="67"/>
        <v/>
      </c>
      <c r="K5455" t="s">
        <v>6847</v>
      </c>
      <c r="L5455" t="s">
        <v>4534</v>
      </c>
      <c r="M5455" t="s">
        <v>46</v>
      </c>
      <c r="N5455" t="s">
        <v>4530</v>
      </c>
      <c r="O5455" t="s">
        <v>6845</v>
      </c>
      <c r="P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Q5455">
        <v>5803</v>
      </c>
    </row>
    <row r="5456" spans="1:17" ht="17" hidden="1">
      <c r="A5456" t="s">
        <v>9282</v>
      </c>
      <c r="B5456" s="7" t="s">
        <v>11794</v>
      </c>
      <c r="C5456" s="7"/>
      <c r="D5456" s="7" t="b">
        <f>COUNTIF(Table_Beispiel[relWort], Table_Nomen[[#This Row],[wortKey]]) &gt; 0</f>
        <v>0</v>
      </c>
      <c r="G5456" t="str">
        <f t="shared" si="67"/>
        <v/>
      </c>
      <c r="K5456" t="s">
        <v>6847</v>
      </c>
      <c r="L5456" t="s">
        <v>4535</v>
      </c>
      <c r="M5456" t="s">
        <v>46</v>
      </c>
      <c r="N5456" t="s">
        <v>4530</v>
      </c>
      <c r="O5456" t="s">
        <v>6845</v>
      </c>
      <c r="P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Q5456">
        <v>5804</v>
      </c>
    </row>
    <row r="5457" spans="1:17" ht="17" hidden="1">
      <c r="A5457" t="s">
        <v>9283</v>
      </c>
      <c r="B5457" s="7" t="s">
        <v>11795</v>
      </c>
      <c r="C5457" s="7"/>
      <c r="D5457" s="7" t="b">
        <f>COUNTIF(Table_Beispiel[relWort], Table_Nomen[[#This Row],[wortKey]]) &gt; 0</f>
        <v>0</v>
      </c>
      <c r="G5457" t="str">
        <f t="shared" si="67"/>
        <v/>
      </c>
      <c r="K5457" t="s">
        <v>6847</v>
      </c>
      <c r="L5457" t="s">
        <v>4536</v>
      </c>
      <c r="M5457" t="s">
        <v>46</v>
      </c>
      <c r="N5457" t="s">
        <v>4530</v>
      </c>
      <c r="O5457" t="s">
        <v>6845</v>
      </c>
      <c r="P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Q5457">
        <v>5805</v>
      </c>
    </row>
    <row r="5458" spans="1:17" ht="17" hidden="1">
      <c r="A5458" t="s">
        <v>9284</v>
      </c>
      <c r="B5458" s="7" t="s">
        <v>11796</v>
      </c>
      <c r="C5458" s="7"/>
      <c r="D5458" s="7" t="b">
        <f>COUNTIF(Table_Beispiel[relWort], Table_Nomen[[#This Row],[wortKey]]) &gt; 0</f>
        <v>0</v>
      </c>
      <c r="G5458" t="str">
        <f t="shared" si="67"/>
        <v/>
      </c>
      <c r="K5458" t="s">
        <v>6847</v>
      </c>
      <c r="L5458" t="s">
        <v>4537</v>
      </c>
      <c r="M5458" t="s">
        <v>46</v>
      </c>
      <c r="N5458" t="s">
        <v>4530</v>
      </c>
      <c r="O5458" t="s">
        <v>6845</v>
      </c>
      <c r="P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Q5458">
        <v>5806</v>
      </c>
    </row>
    <row r="5459" spans="1:17" ht="17" hidden="1">
      <c r="A5459" t="s">
        <v>9285</v>
      </c>
      <c r="B5459" s="7" t="s">
        <v>11797</v>
      </c>
      <c r="C5459" s="7"/>
      <c r="D5459" s="7" t="b">
        <f>COUNTIF(Table_Beispiel[relWort], Table_Nomen[[#This Row],[wortKey]]) &gt; 0</f>
        <v>0</v>
      </c>
      <c r="G5459" t="str">
        <f t="shared" si="67"/>
        <v/>
      </c>
      <c r="K5459" t="s">
        <v>6847</v>
      </c>
      <c r="L5459" t="s">
        <v>4538</v>
      </c>
      <c r="M5459" t="s">
        <v>46</v>
      </c>
      <c r="N5459" t="s">
        <v>4530</v>
      </c>
      <c r="O5459" t="s">
        <v>6845</v>
      </c>
      <c r="P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Q5459">
        <v>5807</v>
      </c>
    </row>
    <row r="5460" spans="1:17" ht="17" hidden="1">
      <c r="A5460" t="s">
        <v>9286</v>
      </c>
      <c r="B5460" s="7" t="s">
        <v>11798</v>
      </c>
      <c r="C5460" s="7"/>
      <c r="D5460" s="7" t="b">
        <f>COUNTIF(Table_Beispiel[relWort], Table_Nomen[[#This Row],[wortKey]]) &gt; 0</f>
        <v>0</v>
      </c>
      <c r="G5460" t="str">
        <f t="shared" si="67"/>
        <v/>
      </c>
      <c r="K5460" t="s">
        <v>6847</v>
      </c>
      <c r="L5460" t="s">
        <v>4539</v>
      </c>
      <c r="M5460" t="s">
        <v>46</v>
      </c>
      <c r="N5460" t="s">
        <v>4530</v>
      </c>
      <c r="O5460" t="s">
        <v>6845</v>
      </c>
      <c r="P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Q5460">
        <v>5808</v>
      </c>
    </row>
    <row r="5461" spans="1:17" ht="17" hidden="1">
      <c r="A5461" t="s">
        <v>9287</v>
      </c>
      <c r="B5461" s="7" t="s">
        <v>11799</v>
      </c>
      <c r="C5461" s="7"/>
      <c r="D5461" s="7" t="b">
        <f>COUNTIF(Table_Beispiel[relWort], Table_Nomen[[#This Row],[wortKey]]) &gt; 0</f>
        <v>0</v>
      </c>
      <c r="G5461" t="str">
        <f t="shared" si="67"/>
        <v/>
      </c>
      <c r="K5461" t="s">
        <v>6847</v>
      </c>
      <c r="L5461" t="s">
        <v>4540</v>
      </c>
      <c r="M5461" t="s">
        <v>46</v>
      </c>
      <c r="N5461" t="s">
        <v>4530</v>
      </c>
      <c r="O5461" t="s">
        <v>6845</v>
      </c>
      <c r="P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Q5461">
        <v>5809</v>
      </c>
    </row>
    <row r="5462" spans="1:17" ht="17" hidden="1">
      <c r="A5462" t="s">
        <v>9288</v>
      </c>
      <c r="B5462" s="7" t="s">
        <v>11795</v>
      </c>
      <c r="C5462" s="7"/>
      <c r="D5462" s="7" t="b">
        <f>COUNTIF(Table_Beispiel[relWort], Table_Nomen[[#This Row],[wortKey]]) &gt; 0</f>
        <v>0</v>
      </c>
      <c r="G5462" t="str">
        <f t="shared" si="67"/>
        <v/>
      </c>
      <c r="K5462" t="s">
        <v>6847</v>
      </c>
      <c r="L5462" t="s">
        <v>4541</v>
      </c>
      <c r="M5462" t="s">
        <v>46</v>
      </c>
      <c r="N5462" t="s">
        <v>4530</v>
      </c>
      <c r="O5462" t="s">
        <v>6845</v>
      </c>
      <c r="P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Q5462">
        <v>5810</v>
      </c>
    </row>
    <row r="5463" spans="1:17" ht="17" hidden="1">
      <c r="A5463" t="s">
        <v>9289</v>
      </c>
      <c r="B5463" s="7" t="s">
        <v>11800</v>
      </c>
      <c r="C5463" s="7"/>
      <c r="D5463" s="7" t="b">
        <f>COUNTIF(Table_Beispiel[relWort], Table_Nomen[[#This Row],[wortKey]]) &gt; 0</f>
        <v>0</v>
      </c>
      <c r="G5463" t="str">
        <f t="shared" si="67"/>
        <v/>
      </c>
      <c r="K5463" t="s">
        <v>6847</v>
      </c>
      <c r="L5463" t="s">
        <v>4542</v>
      </c>
      <c r="M5463" t="s">
        <v>46</v>
      </c>
      <c r="N5463" t="s">
        <v>4530</v>
      </c>
      <c r="O5463" t="s">
        <v>6845</v>
      </c>
      <c r="P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Q5463">
        <v>5811</v>
      </c>
    </row>
    <row r="5464" spans="1:17" ht="17" hidden="1">
      <c r="A5464" t="s">
        <v>9290</v>
      </c>
      <c r="B5464" s="7" t="s">
        <v>11801</v>
      </c>
      <c r="C5464" s="7"/>
      <c r="D5464" s="7" t="b">
        <f>COUNTIF(Table_Beispiel[relWort], Table_Nomen[[#This Row],[wortKey]]) &gt; 0</f>
        <v>0</v>
      </c>
      <c r="G5464" t="str">
        <f t="shared" si="67"/>
        <v/>
      </c>
      <c r="K5464" t="s">
        <v>6847</v>
      </c>
      <c r="L5464" t="s">
        <v>4543</v>
      </c>
      <c r="M5464" t="s">
        <v>46</v>
      </c>
      <c r="N5464" t="s">
        <v>4530</v>
      </c>
      <c r="O5464" t="s">
        <v>6845</v>
      </c>
      <c r="P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Q5464">
        <v>5812</v>
      </c>
    </row>
    <row r="5465" spans="1:17" ht="17" hidden="1">
      <c r="A5465" t="s">
        <v>9291</v>
      </c>
      <c r="B5465" s="7" t="s">
        <v>11802</v>
      </c>
      <c r="C5465" s="7"/>
      <c r="D5465" s="7" t="b">
        <f>COUNTIF(Table_Beispiel[relWort], Table_Nomen[[#This Row],[wortKey]]) &gt; 0</f>
        <v>0</v>
      </c>
      <c r="G5465" t="str">
        <f t="shared" si="67"/>
        <v/>
      </c>
      <c r="K5465" t="s">
        <v>6847</v>
      </c>
      <c r="L5465" t="s">
        <v>4544</v>
      </c>
      <c r="M5465" t="s">
        <v>46</v>
      </c>
      <c r="N5465" t="s">
        <v>4530</v>
      </c>
      <c r="O5465" t="s">
        <v>6845</v>
      </c>
      <c r="P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Q5465">
        <v>5813</v>
      </c>
    </row>
    <row r="5466" spans="1:17" ht="17" hidden="1">
      <c r="A5466" t="s">
        <v>9292</v>
      </c>
      <c r="B5466" s="7" t="s">
        <v>11803</v>
      </c>
      <c r="C5466" s="7"/>
      <c r="D5466" s="7" t="b">
        <f>COUNTIF(Table_Beispiel[relWort], Table_Nomen[[#This Row],[wortKey]]) &gt; 0</f>
        <v>0</v>
      </c>
      <c r="G5466" t="str">
        <f t="shared" si="67"/>
        <v/>
      </c>
      <c r="K5466" t="s">
        <v>6847</v>
      </c>
      <c r="L5466" t="s">
        <v>4545</v>
      </c>
      <c r="M5466" t="s">
        <v>46</v>
      </c>
      <c r="N5466" t="s">
        <v>4530</v>
      </c>
      <c r="O5466" t="s">
        <v>6845</v>
      </c>
      <c r="P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Q5466">
        <v>5814</v>
      </c>
    </row>
    <row r="5467" spans="1:17" ht="17" hidden="1">
      <c r="A5467" t="s">
        <v>9293</v>
      </c>
      <c r="B5467" s="7" t="s">
        <v>11804</v>
      </c>
      <c r="C5467" s="7"/>
      <c r="D5467" s="7" t="b">
        <f>COUNTIF(Table_Beispiel[relWort], Table_Nomen[[#This Row],[wortKey]]) &gt; 0</f>
        <v>0</v>
      </c>
      <c r="G5467" t="str">
        <f t="shared" si="67"/>
        <v/>
      </c>
      <c r="K5467" t="s">
        <v>6847</v>
      </c>
      <c r="L5467" t="s">
        <v>4546</v>
      </c>
      <c r="M5467" t="s">
        <v>46</v>
      </c>
      <c r="N5467" t="s">
        <v>4530</v>
      </c>
      <c r="O5467" t="s">
        <v>6845</v>
      </c>
      <c r="P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Q5467">
        <v>5815</v>
      </c>
    </row>
    <row r="5468" spans="1:17" ht="17" hidden="1">
      <c r="A5468" t="s">
        <v>9294</v>
      </c>
      <c r="B5468" s="7" t="s">
        <v>11805</v>
      </c>
      <c r="C5468" s="7"/>
      <c r="D5468" s="7" t="b">
        <f>COUNTIF(Table_Beispiel[relWort], Table_Nomen[[#This Row],[wortKey]]) &gt; 0</f>
        <v>0</v>
      </c>
      <c r="G5468" t="str">
        <f t="shared" si="67"/>
        <v/>
      </c>
      <c r="K5468" t="s">
        <v>6847</v>
      </c>
      <c r="L5468" t="s">
        <v>4547</v>
      </c>
      <c r="M5468" t="s">
        <v>46</v>
      </c>
      <c r="N5468" t="s">
        <v>4530</v>
      </c>
      <c r="O5468" t="s">
        <v>6845</v>
      </c>
      <c r="P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Q5468">
        <v>5816</v>
      </c>
    </row>
    <row r="5469" spans="1:17" ht="17" hidden="1">
      <c r="A5469" t="s">
        <v>9295</v>
      </c>
      <c r="B5469" s="7" t="s">
        <v>11806</v>
      </c>
      <c r="C5469" s="7"/>
      <c r="D5469" s="7" t="b">
        <f>COUNTIF(Table_Beispiel[relWort], Table_Nomen[[#This Row],[wortKey]]) &gt; 0</f>
        <v>0</v>
      </c>
      <c r="G5469" t="str">
        <f t="shared" si="67"/>
        <v/>
      </c>
      <c r="K5469" t="s">
        <v>6847</v>
      </c>
      <c r="L5469" t="s">
        <v>4548</v>
      </c>
      <c r="M5469" t="s">
        <v>46</v>
      </c>
      <c r="N5469" t="s">
        <v>4530</v>
      </c>
      <c r="O5469" t="s">
        <v>6845</v>
      </c>
      <c r="P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Q5469">
        <v>5817</v>
      </c>
    </row>
    <row r="5470" spans="1:17" ht="17" hidden="1">
      <c r="A5470" t="s">
        <v>9296</v>
      </c>
      <c r="B5470" s="7" t="s">
        <v>11807</v>
      </c>
      <c r="C5470" s="7"/>
      <c r="D5470" s="7" t="b">
        <f>COUNTIF(Table_Beispiel[relWort], Table_Nomen[[#This Row],[wortKey]]) &gt; 0</f>
        <v>0</v>
      </c>
      <c r="G5470" t="str">
        <f t="shared" si="67"/>
        <v/>
      </c>
      <c r="K5470" t="s">
        <v>6847</v>
      </c>
      <c r="L5470" t="s">
        <v>4549</v>
      </c>
      <c r="M5470" t="s">
        <v>46</v>
      </c>
      <c r="N5470" t="s">
        <v>4530</v>
      </c>
      <c r="O5470" t="s">
        <v>6845</v>
      </c>
      <c r="P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Q5470">
        <v>5818</v>
      </c>
    </row>
    <row r="5471" spans="1:17" ht="17" hidden="1">
      <c r="A5471" t="s">
        <v>9297</v>
      </c>
      <c r="B5471" s="7" t="s">
        <v>11808</v>
      </c>
      <c r="C5471" s="7"/>
      <c r="D5471" s="7" t="b">
        <f>COUNTIF(Table_Beispiel[relWort], Table_Nomen[[#This Row],[wortKey]]) &gt; 0</f>
        <v>0</v>
      </c>
      <c r="G5471" t="str">
        <f t="shared" si="67"/>
        <v/>
      </c>
      <c r="K5471" t="s">
        <v>6847</v>
      </c>
      <c r="L5471" t="s">
        <v>4550</v>
      </c>
      <c r="M5471" t="s">
        <v>46</v>
      </c>
      <c r="N5471" t="s">
        <v>4530</v>
      </c>
      <c r="O5471" t="s">
        <v>6845</v>
      </c>
      <c r="P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Q5471">
        <v>5819</v>
      </c>
    </row>
    <row r="5472" spans="1:17" ht="17" hidden="1">
      <c r="A5472" t="s">
        <v>9298</v>
      </c>
      <c r="B5472" s="7" t="s">
        <v>11809</v>
      </c>
      <c r="C5472" s="7"/>
      <c r="D5472" s="7" t="b">
        <f>COUNTIF(Table_Beispiel[relWort], Table_Nomen[[#This Row],[wortKey]]) &gt; 0</f>
        <v>0</v>
      </c>
      <c r="G5472" t="str">
        <f t="shared" si="67"/>
        <v/>
      </c>
      <c r="K5472" t="s">
        <v>6847</v>
      </c>
      <c r="L5472" t="s">
        <v>4551</v>
      </c>
      <c r="M5472" t="s">
        <v>46</v>
      </c>
      <c r="N5472" t="s">
        <v>4530</v>
      </c>
      <c r="O5472" t="s">
        <v>6845</v>
      </c>
      <c r="P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Q5472">
        <v>5820</v>
      </c>
    </row>
    <row r="5473" spans="1:17" ht="17" hidden="1">
      <c r="A5473" t="s">
        <v>9299</v>
      </c>
      <c r="B5473" s="7" t="s">
        <v>11810</v>
      </c>
      <c r="C5473" s="7"/>
      <c r="D5473" s="7" t="b">
        <f>COUNTIF(Table_Beispiel[relWort], Table_Nomen[[#This Row],[wortKey]]) &gt; 0</f>
        <v>0</v>
      </c>
      <c r="G5473" t="str">
        <f t="shared" si="67"/>
        <v/>
      </c>
      <c r="K5473" t="s">
        <v>6847</v>
      </c>
      <c r="L5473" t="s">
        <v>4552</v>
      </c>
      <c r="M5473" t="s">
        <v>46</v>
      </c>
      <c r="N5473" t="s">
        <v>4530</v>
      </c>
      <c r="O5473" t="s">
        <v>6845</v>
      </c>
      <c r="P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Q5473">
        <v>5821</v>
      </c>
    </row>
    <row r="5474" spans="1:17" ht="17" hidden="1">
      <c r="A5474" t="s">
        <v>9300</v>
      </c>
      <c r="B5474" s="7" t="s">
        <v>11811</v>
      </c>
      <c r="C5474" s="7"/>
      <c r="D5474" s="7" t="b">
        <f>COUNTIF(Table_Beispiel[relWort], Table_Nomen[[#This Row],[wortKey]]) &gt; 0</f>
        <v>0</v>
      </c>
      <c r="G5474" t="str">
        <f t="shared" si="67"/>
        <v/>
      </c>
      <c r="K5474" t="s">
        <v>6847</v>
      </c>
      <c r="L5474" t="s">
        <v>4553</v>
      </c>
      <c r="M5474" t="s">
        <v>46</v>
      </c>
      <c r="N5474" t="s">
        <v>4530</v>
      </c>
      <c r="O5474" t="s">
        <v>6845</v>
      </c>
      <c r="P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Q5474">
        <v>5822</v>
      </c>
    </row>
    <row r="5475" spans="1:17" ht="17" hidden="1">
      <c r="A5475" t="s">
        <v>9301</v>
      </c>
      <c r="B5475" s="7" t="s">
        <v>11797</v>
      </c>
      <c r="C5475" s="7"/>
      <c r="D5475" s="7" t="b">
        <f>COUNTIF(Table_Beispiel[relWort], Table_Nomen[[#This Row],[wortKey]]) &gt; 0</f>
        <v>0</v>
      </c>
      <c r="G5475" t="str">
        <f t="shared" si="67"/>
        <v/>
      </c>
      <c r="K5475" t="s">
        <v>6847</v>
      </c>
      <c r="L5475" t="s">
        <v>4554</v>
      </c>
      <c r="M5475" t="s">
        <v>46</v>
      </c>
      <c r="N5475" t="s">
        <v>4530</v>
      </c>
      <c r="O5475" t="s">
        <v>6845</v>
      </c>
      <c r="P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Q5475">
        <v>5823</v>
      </c>
    </row>
    <row r="5476" spans="1:17" ht="17" hidden="1">
      <c r="A5476" t="s">
        <v>9302</v>
      </c>
      <c r="B5476" s="7" t="s">
        <v>11812</v>
      </c>
      <c r="C5476" s="7"/>
      <c r="D5476" s="7" t="b">
        <f>COUNTIF(Table_Beispiel[relWort], Table_Nomen[[#This Row],[wortKey]]) &gt; 0</f>
        <v>0</v>
      </c>
      <c r="G5476" t="str">
        <f t="shared" si="67"/>
        <v/>
      </c>
      <c r="K5476" t="s">
        <v>6847</v>
      </c>
      <c r="L5476" t="s">
        <v>4555</v>
      </c>
      <c r="M5476" t="s">
        <v>46</v>
      </c>
      <c r="N5476" t="s">
        <v>4530</v>
      </c>
      <c r="O5476" t="s">
        <v>6845</v>
      </c>
      <c r="P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Q5476">
        <v>5824</v>
      </c>
    </row>
    <row r="5477" spans="1:17" ht="17" hidden="1">
      <c r="A5477" t="s">
        <v>9303</v>
      </c>
      <c r="B5477" s="7" t="s">
        <v>11813</v>
      </c>
      <c r="C5477" s="7"/>
      <c r="D5477" s="7" t="b">
        <f>COUNTIF(Table_Beispiel[relWort], Table_Nomen[[#This Row],[wortKey]]) &gt; 0</f>
        <v>0</v>
      </c>
      <c r="G5477" t="str">
        <f t="shared" si="67"/>
        <v/>
      </c>
      <c r="K5477" t="s">
        <v>6847</v>
      </c>
      <c r="L5477" t="s">
        <v>4556</v>
      </c>
      <c r="M5477" t="s">
        <v>46</v>
      </c>
      <c r="N5477" t="s">
        <v>4530</v>
      </c>
      <c r="O5477" t="s">
        <v>6845</v>
      </c>
      <c r="P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Q5477">
        <v>5825</v>
      </c>
    </row>
    <row r="5478" spans="1:17" ht="17" hidden="1">
      <c r="A5478" t="s">
        <v>9304</v>
      </c>
      <c r="B5478" s="7" t="s">
        <v>11814</v>
      </c>
      <c r="C5478" s="7"/>
      <c r="D5478" s="7" t="b">
        <f>COUNTIF(Table_Beispiel[relWort], Table_Nomen[[#This Row],[wortKey]]) &gt; 0</f>
        <v>0</v>
      </c>
      <c r="G5478" t="str">
        <f t="shared" si="67"/>
        <v/>
      </c>
      <c r="K5478" t="s">
        <v>6847</v>
      </c>
      <c r="L5478" t="s">
        <v>4557</v>
      </c>
      <c r="M5478" t="s">
        <v>46</v>
      </c>
      <c r="N5478" t="s">
        <v>4530</v>
      </c>
      <c r="O5478" t="s">
        <v>6845</v>
      </c>
      <c r="P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Q5478">
        <v>5826</v>
      </c>
    </row>
    <row r="5479" spans="1:17" ht="17" hidden="1">
      <c r="A5479" t="s">
        <v>9305</v>
      </c>
      <c r="B5479" s="7" t="s">
        <v>11815</v>
      </c>
      <c r="C5479" s="7"/>
      <c r="D5479" s="7" t="b">
        <f>COUNTIF(Table_Beispiel[relWort], Table_Nomen[[#This Row],[wortKey]]) &gt; 0</f>
        <v>0</v>
      </c>
      <c r="G5479" t="str">
        <f t="shared" si="67"/>
        <v/>
      </c>
      <c r="K5479" t="s">
        <v>6847</v>
      </c>
      <c r="L5479" t="s">
        <v>4558</v>
      </c>
      <c r="M5479" t="s">
        <v>46</v>
      </c>
      <c r="N5479" t="s">
        <v>4530</v>
      </c>
      <c r="O5479" t="s">
        <v>6845</v>
      </c>
      <c r="P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Q5479">
        <v>5827</v>
      </c>
    </row>
    <row r="5480" spans="1:17" ht="17" hidden="1">
      <c r="A5480" t="s">
        <v>9306</v>
      </c>
      <c r="B5480" s="7" t="s">
        <v>11816</v>
      </c>
      <c r="C5480" s="7"/>
      <c r="D5480" s="7" t="b">
        <f>COUNTIF(Table_Beispiel[relWort], Table_Nomen[[#This Row],[wortKey]]) &gt; 0</f>
        <v>0</v>
      </c>
      <c r="G5480" t="str">
        <f t="shared" si="67"/>
        <v/>
      </c>
      <c r="K5480" t="s">
        <v>6847</v>
      </c>
      <c r="L5480" t="s">
        <v>4559</v>
      </c>
      <c r="M5480" t="s">
        <v>46</v>
      </c>
      <c r="N5480" t="s">
        <v>4530</v>
      </c>
      <c r="O5480" t="s">
        <v>6845</v>
      </c>
      <c r="P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Q5480">
        <v>5828</v>
      </c>
    </row>
    <row r="5481" spans="1:17" ht="17" hidden="1">
      <c r="A5481" t="s">
        <v>9307</v>
      </c>
      <c r="B5481" s="7" t="s">
        <v>11817</v>
      </c>
      <c r="C5481" s="7"/>
      <c r="D5481" s="7" t="b">
        <f>COUNTIF(Table_Beispiel[relWort], Table_Nomen[[#This Row],[wortKey]]) &gt; 0</f>
        <v>0</v>
      </c>
      <c r="G5481" t="str">
        <f t="shared" si="67"/>
        <v/>
      </c>
      <c r="K5481" t="s">
        <v>6847</v>
      </c>
      <c r="L5481" t="s">
        <v>4560</v>
      </c>
      <c r="M5481" t="s">
        <v>46</v>
      </c>
      <c r="N5481" t="s">
        <v>4530</v>
      </c>
      <c r="O5481" t="s">
        <v>6845</v>
      </c>
      <c r="P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Q5481">
        <v>5829</v>
      </c>
    </row>
    <row r="5482" spans="1:17" ht="17" hidden="1">
      <c r="A5482" t="s">
        <v>9308</v>
      </c>
      <c r="B5482" s="7" t="s">
        <v>11818</v>
      </c>
      <c r="C5482" s="7"/>
      <c r="D5482" s="7" t="b">
        <f>COUNTIF(Table_Beispiel[relWort], Table_Nomen[[#This Row],[wortKey]]) &gt; 0</f>
        <v>0</v>
      </c>
      <c r="G5482" t="str">
        <f t="shared" si="67"/>
        <v/>
      </c>
      <c r="K5482" t="s">
        <v>6847</v>
      </c>
      <c r="L5482" t="s">
        <v>4561</v>
      </c>
      <c r="M5482" t="s">
        <v>46</v>
      </c>
      <c r="N5482" t="s">
        <v>4530</v>
      </c>
      <c r="O5482" t="s">
        <v>6845</v>
      </c>
      <c r="P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Q5482">
        <v>5830</v>
      </c>
    </row>
    <row r="5483" spans="1:17" ht="17" hidden="1">
      <c r="A5483" t="s">
        <v>9309</v>
      </c>
      <c r="B5483" s="7" t="s">
        <v>11819</v>
      </c>
      <c r="C5483" s="7"/>
      <c r="D5483" s="7" t="b">
        <f>COUNTIF(Table_Beispiel[relWort], Table_Nomen[[#This Row],[wortKey]]) &gt; 0</f>
        <v>0</v>
      </c>
      <c r="G5483" t="str">
        <f t="shared" si="67"/>
        <v/>
      </c>
      <c r="K5483" t="s">
        <v>6847</v>
      </c>
      <c r="L5483" t="s">
        <v>4562</v>
      </c>
      <c r="M5483" t="s">
        <v>46</v>
      </c>
      <c r="N5483" t="s">
        <v>4530</v>
      </c>
      <c r="O5483" t="s">
        <v>6845</v>
      </c>
      <c r="P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Q5483">
        <v>5831</v>
      </c>
    </row>
    <row r="5484" spans="1:17" ht="17" hidden="1">
      <c r="A5484" t="s">
        <v>9310</v>
      </c>
      <c r="B5484" s="7" t="s">
        <v>11820</v>
      </c>
      <c r="C5484" s="7"/>
      <c r="D5484" s="7" t="b">
        <f>COUNTIF(Table_Beispiel[relWort], Table_Nomen[[#This Row],[wortKey]]) &gt; 0</f>
        <v>0</v>
      </c>
      <c r="G5484" t="str">
        <f t="shared" si="67"/>
        <v/>
      </c>
      <c r="K5484" t="s">
        <v>6847</v>
      </c>
      <c r="L5484" t="s">
        <v>4563</v>
      </c>
      <c r="M5484" t="s">
        <v>46</v>
      </c>
      <c r="N5484" t="s">
        <v>4530</v>
      </c>
      <c r="O5484" t="s">
        <v>6845</v>
      </c>
      <c r="P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Q5484">
        <v>5832</v>
      </c>
    </row>
    <row r="5485" spans="1:17" ht="17" hidden="1">
      <c r="A5485" t="s">
        <v>9311</v>
      </c>
      <c r="B5485" s="7" t="s">
        <v>11821</v>
      </c>
      <c r="C5485" s="7"/>
      <c r="D5485" s="7" t="b">
        <f>COUNTIF(Table_Beispiel[relWort], Table_Nomen[[#This Row],[wortKey]]) &gt; 0</f>
        <v>0</v>
      </c>
      <c r="G5485" t="str">
        <f t="shared" si="67"/>
        <v/>
      </c>
      <c r="K5485" t="s">
        <v>6847</v>
      </c>
      <c r="L5485" t="s">
        <v>4564</v>
      </c>
      <c r="M5485" t="s">
        <v>46</v>
      </c>
      <c r="N5485" t="s">
        <v>4530</v>
      </c>
      <c r="O5485" t="s">
        <v>6845</v>
      </c>
      <c r="P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Q5485">
        <v>5833</v>
      </c>
    </row>
    <row r="5486" spans="1:17" ht="17" hidden="1">
      <c r="A5486" t="s">
        <v>9312</v>
      </c>
      <c r="B5486" s="7" t="s">
        <v>11822</v>
      </c>
      <c r="C5486" s="7"/>
      <c r="D5486" s="7" t="b">
        <f>COUNTIF(Table_Beispiel[relWort], Table_Nomen[[#This Row],[wortKey]]) &gt; 0</f>
        <v>0</v>
      </c>
      <c r="G5486" t="str">
        <f t="shared" si="67"/>
        <v/>
      </c>
      <c r="K5486" t="s">
        <v>6847</v>
      </c>
      <c r="L5486" t="s">
        <v>4565</v>
      </c>
      <c r="M5486" t="s">
        <v>46</v>
      </c>
      <c r="N5486" t="s">
        <v>4530</v>
      </c>
      <c r="O5486" t="s">
        <v>6845</v>
      </c>
      <c r="P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Q5486">
        <v>5834</v>
      </c>
    </row>
    <row r="5487" spans="1:17" ht="17" hidden="1">
      <c r="A5487" t="s">
        <v>9313</v>
      </c>
      <c r="B5487" s="7" t="s">
        <v>11823</v>
      </c>
      <c r="C5487" s="7"/>
      <c r="D5487" s="7" t="b">
        <f>COUNTIF(Table_Beispiel[relWort], Table_Nomen[[#This Row],[wortKey]]) &gt; 0</f>
        <v>0</v>
      </c>
      <c r="G5487" t="str">
        <f t="shared" si="67"/>
        <v/>
      </c>
      <c r="K5487" t="s">
        <v>6847</v>
      </c>
      <c r="L5487" t="s">
        <v>4566</v>
      </c>
      <c r="M5487" t="s">
        <v>46</v>
      </c>
      <c r="N5487" t="s">
        <v>4530</v>
      </c>
      <c r="O5487" t="s">
        <v>6845</v>
      </c>
      <c r="P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Q5487">
        <v>5835</v>
      </c>
    </row>
    <row r="5488" spans="1:17" ht="17" hidden="1">
      <c r="A5488" t="s">
        <v>9314</v>
      </c>
      <c r="B5488" s="7" t="s">
        <v>11824</v>
      </c>
      <c r="C5488" s="7"/>
      <c r="D5488" s="7" t="b">
        <f>COUNTIF(Table_Beispiel[relWort], Table_Nomen[[#This Row],[wortKey]]) &gt; 0</f>
        <v>0</v>
      </c>
      <c r="G5488" t="str">
        <f t="shared" si="67"/>
        <v/>
      </c>
      <c r="K5488" t="s">
        <v>6847</v>
      </c>
      <c r="L5488" t="s">
        <v>4567</v>
      </c>
      <c r="M5488" t="s">
        <v>46</v>
      </c>
      <c r="N5488" t="s">
        <v>4530</v>
      </c>
      <c r="O5488" t="s">
        <v>6845</v>
      </c>
      <c r="P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Q5488">
        <v>5836</v>
      </c>
    </row>
    <row r="5489" spans="1:17" ht="17" hidden="1">
      <c r="A5489" t="s">
        <v>9315</v>
      </c>
      <c r="B5489" s="7" t="s">
        <v>11825</v>
      </c>
      <c r="C5489" s="7"/>
      <c r="D5489" s="7" t="b">
        <f>COUNTIF(Table_Beispiel[relWort], Table_Nomen[[#This Row],[wortKey]]) &gt; 0</f>
        <v>0</v>
      </c>
      <c r="G5489" t="str">
        <f t="shared" si="67"/>
        <v/>
      </c>
      <c r="K5489" t="s">
        <v>6847</v>
      </c>
      <c r="L5489" t="s">
        <v>4568</v>
      </c>
      <c r="M5489" t="s">
        <v>46</v>
      </c>
      <c r="N5489" t="s">
        <v>4530</v>
      </c>
      <c r="O5489" t="s">
        <v>6845</v>
      </c>
      <c r="P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Q5489">
        <v>5837</v>
      </c>
    </row>
    <row r="5490" spans="1:17" ht="17" hidden="1">
      <c r="A5490" t="s">
        <v>9316</v>
      </c>
      <c r="B5490" s="7" t="s">
        <v>11826</v>
      </c>
      <c r="C5490" s="7"/>
      <c r="D5490" s="7" t="b">
        <f>COUNTIF(Table_Beispiel[relWort], Table_Nomen[[#This Row],[wortKey]]) &gt; 0</f>
        <v>0</v>
      </c>
      <c r="G5490" t="str">
        <f t="shared" si="67"/>
        <v/>
      </c>
      <c r="K5490" t="s">
        <v>6847</v>
      </c>
      <c r="L5490" t="s">
        <v>4569</v>
      </c>
      <c r="M5490" t="s">
        <v>46</v>
      </c>
      <c r="N5490" t="s">
        <v>4530</v>
      </c>
      <c r="O5490" t="s">
        <v>6845</v>
      </c>
      <c r="P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Q5490">
        <v>5838</v>
      </c>
    </row>
    <row r="5491" spans="1:17" ht="17" hidden="1">
      <c r="A5491" t="s">
        <v>9317</v>
      </c>
      <c r="B5491" s="7" t="s">
        <v>11827</v>
      </c>
      <c r="C5491" s="7"/>
      <c r="D5491" s="7" t="b">
        <f>COUNTIF(Table_Beispiel[relWort], Table_Nomen[[#This Row],[wortKey]]) &gt; 0</f>
        <v>0</v>
      </c>
      <c r="G5491" t="str">
        <f t="shared" si="67"/>
        <v/>
      </c>
      <c r="K5491" t="s">
        <v>6847</v>
      </c>
      <c r="L5491" t="s">
        <v>4570</v>
      </c>
      <c r="M5491" t="s">
        <v>46</v>
      </c>
      <c r="N5491" t="s">
        <v>4530</v>
      </c>
      <c r="O5491" t="s">
        <v>6845</v>
      </c>
      <c r="P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Q5491">
        <v>5839</v>
      </c>
    </row>
    <row r="5492" spans="1:17" ht="17" hidden="1">
      <c r="A5492" t="s">
        <v>9318</v>
      </c>
      <c r="B5492" s="7" t="s">
        <v>11828</v>
      </c>
      <c r="C5492" s="7"/>
      <c r="D5492" s="7" t="b">
        <f>COUNTIF(Table_Beispiel[relWort], Table_Nomen[[#This Row],[wortKey]]) &gt; 0</f>
        <v>0</v>
      </c>
      <c r="G5492" t="str">
        <f t="shared" si="67"/>
        <v/>
      </c>
      <c r="K5492" t="s">
        <v>6847</v>
      </c>
      <c r="L5492" t="s">
        <v>4571</v>
      </c>
      <c r="M5492" t="s">
        <v>46</v>
      </c>
      <c r="N5492" t="s">
        <v>4530</v>
      </c>
      <c r="O5492" t="s">
        <v>6845</v>
      </c>
      <c r="P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Q5492">
        <v>5840</v>
      </c>
    </row>
    <row r="5493" spans="1:17" ht="17" hidden="1">
      <c r="A5493" t="s">
        <v>9319</v>
      </c>
      <c r="B5493" s="7" t="s">
        <v>11829</v>
      </c>
      <c r="C5493" s="7"/>
      <c r="D5493" s="7" t="b">
        <f>COUNTIF(Table_Beispiel[relWort], Table_Nomen[[#This Row],[wortKey]]) &gt; 0</f>
        <v>0</v>
      </c>
      <c r="G5493" t="str">
        <f t="shared" si="67"/>
        <v/>
      </c>
      <c r="K5493" t="s">
        <v>6847</v>
      </c>
      <c r="L5493" t="s">
        <v>4572</v>
      </c>
      <c r="M5493" t="s">
        <v>46</v>
      </c>
      <c r="N5493" t="s">
        <v>4530</v>
      </c>
      <c r="O5493" t="s">
        <v>6845</v>
      </c>
      <c r="P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Q5493">
        <v>5841</v>
      </c>
    </row>
    <row r="5494" spans="1:17" ht="17" hidden="1">
      <c r="A5494" t="s">
        <v>9320</v>
      </c>
      <c r="B5494" s="7" t="s">
        <v>11830</v>
      </c>
      <c r="C5494" s="7"/>
      <c r="D5494" s="7" t="b">
        <f>COUNTIF(Table_Beispiel[relWort], Table_Nomen[[#This Row],[wortKey]]) &gt; 0</f>
        <v>0</v>
      </c>
      <c r="G5494" t="str">
        <f t="shared" si="67"/>
        <v/>
      </c>
      <c r="K5494" t="s">
        <v>6847</v>
      </c>
      <c r="L5494" t="s">
        <v>4573</v>
      </c>
      <c r="M5494" t="s">
        <v>46</v>
      </c>
      <c r="N5494" t="s">
        <v>4530</v>
      </c>
      <c r="O5494" t="s">
        <v>6845</v>
      </c>
      <c r="P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Q5494">
        <v>5842</v>
      </c>
    </row>
    <row r="5495" spans="1:17" ht="17" hidden="1">
      <c r="A5495" t="s">
        <v>9321</v>
      </c>
      <c r="B5495" s="7" t="s">
        <v>11831</v>
      </c>
      <c r="C5495" s="7"/>
      <c r="D5495" s="7" t="b">
        <f>COUNTIF(Table_Beispiel[relWort], Table_Nomen[[#This Row],[wortKey]]) &gt; 0</f>
        <v>0</v>
      </c>
      <c r="G5495" t="str">
        <f t="shared" si="67"/>
        <v/>
      </c>
      <c r="K5495" t="s">
        <v>6847</v>
      </c>
      <c r="L5495" t="s">
        <v>4574</v>
      </c>
      <c r="M5495" t="s">
        <v>46</v>
      </c>
      <c r="N5495" t="s">
        <v>4530</v>
      </c>
      <c r="O5495" t="s">
        <v>6845</v>
      </c>
      <c r="P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Q5495">
        <v>5843</v>
      </c>
    </row>
    <row r="5496" spans="1:17" ht="17" hidden="1">
      <c r="A5496" t="s">
        <v>9322</v>
      </c>
      <c r="B5496" s="7" t="s">
        <v>11832</v>
      </c>
      <c r="C5496" s="7"/>
      <c r="D5496" s="7" t="b">
        <f>COUNTIF(Table_Beispiel[relWort], Table_Nomen[[#This Row],[wortKey]]) &gt; 0</f>
        <v>0</v>
      </c>
      <c r="G5496" t="str">
        <f t="shared" si="67"/>
        <v/>
      </c>
      <c r="K5496" t="s">
        <v>6847</v>
      </c>
      <c r="L5496" t="s">
        <v>4575</v>
      </c>
      <c r="M5496" t="s">
        <v>46</v>
      </c>
      <c r="N5496" t="s">
        <v>4530</v>
      </c>
      <c r="O5496" t="s">
        <v>6845</v>
      </c>
      <c r="P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Q5496">
        <v>5844</v>
      </c>
    </row>
    <row r="5497" spans="1:17" ht="17" hidden="1">
      <c r="A5497" t="s">
        <v>9323</v>
      </c>
      <c r="B5497" s="7" t="s">
        <v>11833</v>
      </c>
      <c r="C5497" s="7"/>
      <c r="D5497" s="7" t="b">
        <f>COUNTIF(Table_Beispiel[relWort], Table_Nomen[[#This Row],[wortKey]]) &gt; 0</f>
        <v>0</v>
      </c>
      <c r="G5497" t="str">
        <f t="shared" si="67"/>
        <v/>
      </c>
      <c r="K5497" t="s">
        <v>6847</v>
      </c>
      <c r="L5497" t="s">
        <v>4576</v>
      </c>
      <c r="M5497" t="s">
        <v>46</v>
      </c>
      <c r="N5497" t="s">
        <v>4530</v>
      </c>
      <c r="O5497" t="s">
        <v>6845</v>
      </c>
      <c r="P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Q5497">
        <v>5845</v>
      </c>
    </row>
    <row r="5498" spans="1:17" ht="17" hidden="1">
      <c r="A5498" t="s">
        <v>9324</v>
      </c>
      <c r="B5498" s="7" t="s">
        <v>11834</v>
      </c>
      <c r="C5498" s="7"/>
      <c r="D5498" s="7" t="b">
        <f>COUNTIF(Table_Beispiel[relWort], Table_Nomen[[#This Row],[wortKey]]) &gt; 0</f>
        <v>0</v>
      </c>
      <c r="G5498" t="str">
        <f t="shared" si="67"/>
        <v/>
      </c>
      <c r="K5498" t="s">
        <v>6847</v>
      </c>
      <c r="L5498" t="s">
        <v>4577</v>
      </c>
      <c r="M5498" t="s">
        <v>46</v>
      </c>
      <c r="N5498" t="s">
        <v>4530</v>
      </c>
      <c r="O5498" t="s">
        <v>6845</v>
      </c>
      <c r="P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Q5498">
        <v>5846</v>
      </c>
    </row>
    <row r="5499" spans="1:17" ht="17" hidden="1">
      <c r="A5499" t="s">
        <v>9325</v>
      </c>
      <c r="B5499" s="7" t="s">
        <v>11835</v>
      </c>
      <c r="C5499" s="7"/>
      <c r="D5499" s="7" t="b">
        <f>COUNTIF(Table_Beispiel[relWort], Table_Nomen[[#This Row],[wortKey]]) &gt; 0</f>
        <v>0</v>
      </c>
      <c r="G5499" t="str">
        <f t="shared" si="67"/>
        <v/>
      </c>
      <c r="K5499" t="s">
        <v>6847</v>
      </c>
      <c r="L5499" t="s">
        <v>4578</v>
      </c>
      <c r="M5499" t="s">
        <v>46</v>
      </c>
      <c r="N5499" t="s">
        <v>4530</v>
      </c>
      <c r="O5499" t="s">
        <v>6845</v>
      </c>
      <c r="P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Q5499">
        <v>5847</v>
      </c>
    </row>
    <row r="5500" spans="1:17" ht="17" hidden="1">
      <c r="A5500" t="s">
        <v>9326</v>
      </c>
      <c r="B5500" s="7" t="s">
        <v>11836</v>
      </c>
      <c r="C5500" s="7"/>
      <c r="D5500" s="7" t="b">
        <f>COUNTIF(Table_Beispiel[relWort], Table_Nomen[[#This Row],[wortKey]]) &gt; 0</f>
        <v>0</v>
      </c>
      <c r="G5500" t="str">
        <f t="shared" si="67"/>
        <v/>
      </c>
      <c r="K5500" t="s">
        <v>6847</v>
      </c>
      <c r="L5500" t="s">
        <v>4579</v>
      </c>
      <c r="M5500" t="s">
        <v>46</v>
      </c>
      <c r="N5500" t="s">
        <v>4530</v>
      </c>
      <c r="O5500" t="s">
        <v>6845</v>
      </c>
      <c r="P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Q5500">
        <v>5848</v>
      </c>
    </row>
    <row r="5501" spans="1:17" ht="17" hidden="1">
      <c r="A5501" t="s">
        <v>9327</v>
      </c>
      <c r="B5501" s="7" t="s">
        <v>11837</v>
      </c>
      <c r="C5501" s="7"/>
      <c r="D5501" s="7" t="b">
        <f>COUNTIF(Table_Beispiel[relWort], Table_Nomen[[#This Row],[wortKey]]) &gt; 0</f>
        <v>0</v>
      </c>
      <c r="G5501" t="str">
        <f t="shared" si="67"/>
        <v/>
      </c>
      <c r="K5501" t="s">
        <v>6847</v>
      </c>
      <c r="L5501" t="s">
        <v>4580</v>
      </c>
      <c r="M5501" t="s">
        <v>46</v>
      </c>
      <c r="N5501" t="s">
        <v>4530</v>
      </c>
      <c r="O5501" t="s">
        <v>6845</v>
      </c>
      <c r="P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Q5501">
        <v>5849</v>
      </c>
    </row>
    <row r="5502" spans="1:17" ht="17" hidden="1">
      <c r="A5502" t="s">
        <v>9328</v>
      </c>
      <c r="B5502" s="7" t="s">
        <v>11838</v>
      </c>
      <c r="C5502" s="7"/>
      <c r="D5502" s="7" t="b">
        <f>COUNTIF(Table_Beispiel[relWort], Table_Nomen[[#This Row],[wortKey]]) &gt; 0</f>
        <v>0</v>
      </c>
      <c r="G5502" t="str">
        <f t="shared" ref="G5502:G5565" si="68"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K5502" t="s">
        <v>6847</v>
      </c>
      <c r="L5502" t="s">
        <v>4581</v>
      </c>
      <c r="M5502" t="s">
        <v>46</v>
      </c>
      <c r="N5502" t="s">
        <v>4530</v>
      </c>
      <c r="O5502" t="s">
        <v>6845</v>
      </c>
      <c r="P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Q5502">
        <v>5850</v>
      </c>
    </row>
    <row r="5503" spans="1:17" ht="17" hidden="1">
      <c r="A5503" t="s">
        <v>9329</v>
      </c>
      <c r="B5503" s="7" t="s">
        <v>11839</v>
      </c>
      <c r="C5503" s="7"/>
      <c r="D5503" s="7" t="b">
        <f>COUNTIF(Table_Beispiel[relWort], Table_Nomen[[#This Row],[wortKey]]) &gt; 0</f>
        <v>0</v>
      </c>
      <c r="G5503" t="str">
        <f t="shared" si="68"/>
        <v/>
      </c>
      <c r="K5503" t="s">
        <v>6847</v>
      </c>
      <c r="L5503" t="s">
        <v>4532</v>
      </c>
      <c r="M5503" t="s">
        <v>45</v>
      </c>
      <c r="N5503" t="s">
        <v>4732</v>
      </c>
      <c r="O5503" t="s">
        <v>6845</v>
      </c>
      <c r="P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Q5503">
        <v>5851</v>
      </c>
    </row>
    <row r="5504" spans="1:17" ht="17" hidden="1">
      <c r="A5504" t="s">
        <v>9330</v>
      </c>
      <c r="B5504" s="7" t="s">
        <v>11691</v>
      </c>
      <c r="C5504" s="7"/>
      <c r="D5504" s="7" t="b">
        <f>COUNTIF(Table_Beispiel[relWort], Table_Nomen[[#This Row],[wortKey]]) &gt; 0</f>
        <v>0</v>
      </c>
      <c r="G5504" t="str">
        <f t="shared" si="68"/>
        <v/>
      </c>
      <c r="K5504" t="s">
        <v>6847</v>
      </c>
      <c r="L5504" t="s">
        <v>4533</v>
      </c>
      <c r="M5504" t="s">
        <v>45</v>
      </c>
      <c r="N5504" t="s">
        <v>4732</v>
      </c>
      <c r="O5504" t="s">
        <v>6845</v>
      </c>
      <c r="P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Q5504">
        <v>5852</v>
      </c>
    </row>
    <row r="5505" spans="1:17" ht="17" hidden="1">
      <c r="A5505" t="s">
        <v>9331</v>
      </c>
      <c r="B5505" s="7" t="s">
        <v>11647</v>
      </c>
      <c r="C5505" s="7"/>
      <c r="D5505" s="7" t="b">
        <f>COUNTIF(Table_Beispiel[relWort], Table_Nomen[[#This Row],[wortKey]]) &gt; 0</f>
        <v>0</v>
      </c>
      <c r="G5505" t="str">
        <f t="shared" si="68"/>
        <v/>
      </c>
      <c r="K5505" t="s">
        <v>6847</v>
      </c>
      <c r="L5505" t="s">
        <v>4534</v>
      </c>
      <c r="M5505" t="s">
        <v>45</v>
      </c>
      <c r="N5505" t="s">
        <v>4732</v>
      </c>
      <c r="O5505" t="s">
        <v>6845</v>
      </c>
      <c r="P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Q5505">
        <v>5853</v>
      </c>
    </row>
    <row r="5506" spans="1:17" ht="17" hidden="1">
      <c r="A5506" t="s">
        <v>9332</v>
      </c>
      <c r="B5506" s="7" t="s">
        <v>11840</v>
      </c>
      <c r="C5506" s="7"/>
      <c r="D5506" s="7" t="b">
        <f>COUNTIF(Table_Beispiel[relWort], Table_Nomen[[#This Row],[wortKey]]) &gt; 0</f>
        <v>0</v>
      </c>
      <c r="G5506" t="str">
        <f t="shared" si="68"/>
        <v/>
      </c>
      <c r="K5506" t="s">
        <v>6847</v>
      </c>
      <c r="L5506" t="s">
        <v>4535</v>
      </c>
      <c r="M5506" t="s">
        <v>45</v>
      </c>
      <c r="N5506" t="s">
        <v>4732</v>
      </c>
      <c r="O5506" t="s">
        <v>6845</v>
      </c>
      <c r="P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Q5506">
        <v>5854</v>
      </c>
    </row>
    <row r="5507" spans="1:17" ht="17" hidden="1">
      <c r="A5507" t="s">
        <v>9333</v>
      </c>
      <c r="B5507" s="7" t="s">
        <v>11841</v>
      </c>
      <c r="C5507" s="7"/>
      <c r="D5507" s="7" t="b">
        <f>COUNTIF(Table_Beispiel[relWort], Table_Nomen[[#This Row],[wortKey]]) &gt; 0</f>
        <v>0</v>
      </c>
      <c r="G5507" t="str">
        <f t="shared" si="68"/>
        <v/>
      </c>
      <c r="K5507" t="s">
        <v>6847</v>
      </c>
      <c r="L5507" t="s">
        <v>4536</v>
      </c>
      <c r="M5507" t="s">
        <v>45</v>
      </c>
      <c r="N5507" t="s">
        <v>4732</v>
      </c>
      <c r="O5507" t="s">
        <v>6845</v>
      </c>
      <c r="P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Q5507">
        <v>5855</v>
      </c>
    </row>
    <row r="5508" spans="1:17" ht="17" hidden="1">
      <c r="A5508" t="s">
        <v>9334</v>
      </c>
      <c r="B5508" s="7" t="s">
        <v>11650</v>
      </c>
      <c r="C5508" s="7"/>
      <c r="D5508" s="7" t="b">
        <f>COUNTIF(Table_Beispiel[relWort], Table_Nomen[[#This Row],[wortKey]]) &gt; 0</f>
        <v>0</v>
      </c>
      <c r="G5508" t="str">
        <f t="shared" si="68"/>
        <v/>
      </c>
      <c r="K5508" t="s">
        <v>6847</v>
      </c>
      <c r="L5508" t="s">
        <v>4537</v>
      </c>
      <c r="M5508" t="s">
        <v>45</v>
      </c>
      <c r="N5508" t="s">
        <v>4732</v>
      </c>
      <c r="O5508" t="s">
        <v>6845</v>
      </c>
      <c r="P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Q5508">
        <v>5856</v>
      </c>
    </row>
    <row r="5509" spans="1:17" ht="17" hidden="1">
      <c r="A5509" t="s">
        <v>9335</v>
      </c>
      <c r="B5509" s="7" t="s">
        <v>11651</v>
      </c>
      <c r="C5509" s="7"/>
      <c r="D5509" s="7" t="b">
        <f>COUNTIF(Table_Beispiel[relWort], Table_Nomen[[#This Row],[wortKey]]) &gt; 0</f>
        <v>0</v>
      </c>
      <c r="G5509" t="str">
        <f t="shared" si="68"/>
        <v/>
      </c>
      <c r="K5509" t="s">
        <v>6847</v>
      </c>
      <c r="L5509" t="s">
        <v>4538</v>
      </c>
      <c r="M5509" t="s">
        <v>45</v>
      </c>
      <c r="N5509" t="s">
        <v>4732</v>
      </c>
      <c r="O5509" t="s">
        <v>6845</v>
      </c>
      <c r="P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Q5509">
        <v>5857</v>
      </c>
    </row>
    <row r="5510" spans="1:17" ht="17" hidden="1">
      <c r="A5510" t="s">
        <v>9336</v>
      </c>
      <c r="B5510" s="7" t="s">
        <v>11652</v>
      </c>
      <c r="C5510" s="7"/>
      <c r="D5510" s="7" t="b">
        <f>COUNTIF(Table_Beispiel[relWort], Table_Nomen[[#This Row],[wortKey]]) &gt; 0</f>
        <v>0</v>
      </c>
      <c r="G5510" t="str">
        <f t="shared" si="68"/>
        <v/>
      </c>
      <c r="K5510" t="s">
        <v>6847</v>
      </c>
      <c r="L5510" t="s">
        <v>4539</v>
      </c>
      <c r="M5510" t="s">
        <v>45</v>
      </c>
      <c r="N5510" t="s">
        <v>4732</v>
      </c>
      <c r="O5510" t="s">
        <v>6845</v>
      </c>
      <c r="P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Q5510">
        <v>5858</v>
      </c>
    </row>
    <row r="5511" spans="1:17" ht="17" hidden="1">
      <c r="A5511" t="s">
        <v>9337</v>
      </c>
      <c r="B5511" s="7" t="s">
        <v>11653</v>
      </c>
      <c r="C5511" s="7"/>
      <c r="D5511" s="7" t="b">
        <f>COUNTIF(Table_Beispiel[relWort], Table_Nomen[[#This Row],[wortKey]]) &gt; 0</f>
        <v>0</v>
      </c>
      <c r="G5511" t="str">
        <f t="shared" si="68"/>
        <v/>
      </c>
      <c r="K5511" t="s">
        <v>6847</v>
      </c>
      <c r="L5511" t="s">
        <v>4540</v>
      </c>
      <c r="M5511" t="s">
        <v>45</v>
      </c>
      <c r="N5511" t="s">
        <v>4732</v>
      </c>
      <c r="O5511" t="s">
        <v>6845</v>
      </c>
      <c r="P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Q5511">
        <v>5859</v>
      </c>
    </row>
    <row r="5512" spans="1:17" ht="17" hidden="1">
      <c r="A5512" t="s">
        <v>9338</v>
      </c>
      <c r="B5512" s="7" t="s">
        <v>11842</v>
      </c>
      <c r="C5512" s="7"/>
      <c r="D5512" s="7" t="b">
        <f>COUNTIF(Table_Beispiel[relWort], Table_Nomen[[#This Row],[wortKey]]) &gt; 0</f>
        <v>0</v>
      </c>
      <c r="G5512" t="str">
        <f t="shared" si="68"/>
        <v/>
      </c>
      <c r="K5512" t="s">
        <v>6847</v>
      </c>
      <c r="L5512" t="s">
        <v>4541</v>
      </c>
      <c r="M5512" t="s">
        <v>45</v>
      </c>
      <c r="N5512" t="s">
        <v>4732</v>
      </c>
      <c r="O5512" t="s">
        <v>6845</v>
      </c>
      <c r="P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Q5512">
        <v>5860</v>
      </c>
    </row>
    <row r="5513" spans="1:17" ht="17" hidden="1">
      <c r="A5513" t="s">
        <v>9339</v>
      </c>
      <c r="B5513" s="7" t="s">
        <v>11655</v>
      </c>
      <c r="C5513" s="7"/>
      <c r="D5513" s="7" t="b">
        <f>COUNTIF(Table_Beispiel[relWort], Table_Nomen[[#This Row],[wortKey]]) &gt; 0</f>
        <v>0</v>
      </c>
      <c r="G5513" t="str">
        <f t="shared" si="68"/>
        <v/>
      </c>
      <c r="K5513" t="s">
        <v>6847</v>
      </c>
      <c r="L5513" t="s">
        <v>4542</v>
      </c>
      <c r="M5513" t="s">
        <v>45</v>
      </c>
      <c r="N5513" t="s">
        <v>4732</v>
      </c>
      <c r="O5513" t="s">
        <v>6845</v>
      </c>
      <c r="P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Q5513">
        <v>5861</v>
      </c>
    </row>
    <row r="5514" spans="1:17" ht="17" hidden="1">
      <c r="A5514" t="s">
        <v>9340</v>
      </c>
      <c r="B5514" s="7" t="s">
        <v>11843</v>
      </c>
      <c r="C5514" s="7"/>
      <c r="D5514" s="7" t="b">
        <f>COUNTIF(Table_Beispiel[relWort], Table_Nomen[[#This Row],[wortKey]]) &gt; 0</f>
        <v>0</v>
      </c>
      <c r="G5514" t="str">
        <f t="shared" si="68"/>
        <v/>
      </c>
      <c r="K5514" t="s">
        <v>6847</v>
      </c>
      <c r="L5514" t="s">
        <v>4543</v>
      </c>
      <c r="M5514" t="s">
        <v>45</v>
      </c>
      <c r="N5514" t="s">
        <v>4732</v>
      </c>
      <c r="O5514" t="s">
        <v>6845</v>
      </c>
      <c r="P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Q5514">
        <v>5862</v>
      </c>
    </row>
    <row r="5515" spans="1:17" ht="17" hidden="1">
      <c r="A5515" t="s">
        <v>9341</v>
      </c>
      <c r="B5515" s="7" t="s">
        <v>11844</v>
      </c>
      <c r="C5515" s="7"/>
      <c r="D5515" s="7" t="b">
        <f>COUNTIF(Table_Beispiel[relWort], Table_Nomen[[#This Row],[wortKey]]) &gt; 0</f>
        <v>0</v>
      </c>
      <c r="G5515" t="str">
        <f t="shared" si="68"/>
        <v/>
      </c>
      <c r="K5515" t="s">
        <v>6847</v>
      </c>
      <c r="L5515" t="s">
        <v>4544</v>
      </c>
      <c r="M5515" t="s">
        <v>45</v>
      </c>
      <c r="N5515" t="s">
        <v>4732</v>
      </c>
      <c r="O5515" t="s">
        <v>6845</v>
      </c>
      <c r="P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Q5515">
        <v>5863</v>
      </c>
    </row>
    <row r="5516" spans="1:17" ht="17" hidden="1">
      <c r="A5516" t="s">
        <v>9342</v>
      </c>
      <c r="B5516" s="7" t="s">
        <v>11845</v>
      </c>
      <c r="C5516" s="7"/>
      <c r="D5516" s="7" t="b">
        <f>COUNTIF(Table_Beispiel[relWort], Table_Nomen[[#This Row],[wortKey]]) &gt; 0</f>
        <v>0</v>
      </c>
      <c r="G5516" t="str">
        <f t="shared" si="68"/>
        <v/>
      </c>
      <c r="K5516" t="s">
        <v>6847</v>
      </c>
      <c r="L5516" t="s">
        <v>4545</v>
      </c>
      <c r="M5516" t="s">
        <v>45</v>
      </c>
      <c r="N5516" t="s">
        <v>4732</v>
      </c>
      <c r="O5516" t="s">
        <v>6845</v>
      </c>
      <c r="P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Q5516">
        <v>5864</v>
      </c>
    </row>
    <row r="5517" spans="1:17" ht="17" hidden="1">
      <c r="A5517" t="s">
        <v>9343</v>
      </c>
      <c r="B5517" s="7" t="s">
        <v>11659</v>
      </c>
      <c r="C5517" s="7"/>
      <c r="D5517" s="7" t="b">
        <f>COUNTIF(Table_Beispiel[relWort], Table_Nomen[[#This Row],[wortKey]]) &gt; 0</f>
        <v>0</v>
      </c>
      <c r="G5517" t="str">
        <f t="shared" si="68"/>
        <v/>
      </c>
      <c r="K5517" t="s">
        <v>6847</v>
      </c>
      <c r="L5517" t="s">
        <v>4546</v>
      </c>
      <c r="M5517" t="s">
        <v>45</v>
      </c>
      <c r="N5517" t="s">
        <v>4732</v>
      </c>
      <c r="O5517" t="s">
        <v>6845</v>
      </c>
      <c r="P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Q5517">
        <v>5865</v>
      </c>
    </row>
    <row r="5518" spans="1:17" ht="17" hidden="1">
      <c r="A5518" t="s">
        <v>9344</v>
      </c>
      <c r="B5518" s="7" t="s">
        <v>11846</v>
      </c>
      <c r="C5518" s="7"/>
      <c r="D5518" s="7" t="b">
        <f>COUNTIF(Table_Beispiel[relWort], Table_Nomen[[#This Row],[wortKey]]) &gt; 0</f>
        <v>0</v>
      </c>
      <c r="G5518" t="str">
        <f t="shared" si="68"/>
        <v/>
      </c>
      <c r="K5518" t="s">
        <v>6847</v>
      </c>
      <c r="L5518" t="s">
        <v>4547</v>
      </c>
      <c r="M5518" t="s">
        <v>45</v>
      </c>
      <c r="N5518" t="s">
        <v>4732</v>
      </c>
      <c r="O5518" t="s">
        <v>6845</v>
      </c>
      <c r="P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Q5518">
        <v>5866</v>
      </c>
    </row>
    <row r="5519" spans="1:17" ht="17" hidden="1">
      <c r="A5519" t="s">
        <v>9345</v>
      </c>
      <c r="B5519" s="7" t="s">
        <v>11661</v>
      </c>
      <c r="C5519" s="7"/>
      <c r="D5519" s="7" t="b">
        <f>COUNTIF(Table_Beispiel[relWort], Table_Nomen[[#This Row],[wortKey]]) &gt; 0</f>
        <v>0</v>
      </c>
      <c r="G5519" t="str">
        <f t="shared" si="68"/>
        <v/>
      </c>
      <c r="K5519" t="s">
        <v>6847</v>
      </c>
      <c r="L5519" t="s">
        <v>4548</v>
      </c>
      <c r="M5519" t="s">
        <v>45</v>
      </c>
      <c r="N5519" t="s">
        <v>4732</v>
      </c>
      <c r="O5519" t="s">
        <v>6845</v>
      </c>
      <c r="P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Q5519">
        <v>5867</v>
      </c>
    </row>
    <row r="5520" spans="1:17" ht="17" hidden="1">
      <c r="A5520" t="s">
        <v>9346</v>
      </c>
      <c r="B5520" s="7" t="s">
        <v>11662</v>
      </c>
      <c r="C5520" s="7"/>
      <c r="D5520" s="7" t="b">
        <f>COUNTIF(Table_Beispiel[relWort], Table_Nomen[[#This Row],[wortKey]]) &gt; 0</f>
        <v>0</v>
      </c>
      <c r="G5520" t="str">
        <f t="shared" si="68"/>
        <v/>
      </c>
      <c r="K5520" t="s">
        <v>6847</v>
      </c>
      <c r="L5520" t="s">
        <v>4549</v>
      </c>
      <c r="M5520" t="s">
        <v>45</v>
      </c>
      <c r="N5520" t="s">
        <v>4732</v>
      </c>
      <c r="O5520" t="s">
        <v>6845</v>
      </c>
      <c r="P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Q5520">
        <v>5868</v>
      </c>
    </row>
    <row r="5521" spans="1:17" ht="17" hidden="1">
      <c r="A5521" t="s">
        <v>9347</v>
      </c>
      <c r="B5521" s="7" t="s">
        <v>11847</v>
      </c>
      <c r="C5521" s="7"/>
      <c r="D5521" s="7" t="b">
        <f>COUNTIF(Table_Beispiel[relWort], Table_Nomen[[#This Row],[wortKey]]) &gt; 0</f>
        <v>0</v>
      </c>
      <c r="G5521" t="str">
        <f t="shared" si="68"/>
        <v/>
      </c>
      <c r="K5521" t="s">
        <v>6847</v>
      </c>
      <c r="L5521" t="s">
        <v>4550</v>
      </c>
      <c r="M5521" t="s">
        <v>45</v>
      </c>
      <c r="N5521" t="s">
        <v>4732</v>
      </c>
      <c r="O5521" t="s">
        <v>6845</v>
      </c>
      <c r="P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Q5521">
        <v>5869</v>
      </c>
    </row>
    <row r="5522" spans="1:17" ht="17" hidden="1">
      <c r="A5522" t="s">
        <v>9348</v>
      </c>
      <c r="B5522" s="7" t="s">
        <v>11848</v>
      </c>
      <c r="C5522" s="7"/>
      <c r="D5522" s="7" t="b">
        <f>COUNTIF(Table_Beispiel[relWort], Table_Nomen[[#This Row],[wortKey]]) &gt; 0</f>
        <v>0</v>
      </c>
      <c r="G5522" t="str">
        <f t="shared" si="68"/>
        <v/>
      </c>
      <c r="K5522" t="s">
        <v>6847</v>
      </c>
      <c r="L5522" t="s">
        <v>4551</v>
      </c>
      <c r="M5522" t="s">
        <v>45</v>
      </c>
      <c r="N5522" t="s">
        <v>4732</v>
      </c>
      <c r="O5522" t="s">
        <v>6845</v>
      </c>
      <c r="P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Q5522">
        <v>5870</v>
      </c>
    </row>
    <row r="5523" spans="1:17" ht="17" hidden="1">
      <c r="A5523" t="s">
        <v>9349</v>
      </c>
      <c r="B5523" s="7" t="s">
        <v>11849</v>
      </c>
      <c r="C5523" s="7"/>
      <c r="D5523" s="7" t="b">
        <f>COUNTIF(Table_Beispiel[relWort], Table_Nomen[[#This Row],[wortKey]]) &gt; 0</f>
        <v>0</v>
      </c>
      <c r="G5523" t="str">
        <f t="shared" si="68"/>
        <v/>
      </c>
      <c r="K5523" t="s">
        <v>6847</v>
      </c>
      <c r="L5523" t="s">
        <v>4552</v>
      </c>
      <c r="M5523" t="s">
        <v>45</v>
      </c>
      <c r="N5523" t="s">
        <v>4732</v>
      </c>
      <c r="O5523" t="s">
        <v>6845</v>
      </c>
      <c r="P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Q5523">
        <v>5871</v>
      </c>
    </row>
    <row r="5524" spans="1:17" ht="17" hidden="1">
      <c r="A5524" t="s">
        <v>9350</v>
      </c>
      <c r="B5524" s="7" t="s">
        <v>11666</v>
      </c>
      <c r="C5524" s="7"/>
      <c r="D5524" s="7" t="b">
        <f>COUNTIF(Table_Beispiel[relWort], Table_Nomen[[#This Row],[wortKey]]) &gt; 0</f>
        <v>0</v>
      </c>
      <c r="G5524" t="str">
        <f t="shared" si="68"/>
        <v/>
      </c>
      <c r="K5524" t="s">
        <v>6847</v>
      </c>
      <c r="L5524" t="s">
        <v>4553</v>
      </c>
      <c r="M5524" t="s">
        <v>45</v>
      </c>
      <c r="N5524" t="s">
        <v>4732</v>
      </c>
      <c r="O5524" t="s">
        <v>6845</v>
      </c>
      <c r="P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Q5524">
        <v>5872</v>
      </c>
    </row>
    <row r="5525" spans="1:17" ht="17" hidden="1">
      <c r="A5525" t="s">
        <v>9351</v>
      </c>
      <c r="B5525" s="7" t="s">
        <v>11651</v>
      </c>
      <c r="C5525" s="7"/>
      <c r="D5525" s="7" t="b">
        <f>COUNTIF(Table_Beispiel[relWort], Table_Nomen[[#This Row],[wortKey]]) &gt; 0</f>
        <v>0</v>
      </c>
      <c r="G5525" t="str">
        <f t="shared" si="68"/>
        <v/>
      </c>
      <c r="K5525" t="s">
        <v>6847</v>
      </c>
      <c r="L5525" t="s">
        <v>4554</v>
      </c>
      <c r="M5525" t="s">
        <v>45</v>
      </c>
      <c r="N5525" t="s">
        <v>4732</v>
      </c>
      <c r="O5525" t="s">
        <v>6845</v>
      </c>
      <c r="P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Q5525">
        <v>5873</v>
      </c>
    </row>
    <row r="5526" spans="1:17" ht="17" hidden="1">
      <c r="A5526" t="s">
        <v>9352</v>
      </c>
      <c r="B5526" s="7" t="s">
        <v>11850</v>
      </c>
      <c r="C5526" s="7"/>
      <c r="D5526" s="7" t="b">
        <f>COUNTIF(Table_Beispiel[relWort], Table_Nomen[[#This Row],[wortKey]]) &gt; 0</f>
        <v>0</v>
      </c>
      <c r="G5526" t="str">
        <f t="shared" si="68"/>
        <v/>
      </c>
      <c r="K5526" t="s">
        <v>6847</v>
      </c>
      <c r="L5526" t="s">
        <v>4555</v>
      </c>
      <c r="M5526" t="s">
        <v>45</v>
      </c>
      <c r="N5526" t="s">
        <v>4732</v>
      </c>
      <c r="O5526" t="s">
        <v>6845</v>
      </c>
      <c r="P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Q5526">
        <v>5874</v>
      </c>
    </row>
    <row r="5527" spans="1:17" ht="17" hidden="1">
      <c r="A5527" t="s">
        <v>9353</v>
      </c>
      <c r="B5527" s="7" t="s">
        <v>11668</v>
      </c>
      <c r="C5527" s="7"/>
      <c r="D5527" s="7" t="b">
        <f>COUNTIF(Table_Beispiel[relWort], Table_Nomen[[#This Row],[wortKey]]) &gt; 0</f>
        <v>0</v>
      </c>
      <c r="G5527" t="str">
        <f t="shared" si="68"/>
        <v/>
      </c>
      <c r="K5527" t="s">
        <v>6847</v>
      </c>
      <c r="L5527" t="s">
        <v>4556</v>
      </c>
      <c r="M5527" t="s">
        <v>45</v>
      </c>
      <c r="N5527" t="s">
        <v>4732</v>
      </c>
      <c r="O5527" t="s">
        <v>6845</v>
      </c>
      <c r="P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Q5527">
        <v>5875</v>
      </c>
    </row>
    <row r="5528" spans="1:17" ht="17" hidden="1">
      <c r="A5528" t="s">
        <v>9354</v>
      </c>
      <c r="B5528" s="7" t="s">
        <v>11851</v>
      </c>
      <c r="C5528" s="7"/>
      <c r="D5528" s="7" t="b">
        <f>COUNTIF(Table_Beispiel[relWort], Table_Nomen[[#This Row],[wortKey]]) &gt; 0</f>
        <v>0</v>
      </c>
      <c r="G5528" t="str">
        <f t="shared" si="68"/>
        <v/>
      </c>
      <c r="K5528" t="s">
        <v>6847</v>
      </c>
      <c r="L5528" t="s">
        <v>4557</v>
      </c>
      <c r="M5528" t="s">
        <v>45</v>
      </c>
      <c r="N5528" t="s">
        <v>4732</v>
      </c>
      <c r="O5528" t="s">
        <v>6845</v>
      </c>
      <c r="P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Q5528">
        <v>5876</v>
      </c>
    </row>
    <row r="5529" spans="1:17" ht="17" hidden="1">
      <c r="A5529" t="s">
        <v>9355</v>
      </c>
      <c r="B5529" s="7" t="s">
        <v>11670</v>
      </c>
      <c r="C5529" s="7"/>
      <c r="D5529" s="7" t="b">
        <f>COUNTIF(Table_Beispiel[relWort], Table_Nomen[[#This Row],[wortKey]]) &gt; 0</f>
        <v>0</v>
      </c>
      <c r="G5529" t="str">
        <f t="shared" si="68"/>
        <v/>
      </c>
      <c r="K5529" t="s">
        <v>6847</v>
      </c>
      <c r="L5529" t="s">
        <v>4558</v>
      </c>
      <c r="M5529" t="s">
        <v>45</v>
      </c>
      <c r="N5529" t="s">
        <v>4732</v>
      </c>
      <c r="O5529" t="s">
        <v>6845</v>
      </c>
      <c r="P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Q5529">
        <v>5877</v>
      </c>
    </row>
    <row r="5530" spans="1:17" ht="17" hidden="1">
      <c r="A5530" t="s">
        <v>9356</v>
      </c>
      <c r="B5530" s="7" t="s">
        <v>11852</v>
      </c>
      <c r="C5530" s="7"/>
      <c r="D5530" s="7" t="b">
        <f>COUNTIF(Table_Beispiel[relWort], Table_Nomen[[#This Row],[wortKey]]) &gt; 0</f>
        <v>0</v>
      </c>
      <c r="G5530" t="str">
        <f t="shared" si="68"/>
        <v/>
      </c>
      <c r="K5530" t="s">
        <v>6847</v>
      </c>
      <c r="L5530" t="s">
        <v>4559</v>
      </c>
      <c r="M5530" t="s">
        <v>45</v>
      </c>
      <c r="N5530" t="s">
        <v>4732</v>
      </c>
      <c r="O5530" t="s">
        <v>6845</v>
      </c>
      <c r="P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Q5530">
        <v>5878</v>
      </c>
    </row>
    <row r="5531" spans="1:17" ht="17" hidden="1">
      <c r="A5531" t="s">
        <v>9357</v>
      </c>
      <c r="B5531" s="7" t="s">
        <v>11672</v>
      </c>
      <c r="C5531" s="7"/>
      <c r="D5531" s="7" t="b">
        <f>COUNTIF(Table_Beispiel[relWort], Table_Nomen[[#This Row],[wortKey]]) &gt; 0</f>
        <v>0</v>
      </c>
      <c r="G5531" t="str">
        <f t="shared" si="68"/>
        <v/>
      </c>
      <c r="K5531" t="s">
        <v>6847</v>
      </c>
      <c r="L5531" t="s">
        <v>4560</v>
      </c>
      <c r="M5531" t="s">
        <v>45</v>
      </c>
      <c r="N5531" t="s">
        <v>4732</v>
      </c>
      <c r="O5531" t="s">
        <v>6845</v>
      </c>
      <c r="P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Q5531">
        <v>5879</v>
      </c>
    </row>
    <row r="5532" spans="1:17" ht="17" hidden="1">
      <c r="A5532" t="s">
        <v>9358</v>
      </c>
      <c r="B5532" s="7" t="s">
        <v>11853</v>
      </c>
      <c r="C5532" s="7"/>
      <c r="D5532" s="7" t="b">
        <f>COUNTIF(Table_Beispiel[relWort], Table_Nomen[[#This Row],[wortKey]]) &gt; 0</f>
        <v>0</v>
      </c>
      <c r="G5532" t="str">
        <f t="shared" si="68"/>
        <v/>
      </c>
      <c r="K5532" t="s">
        <v>6847</v>
      </c>
      <c r="L5532" t="s">
        <v>4561</v>
      </c>
      <c r="M5532" t="s">
        <v>45</v>
      </c>
      <c r="N5532" t="s">
        <v>4732</v>
      </c>
      <c r="O5532" t="s">
        <v>6845</v>
      </c>
      <c r="P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Q5532">
        <v>5880</v>
      </c>
    </row>
    <row r="5533" spans="1:17" ht="17" hidden="1">
      <c r="A5533" t="s">
        <v>9359</v>
      </c>
      <c r="B5533" s="7" t="s">
        <v>11854</v>
      </c>
      <c r="C5533" s="7"/>
      <c r="D5533" s="7" t="b">
        <f>COUNTIF(Table_Beispiel[relWort], Table_Nomen[[#This Row],[wortKey]]) &gt; 0</f>
        <v>0</v>
      </c>
      <c r="G5533" t="str">
        <f t="shared" si="68"/>
        <v/>
      </c>
      <c r="K5533" t="s">
        <v>6847</v>
      </c>
      <c r="L5533" t="s">
        <v>4562</v>
      </c>
      <c r="M5533" t="s">
        <v>45</v>
      </c>
      <c r="N5533" t="s">
        <v>4732</v>
      </c>
      <c r="O5533" t="s">
        <v>6845</v>
      </c>
      <c r="P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Q5533">
        <v>5881</v>
      </c>
    </row>
    <row r="5534" spans="1:17" ht="17" hidden="1">
      <c r="A5534" t="s">
        <v>9360</v>
      </c>
      <c r="B5534" s="7" t="s">
        <v>11675</v>
      </c>
      <c r="C5534" s="7"/>
      <c r="D5534" s="7" t="b">
        <f>COUNTIF(Table_Beispiel[relWort], Table_Nomen[[#This Row],[wortKey]]) &gt; 0</f>
        <v>0</v>
      </c>
      <c r="G5534" t="str">
        <f t="shared" si="68"/>
        <v/>
      </c>
      <c r="K5534" t="s">
        <v>6847</v>
      </c>
      <c r="L5534" t="s">
        <v>4563</v>
      </c>
      <c r="M5534" t="s">
        <v>45</v>
      </c>
      <c r="N5534" t="s">
        <v>4732</v>
      </c>
      <c r="O5534" t="s">
        <v>6845</v>
      </c>
      <c r="P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Q5534">
        <v>5882</v>
      </c>
    </row>
    <row r="5535" spans="1:17" ht="17" hidden="1">
      <c r="A5535" t="s">
        <v>9361</v>
      </c>
      <c r="B5535" s="7" t="s">
        <v>11676</v>
      </c>
      <c r="C5535" s="7"/>
      <c r="D5535" s="7" t="b">
        <f>COUNTIF(Table_Beispiel[relWort], Table_Nomen[[#This Row],[wortKey]]) &gt; 0</f>
        <v>0</v>
      </c>
      <c r="G5535" t="str">
        <f t="shared" si="68"/>
        <v/>
      </c>
      <c r="K5535" t="s">
        <v>6847</v>
      </c>
      <c r="L5535" t="s">
        <v>4564</v>
      </c>
      <c r="M5535" t="s">
        <v>45</v>
      </c>
      <c r="N5535" t="s">
        <v>4732</v>
      </c>
      <c r="O5535" t="s">
        <v>6845</v>
      </c>
      <c r="P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Q5535">
        <v>5883</v>
      </c>
    </row>
    <row r="5536" spans="1:17" ht="17" hidden="1">
      <c r="A5536" t="s">
        <v>9362</v>
      </c>
      <c r="B5536" s="7" t="s">
        <v>11677</v>
      </c>
      <c r="C5536" s="7"/>
      <c r="D5536" s="7" t="b">
        <f>COUNTIF(Table_Beispiel[relWort], Table_Nomen[[#This Row],[wortKey]]) &gt; 0</f>
        <v>0</v>
      </c>
      <c r="G5536" t="str">
        <f t="shared" si="68"/>
        <v/>
      </c>
      <c r="K5536" t="s">
        <v>6847</v>
      </c>
      <c r="L5536" t="s">
        <v>4565</v>
      </c>
      <c r="M5536" t="s">
        <v>45</v>
      </c>
      <c r="N5536" t="s">
        <v>4732</v>
      </c>
      <c r="O5536" t="s">
        <v>6845</v>
      </c>
      <c r="P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Q5536">
        <v>5884</v>
      </c>
    </row>
    <row r="5537" spans="1:17" ht="17" hidden="1">
      <c r="A5537" t="s">
        <v>9363</v>
      </c>
      <c r="B5537" s="7" t="s">
        <v>11855</v>
      </c>
      <c r="C5537" s="7"/>
      <c r="D5537" s="7" t="b">
        <f>COUNTIF(Table_Beispiel[relWort], Table_Nomen[[#This Row],[wortKey]]) &gt; 0</f>
        <v>0</v>
      </c>
      <c r="G5537" t="str">
        <f t="shared" si="68"/>
        <v/>
      </c>
      <c r="K5537" t="s">
        <v>6847</v>
      </c>
      <c r="L5537" t="s">
        <v>4566</v>
      </c>
      <c r="M5537" t="s">
        <v>45</v>
      </c>
      <c r="N5537" t="s">
        <v>4732</v>
      </c>
      <c r="O5537" t="s">
        <v>6845</v>
      </c>
      <c r="P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Q5537">
        <v>5885</v>
      </c>
    </row>
    <row r="5538" spans="1:17" ht="17" hidden="1">
      <c r="A5538" t="s">
        <v>9364</v>
      </c>
      <c r="B5538" s="7" t="s">
        <v>11679</v>
      </c>
      <c r="C5538" s="7"/>
      <c r="D5538" s="7" t="b">
        <f>COUNTIF(Table_Beispiel[relWort], Table_Nomen[[#This Row],[wortKey]]) &gt; 0</f>
        <v>0</v>
      </c>
      <c r="G5538" t="str">
        <f t="shared" si="68"/>
        <v/>
      </c>
      <c r="K5538" t="s">
        <v>6847</v>
      </c>
      <c r="L5538" t="s">
        <v>4567</v>
      </c>
      <c r="M5538" t="s">
        <v>45</v>
      </c>
      <c r="N5538" t="s">
        <v>4732</v>
      </c>
      <c r="O5538" t="s">
        <v>6845</v>
      </c>
      <c r="P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Q5538">
        <v>5886</v>
      </c>
    </row>
    <row r="5539" spans="1:17" ht="17" hidden="1">
      <c r="A5539" t="s">
        <v>9365</v>
      </c>
      <c r="B5539" s="7" t="s">
        <v>11856</v>
      </c>
      <c r="C5539" s="7"/>
      <c r="D5539" s="7" t="b">
        <f>COUNTIF(Table_Beispiel[relWort], Table_Nomen[[#This Row],[wortKey]]) &gt; 0</f>
        <v>0</v>
      </c>
      <c r="G5539" t="str">
        <f t="shared" si="68"/>
        <v/>
      </c>
      <c r="K5539" t="s">
        <v>6847</v>
      </c>
      <c r="L5539" t="s">
        <v>4568</v>
      </c>
      <c r="M5539" t="s">
        <v>45</v>
      </c>
      <c r="N5539" t="s">
        <v>4732</v>
      </c>
      <c r="O5539" t="s">
        <v>6845</v>
      </c>
      <c r="P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Q5539">
        <v>5887</v>
      </c>
    </row>
    <row r="5540" spans="1:17" ht="17" hidden="1">
      <c r="A5540" t="s">
        <v>9366</v>
      </c>
      <c r="B5540" s="7" t="s">
        <v>11681</v>
      </c>
      <c r="C5540" s="7"/>
      <c r="D5540" s="7" t="b">
        <f>COUNTIF(Table_Beispiel[relWort], Table_Nomen[[#This Row],[wortKey]]) &gt; 0</f>
        <v>0</v>
      </c>
      <c r="G5540" t="str">
        <f t="shared" si="68"/>
        <v/>
      </c>
      <c r="K5540" t="s">
        <v>6847</v>
      </c>
      <c r="L5540" t="s">
        <v>4569</v>
      </c>
      <c r="M5540" t="s">
        <v>45</v>
      </c>
      <c r="N5540" t="s">
        <v>4732</v>
      </c>
      <c r="O5540" t="s">
        <v>6845</v>
      </c>
      <c r="P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Q5540">
        <v>5888</v>
      </c>
    </row>
    <row r="5541" spans="1:17" ht="17" hidden="1">
      <c r="A5541" t="s">
        <v>9367</v>
      </c>
      <c r="B5541" s="7" t="s">
        <v>11682</v>
      </c>
      <c r="C5541" s="7"/>
      <c r="D5541" s="7" t="b">
        <f>COUNTIF(Table_Beispiel[relWort], Table_Nomen[[#This Row],[wortKey]]) &gt; 0</f>
        <v>0</v>
      </c>
      <c r="G5541" t="str">
        <f t="shared" si="68"/>
        <v/>
      </c>
      <c r="K5541" t="s">
        <v>6847</v>
      </c>
      <c r="L5541" t="s">
        <v>4570</v>
      </c>
      <c r="M5541" t="s">
        <v>45</v>
      </c>
      <c r="N5541" t="s">
        <v>4732</v>
      </c>
      <c r="O5541" t="s">
        <v>6845</v>
      </c>
      <c r="P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Q5541">
        <v>5889</v>
      </c>
    </row>
    <row r="5542" spans="1:17" ht="17" hidden="1">
      <c r="A5542" t="s">
        <v>9368</v>
      </c>
      <c r="B5542" s="7" t="s">
        <v>11683</v>
      </c>
      <c r="C5542" s="7"/>
      <c r="D5542" s="7" t="b">
        <f>COUNTIF(Table_Beispiel[relWort], Table_Nomen[[#This Row],[wortKey]]) &gt; 0</f>
        <v>0</v>
      </c>
      <c r="G5542" t="str">
        <f t="shared" si="68"/>
        <v/>
      </c>
      <c r="K5542" t="s">
        <v>6847</v>
      </c>
      <c r="L5542" t="s">
        <v>4571</v>
      </c>
      <c r="M5542" t="s">
        <v>45</v>
      </c>
      <c r="N5542" t="s">
        <v>4732</v>
      </c>
      <c r="O5542" t="s">
        <v>6845</v>
      </c>
      <c r="P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Q5542">
        <v>5890</v>
      </c>
    </row>
    <row r="5543" spans="1:17" ht="17" hidden="1">
      <c r="A5543" t="s">
        <v>9369</v>
      </c>
      <c r="B5543" s="7" t="s">
        <v>11684</v>
      </c>
      <c r="C5543" s="7"/>
      <c r="D5543" s="7" t="b">
        <f>COUNTIF(Table_Beispiel[relWort], Table_Nomen[[#This Row],[wortKey]]) &gt; 0</f>
        <v>0</v>
      </c>
      <c r="G5543" t="str">
        <f t="shared" si="68"/>
        <v/>
      </c>
      <c r="K5543" t="s">
        <v>6847</v>
      </c>
      <c r="L5543" t="s">
        <v>4572</v>
      </c>
      <c r="M5543" t="s">
        <v>45</v>
      </c>
      <c r="N5543" t="s">
        <v>4732</v>
      </c>
      <c r="O5543" t="s">
        <v>6845</v>
      </c>
      <c r="P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Q5543">
        <v>5891</v>
      </c>
    </row>
    <row r="5544" spans="1:17" ht="17" hidden="1">
      <c r="A5544" t="s">
        <v>9370</v>
      </c>
      <c r="B5544" s="7" t="s">
        <v>11685</v>
      </c>
      <c r="C5544" s="7"/>
      <c r="D5544" s="7" t="b">
        <f>COUNTIF(Table_Beispiel[relWort], Table_Nomen[[#This Row],[wortKey]]) &gt; 0</f>
        <v>0</v>
      </c>
      <c r="G5544" t="str">
        <f t="shared" si="68"/>
        <v/>
      </c>
      <c r="K5544" t="s">
        <v>6847</v>
      </c>
      <c r="L5544" t="s">
        <v>4573</v>
      </c>
      <c r="M5544" t="s">
        <v>45</v>
      </c>
      <c r="N5544" t="s">
        <v>4732</v>
      </c>
      <c r="O5544" t="s">
        <v>6845</v>
      </c>
      <c r="P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Q5544">
        <v>5892</v>
      </c>
    </row>
    <row r="5545" spans="1:17" ht="17" hidden="1">
      <c r="A5545" t="s">
        <v>9371</v>
      </c>
      <c r="B5545" s="7" t="s">
        <v>11857</v>
      </c>
      <c r="C5545" s="7"/>
      <c r="D5545" s="7" t="b">
        <f>COUNTIF(Table_Beispiel[relWort], Table_Nomen[[#This Row],[wortKey]]) &gt; 0</f>
        <v>0</v>
      </c>
      <c r="G5545" t="str">
        <f t="shared" si="68"/>
        <v/>
      </c>
      <c r="K5545" t="s">
        <v>6847</v>
      </c>
      <c r="L5545" t="s">
        <v>4574</v>
      </c>
      <c r="M5545" t="s">
        <v>45</v>
      </c>
      <c r="N5545" t="s">
        <v>4732</v>
      </c>
      <c r="O5545" t="s">
        <v>6845</v>
      </c>
      <c r="P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Q5545">
        <v>5893</v>
      </c>
    </row>
    <row r="5546" spans="1:17" ht="17" hidden="1">
      <c r="A5546" t="s">
        <v>9372</v>
      </c>
      <c r="B5546" s="7" t="s">
        <v>11858</v>
      </c>
      <c r="C5546" s="7"/>
      <c r="D5546" s="7" t="b">
        <f>COUNTIF(Table_Beispiel[relWort], Table_Nomen[[#This Row],[wortKey]]) &gt; 0</f>
        <v>0</v>
      </c>
      <c r="G5546" t="str">
        <f t="shared" si="68"/>
        <v/>
      </c>
      <c r="K5546" t="s">
        <v>6847</v>
      </c>
      <c r="L5546" t="s">
        <v>4575</v>
      </c>
      <c r="M5546" t="s">
        <v>45</v>
      </c>
      <c r="N5546" t="s">
        <v>4732</v>
      </c>
      <c r="O5546" t="s">
        <v>6845</v>
      </c>
      <c r="P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Q5546">
        <v>5894</v>
      </c>
    </row>
    <row r="5547" spans="1:17" ht="17" hidden="1">
      <c r="A5547" t="s">
        <v>9373</v>
      </c>
      <c r="B5547" s="7" t="s">
        <v>11859</v>
      </c>
      <c r="C5547" s="7"/>
      <c r="D5547" s="7" t="b">
        <f>COUNTIF(Table_Beispiel[relWort], Table_Nomen[[#This Row],[wortKey]]) &gt; 0</f>
        <v>0</v>
      </c>
      <c r="G5547" t="str">
        <f t="shared" si="68"/>
        <v/>
      </c>
      <c r="K5547" t="s">
        <v>6847</v>
      </c>
      <c r="L5547" t="s">
        <v>4576</v>
      </c>
      <c r="M5547" t="s">
        <v>45</v>
      </c>
      <c r="N5547" t="s">
        <v>4732</v>
      </c>
      <c r="O5547" t="s">
        <v>6845</v>
      </c>
      <c r="P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Q5547">
        <v>5895</v>
      </c>
    </row>
    <row r="5548" spans="1:17" ht="17" hidden="1">
      <c r="A5548" t="s">
        <v>9374</v>
      </c>
      <c r="B5548" s="7" t="s">
        <v>11689</v>
      </c>
      <c r="C5548" s="7"/>
      <c r="D5548" s="7" t="b">
        <f>COUNTIF(Table_Beispiel[relWort], Table_Nomen[[#This Row],[wortKey]]) &gt; 0</f>
        <v>0</v>
      </c>
      <c r="G5548" t="str">
        <f t="shared" si="68"/>
        <v/>
      </c>
      <c r="K5548" t="s">
        <v>6847</v>
      </c>
      <c r="L5548" t="s">
        <v>4577</v>
      </c>
      <c r="M5548" t="s">
        <v>45</v>
      </c>
      <c r="N5548" t="s">
        <v>4732</v>
      </c>
      <c r="O5548" t="s">
        <v>6845</v>
      </c>
      <c r="P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Q5548">
        <v>5896</v>
      </c>
    </row>
    <row r="5549" spans="1:17" ht="17" hidden="1">
      <c r="A5549" t="s">
        <v>9375</v>
      </c>
      <c r="B5549" s="7" t="s">
        <v>11690</v>
      </c>
      <c r="C5549" s="7"/>
      <c r="D5549" s="7" t="b">
        <f>COUNTIF(Table_Beispiel[relWort], Table_Nomen[[#This Row],[wortKey]]) &gt; 0</f>
        <v>0</v>
      </c>
      <c r="G5549" t="str">
        <f t="shared" si="68"/>
        <v/>
      </c>
      <c r="K5549" t="s">
        <v>6847</v>
      </c>
      <c r="L5549" t="s">
        <v>4578</v>
      </c>
      <c r="M5549" t="s">
        <v>45</v>
      </c>
      <c r="N5549" t="s">
        <v>4732</v>
      </c>
      <c r="O5549" t="s">
        <v>6845</v>
      </c>
      <c r="P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Q5549">
        <v>5897</v>
      </c>
    </row>
    <row r="5550" spans="1:17" ht="17" hidden="1">
      <c r="A5550" t="s">
        <v>9376</v>
      </c>
      <c r="B5550" s="7" t="s">
        <v>11691</v>
      </c>
      <c r="C5550" s="7"/>
      <c r="D5550" s="7" t="b">
        <f>COUNTIF(Table_Beispiel[relWort], Table_Nomen[[#This Row],[wortKey]]) &gt; 0</f>
        <v>0</v>
      </c>
      <c r="G5550" t="str">
        <f t="shared" si="68"/>
        <v/>
      </c>
      <c r="K5550" t="s">
        <v>6847</v>
      </c>
      <c r="L5550" t="s">
        <v>4579</v>
      </c>
      <c r="M5550" t="s">
        <v>45</v>
      </c>
      <c r="N5550" t="s">
        <v>4732</v>
      </c>
      <c r="O5550" t="s">
        <v>6845</v>
      </c>
      <c r="P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Q5550">
        <v>5898</v>
      </c>
    </row>
    <row r="5551" spans="1:17" ht="17" hidden="1">
      <c r="A5551" t="s">
        <v>9377</v>
      </c>
      <c r="B5551" s="7" t="s">
        <v>11692</v>
      </c>
      <c r="C5551" s="7"/>
      <c r="D5551" s="7" t="b">
        <f>COUNTIF(Table_Beispiel[relWort], Table_Nomen[[#This Row],[wortKey]]) &gt; 0</f>
        <v>0</v>
      </c>
      <c r="G5551" t="str">
        <f t="shared" si="68"/>
        <v/>
      </c>
      <c r="K5551" t="s">
        <v>6847</v>
      </c>
      <c r="L5551" t="s">
        <v>4580</v>
      </c>
      <c r="M5551" t="s">
        <v>45</v>
      </c>
      <c r="N5551" t="s">
        <v>4732</v>
      </c>
      <c r="O5551" t="s">
        <v>6845</v>
      </c>
      <c r="P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Q5551">
        <v>5899</v>
      </c>
    </row>
    <row r="5552" spans="1:17" ht="17" hidden="1">
      <c r="A5552" t="s">
        <v>9378</v>
      </c>
      <c r="B5552" s="7" t="s">
        <v>11693</v>
      </c>
      <c r="C5552" s="7"/>
      <c r="D5552" s="7" t="b">
        <f>COUNTIF(Table_Beispiel[relWort], Table_Nomen[[#This Row],[wortKey]]) &gt; 0</f>
        <v>0</v>
      </c>
      <c r="G5552" t="str">
        <f t="shared" si="68"/>
        <v/>
      </c>
      <c r="K5552" t="s">
        <v>6847</v>
      </c>
      <c r="L5552" t="s">
        <v>4581</v>
      </c>
      <c r="M5552" t="s">
        <v>45</v>
      </c>
      <c r="N5552" t="s">
        <v>4732</v>
      </c>
      <c r="O5552" t="s">
        <v>6845</v>
      </c>
      <c r="P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Q5552">
        <v>5900</v>
      </c>
    </row>
    <row r="5553" spans="1:17" ht="17" hidden="1">
      <c r="A5553" t="s">
        <v>7703</v>
      </c>
      <c r="B5553" s="7" t="s">
        <v>11860</v>
      </c>
      <c r="C5553" s="7"/>
      <c r="D5553" s="7" t="b">
        <f>COUNTIF(Table_Beispiel[relWort], Table_Nomen[[#This Row],[wortKey]]) &gt; 0</f>
        <v>0</v>
      </c>
      <c r="G5553" t="str">
        <f t="shared" si="68"/>
        <v/>
      </c>
      <c r="K5553" t="s">
        <v>6847</v>
      </c>
      <c r="L5553" t="s">
        <v>4532</v>
      </c>
      <c r="M5553" t="s">
        <v>46</v>
      </c>
      <c r="N5553" t="s">
        <v>4732</v>
      </c>
      <c r="O5553" t="s">
        <v>6845</v>
      </c>
      <c r="P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Q5553">
        <v>5901</v>
      </c>
    </row>
    <row r="5554" spans="1:17" ht="17" hidden="1">
      <c r="A5554" t="s">
        <v>7704</v>
      </c>
      <c r="B5554" s="7" t="s">
        <v>11861</v>
      </c>
      <c r="C5554" s="7"/>
      <c r="D5554" s="7" t="b">
        <f>COUNTIF(Table_Beispiel[relWort], Table_Nomen[[#This Row],[wortKey]]) &gt; 0</f>
        <v>0</v>
      </c>
      <c r="G5554" t="str">
        <f t="shared" si="68"/>
        <v/>
      </c>
      <c r="K5554" t="s">
        <v>6847</v>
      </c>
      <c r="L5554" t="s">
        <v>4533</v>
      </c>
      <c r="M5554" t="s">
        <v>46</v>
      </c>
      <c r="N5554" t="s">
        <v>4732</v>
      </c>
      <c r="O5554" t="s">
        <v>6845</v>
      </c>
      <c r="P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Q5554">
        <v>5902</v>
      </c>
    </row>
    <row r="5555" spans="1:17" ht="17" hidden="1">
      <c r="A5555" t="s">
        <v>7705</v>
      </c>
      <c r="B5555" s="7" t="s">
        <v>11862</v>
      </c>
      <c r="C5555" s="7"/>
      <c r="D5555" s="7" t="b">
        <f>COUNTIF(Table_Beispiel[relWort], Table_Nomen[[#This Row],[wortKey]]) &gt; 0</f>
        <v>0</v>
      </c>
      <c r="G5555" t="str">
        <f t="shared" si="68"/>
        <v/>
      </c>
      <c r="K5555" t="s">
        <v>6847</v>
      </c>
      <c r="L5555" t="s">
        <v>4534</v>
      </c>
      <c r="M5555" t="s">
        <v>46</v>
      </c>
      <c r="N5555" t="s">
        <v>4732</v>
      </c>
      <c r="O5555" t="s">
        <v>6845</v>
      </c>
      <c r="P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Q5555">
        <v>5903</v>
      </c>
    </row>
    <row r="5556" spans="1:17" ht="17" hidden="1">
      <c r="A5556" t="s">
        <v>7706</v>
      </c>
      <c r="B5556" s="7" t="s">
        <v>11863</v>
      </c>
      <c r="C5556" s="7"/>
      <c r="D5556" s="7" t="b">
        <f>COUNTIF(Table_Beispiel[relWort], Table_Nomen[[#This Row],[wortKey]]) &gt; 0</f>
        <v>0</v>
      </c>
      <c r="G5556" t="str">
        <f t="shared" si="68"/>
        <v/>
      </c>
      <c r="K5556" t="s">
        <v>6847</v>
      </c>
      <c r="L5556" t="s">
        <v>4535</v>
      </c>
      <c r="M5556" t="s">
        <v>46</v>
      </c>
      <c r="N5556" t="s">
        <v>4732</v>
      </c>
      <c r="O5556" t="s">
        <v>6845</v>
      </c>
      <c r="P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Q5556">
        <v>5904</v>
      </c>
    </row>
    <row r="5557" spans="1:17" ht="17" hidden="1">
      <c r="A5557" t="s">
        <v>7707</v>
      </c>
      <c r="B5557" s="7" t="s">
        <v>11864</v>
      </c>
      <c r="C5557" s="7"/>
      <c r="D5557" s="7" t="b">
        <f>COUNTIF(Table_Beispiel[relWort], Table_Nomen[[#This Row],[wortKey]]) &gt; 0</f>
        <v>0</v>
      </c>
      <c r="G5557" t="str">
        <f t="shared" si="68"/>
        <v/>
      </c>
      <c r="K5557" t="s">
        <v>6847</v>
      </c>
      <c r="L5557" t="s">
        <v>4536</v>
      </c>
      <c r="M5557" t="s">
        <v>46</v>
      </c>
      <c r="N5557" t="s">
        <v>4732</v>
      </c>
      <c r="O5557" t="s">
        <v>6845</v>
      </c>
      <c r="P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Q5557">
        <v>5905</v>
      </c>
    </row>
    <row r="5558" spans="1:17" ht="17" hidden="1">
      <c r="A5558" t="s">
        <v>7708</v>
      </c>
      <c r="B5558" s="7" t="s">
        <v>11865</v>
      </c>
      <c r="C5558" s="7"/>
      <c r="D5558" s="7" t="b">
        <f>COUNTIF(Table_Beispiel[relWort], Table_Nomen[[#This Row],[wortKey]]) &gt; 0</f>
        <v>0</v>
      </c>
      <c r="G5558" t="str">
        <f t="shared" si="68"/>
        <v/>
      </c>
      <c r="K5558" t="s">
        <v>6847</v>
      </c>
      <c r="L5558" t="s">
        <v>4537</v>
      </c>
      <c r="M5558" t="s">
        <v>46</v>
      </c>
      <c r="N5558" t="s">
        <v>4732</v>
      </c>
      <c r="O5558" t="s">
        <v>6845</v>
      </c>
      <c r="P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Q5558">
        <v>5906</v>
      </c>
    </row>
    <row r="5559" spans="1:17" ht="17" hidden="1">
      <c r="A5559" t="s">
        <v>7709</v>
      </c>
      <c r="B5559" s="7" t="s">
        <v>11866</v>
      </c>
      <c r="C5559" s="7"/>
      <c r="D5559" s="7" t="b">
        <f>COUNTIF(Table_Beispiel[relWort], Table_Nomen[[#This Row],[wortKey]]) &gt; 0</f>
        <v>0</v>
      </c>
      <c r="G5559" t="str">
        <f t="shared" si="68"/>
        <v/>
      </c>
      <c r="K5559" t="s">
        <v>6847</v>
      </c>
      <c r="L5559" t="s">
        <v>4538</v>
      </c>
      <c r="M5559" t="s">
        <v>46</v>
      </c>
      <c r="N5559" t="s">
        <v>4732</v>
      </c>
      <c r="O5559" t="s">
        <v>6845</v>
      </c>
      <c r="P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Q5559">
        <v>5907</v>
      </c>
    </row>
    <row r="5560" spans="1:17" ht="17" hidden="1">
      <c r="A5560" t="s">
        <v>7710</v>
      </c>
      <c r="B5560" s="7" t="s">
        <v>11867</v>
      </c>
      <c r="C5560" s="7"/>
      <c r="D5560" s="7" t="b">
        <f>COUNTIF(Table_Beispiel[relWort], Table_Nomen[[#This Row],[wortKey]]) &gt; 0</f>
        <v>0</v>
      </c>
      <c r="G5560" t="str">
        <f t="shared" si="68"/>
        <v/>
      </c>
      <c r="K5560" t="s">
        <v>6847</v>
      </c>
      <c r="L5560" t="s">
        <v>4539</v>
      </c>
      <c r="M5560" t="s">
        <v>46</v>
      </c>
      <c r="N5560" t="s">
        <v>4732</v>
      </c>
      <c r="O5560" t="s">
        <v>6845</v>
      </c>
      <c r="P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Q5560">
        <v>5908</v>
      </c>
    </row>
    <row r="5561" spans="1:17" ht="17" hidden="1">
      <c r="A5561" t="s">
        <v>7711</v>
      </c>
      <c r="B5561" s="7" t="s">
        <v>11868</v>
      </c>
      <c r="C5561" s="7"/>
      <c r="D5561" s="7" t="b">
        <f>COUNTIF(Table_Beispiel[relWort], Table_Nomen[[#This Row],[wortKey]]) &gt; 0</f>
        <v>0</v>
      </c>
      <c r="G5561" t="str">
        <f t="shared" si="68"/>
        <v/>
      </c>
      <c r="K5561" t="s">
        <v>6847</v>
      </c>
      <c r="L5561" t="s">
        <v>4540</v>
      </c>
      <c r="M5561" t="s">
        <v>46</v>
      </c>
      <c r="N5561" t="s">
        <v>4732</v>
      </c>
      <c r="O5561" t="s">
        <v>6845</v>
      </c>
      <c r="P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Q5561">
        <v>5909</v>
      </c>
    </row>
    <row r="5562" spans="1:17" ht="17" hidden="1">
      <c r="A5562" t="s">
        <v>7712</v>
      </c>
      <c r="B5562" s="7" t="s">
        <v>11869</v>
      </c>
      <c r="C5562" s="7"/>
      <c r="D5562" s="7" t="b">
        <f>COUNTIF(Table_Beispiel[relWort], Table_Nomen[[#This Row],[wortKey]]) &gt; 0</f>
        <v>0</v>
      </c>
      <c r="G5562" t="str">
        <f t="shared" si="68"/>
        <v/>
      </c>
      <c r="K5562" t="s">
        <v>6847</v>
      </c>
      <c r="L5562" t="s">
        <v>4541</v>
      </c>
      <c r="M5562" t="s">
        <v>46</v>
      </c>
      <c r="N5562" t="s">
        <v>4732</v>
      </c>
      <c r="O5562" t="s">
        <v>6845</v>
      </c>
      <c r="P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Q5562">
        <v>5910</v>
      </c>
    </row>
    <row r="5563" spans="1:17" ht="17" hidden="1">
      <c r="A5563" t="s">
        <v>7713</v>
      </c>
      <c r="B5563" s="7" t="s">
        <v>11704</v>
      </c>
      <c r="C5563" s="7"/>
      <c r="D5563" s="7" t="b">
        <f>COUNTIF(Table_Beispiel[relWort], Table_Nomen[[#This Row],[wortKey]]) &gt; 0</f>
        <v>0</v>
      </c>
      <c r="G5563" t="str">
        <f t="shared" si="68"/>
        <v/>
      </c>
      <c r="K5563" t="s">
        <v>6847</v>
      </c>
      <c r="L5563" t="s">
        <v>4542</v>
      </c>
      <c r="M5563" t="s">
        <v>46</v>
      </c>
      <c r="N5563" t="s">
        <v>4732</v>
      </c>
      <c r="O5563" t="s">
        <v>6845</v>
      </c>
      <c r="P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Q5563">
        <v>5911</v>
      </c>
    </row>
    <row r="5564" spans="1:17" ht="17" hidden="1">
      <c r="A5564" t="s">
        <v>7714</v>
      </c>
      <c r="B5564" s="7" t="s">
        <v>11870</v>
      </c>
      <c r="C5564" s="7"/>
      <c r="D5564" s="7" t="b">
        <f>COUNTIF(Table_Beispiel[relWort], Table_Nomen[[#This Row],[wortKey]]) &gt; 0</f>
        <v>0</v>
      </c>
      <c r="G5564" t="str">
        <f t="shared" si="68"/>
        <v/>
      </c>
      <c r="K5564" t="s">
        <v>6847</v>
      </c>
      <c r="L5564" t="s">
        <v>4543</v>
      </c>
      <c r="M5564" t="s">
        <v>46</v>
      </c>
      <c r="N5564" t="s">
        <v>4732</v>
      </c>
      <c r="O5564" t="s">
        <v>6845</v>
      </c>
      <c r="P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Q5564">
        <v>5912</v>
      </c>
    </row>
    <row r="5565" spans="1:17" ht="17" hidden="1">
      <c r="A5565" t="s">
        <v>7715</v>
      </c>
      <c r="B5565" s="7" t="s">
        <v>11871</v>
      </c>
      <c r="C5565" s="7"/>
      <c r="D5565" s="7" t="b">
        <f>COUNTIF(Table_Beispiel[relWort], Table_Nomen[[#This Row],[wortKey]]) &gt; 0</f>
        <v>0</v>
      </c>
      <c r="G5565" t="str">
        <f t="shared" si="68"/>
        <v/>
      </c>
      <c r="K5565" t="s">
        <v>6847</v>
      </c>
      <c r="L5565" t="s">
        <v>4544</v>
      </c>
      <c r="M5565" t="s">
        <v>46</v>
      </c>
      <c r="N5565" t="s">
        <v>4732</v>
      </c>
      <c r="O5565" t="s">
        <v>6845</v>
      </c>
      <c r="P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Q5565">
        <v>5913</v>
      </c>
    </row>
    <row r="5566" spans="1:17" ht="17" hidden="1">
      <c r="A5566" t="s">
        <v>7716</v>
      </c>
      <c r="B5566" s="7" t="s">
        <v>11872</v>
      </c>
      <c r="C5566" s="7"/>
      <c r="D5566" s="7" t="b">
        <f>COUNTIF(Table_Beispiel[relWort], Table_Nomen[[#This Row],[wortKey]]) &gt; 0</f>
        <v>0</v>
      </c>
      <c r="G5566" t="str">
        <f t="shared" ref="G5566:G5629" si="69"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K5566" t="s">
        <v>6847</v>
      </c>
      <c r="L5566" t="s">
        <v>4545</v>
      </c>
      <c r="M5566" t="s">
        <v>46</v>
      </c>
      <c r="N5566" t="s">
        <v>4732</v>
      </c>
      <c r="O5566" t="s">
        <v>6845</v>
      </c>
      <c r="P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Q5566">
        <v>5914</v>
      </c>
    </row>
    <row r="5567" spans="1:17" ht="17" hidden="1">
      <c r="A5567" t="s">
        <v>7717</v>
      </c>
      <c r="B5567" s="7" t="s">
        <v>11873</v>
      </c>
      <c r="C5567" s="7"/>
      <c r="D5567" s="7" t="b">
        <f>COUNTIF(Table_Beispiel[relWort], Table_Nomen[[#This Row],[wortKey]]) &gt; 0</f>
        <v>0</v>
      </c>
      <c r="G5567" t="str">
        <f t="shared" si="69"/>
        <v/>
      </c>
      <c r="K5567" t="s">
        <v>6847</v>
      </c>
      <c r="L5567" t="s">
        <v>4546</v>
      </c>
      <c r="M5567" t="s">
        <v>46</v>
      </c>
      <c r="N5567" t="s">
        <v>4732</v>
      </c>
      <c r="O5567" t="s">
        <v>6845</v>
      </c>
      <c r="P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Q5567">
        <v>5915</v>
      </c>
    </row>
    <row r="5568" spans="1:17" ht="17" hidden="1">
      <c r="A5568" t="s">
        <v>7718</v>
      </c>
      <c r="B5568" s="7" t="s">
        <v>11874</v>
      </c>
      <c r="C5568" s="7"/>
      <c r="D5568" s="7" t="b">
        <f>COUNTIF(Table_Beispiel[relWort], Table_Nomen[[#This Row],[wortKey]]) &gt; 0</f>
        <v>0</v>
      </c>
      <c r="G5568" t="str">
        <f t="shared" si="69"/>
        <v/>
      </c>
      <c r="K5568" t="s">
        <v>6847</v>
      </c>
      <c r="L5568" t="s">
        <v>4547</v>
      </c>
      <c r="M5568" t="s">
        <v>46</v>
      </c>
      <c r="N5568" t="s">
        <v>4732</v>
      </c>
      <c r="O5568" t="s">
        <v>6845</v>
      </c>
      <c r="P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Q5568">
        <v>5916</v>
      </c>
    </row>
    <row r="5569" spans="1:17" ht="17" hidden="1">
      <c r="A5569" t="s">
        <v>7719</v>
      </c>
      <c r="B5569" s="7" t="s">
        <v>11875</v>
      </c>
      <c r="C5569" s="7"/>
      <c r="D5569" s="7" t="b">
        <f>COUNTIF(Table_Beispiel[relWort], Table_Nomen[[#This Row],[wortKey]]) &gt; 0</f>
        <v>0</v>
      </c>
      <c r="G5569" t="str">
        <f t="shared" si="69"/>
        <v/>
      </c>
      <c r="K5569" t="s">
        <v>6847</v>
      </c>
      <c r="L5569" t="s">
        <v>4548</v>
      </c>
      <c r="M5569" t="s">
        <v>46</v>
      </c>
      <c r="N5569" t="s">
        <v>4732</v>
      </c>
      <c r="O5569" t="s">
        <v>6845</v>
      </c>
      <c r="P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Q5569">
        <v>5917</v>
      </c>
    </row>
    <row r="5570" spans="1:17" ht="17" hidden="1">
      <c r="A5570" t="s">
        <v>7720</v>
      </c>
      <c r="B5570" s="7" t="s">
        <v>11876</v>
      </c>
      <c r="C5570" s="7"/>
      <c r="D5570" s="7" t="b">
        <f>COUNTIF(Table_Beispiel[relWort], Table_Nomen[[#This Row],[wortKey]]) &gt; 0</f>
        <v>0</v>
      </c>
      <c r="G5570" t="str">
        <f t="shared" si="69"/>
        <v/>
      </c>
      <c r="K5570" t="s">
        <v>6847</v>
      </c>
      <c r="L5570" t="s">
        <v>4549</v>
      </c>
      <c r="M5570" t="s">
        <v>46</v>
      </c>
      <c r="N5570" t="s">
        <v>4732</v>
      </c>
      <c r="O5570" t="s">
        <v>6845</v>
      </c>
      <c r="P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Q5570">
        <v>5918</v>
      </c>
    </row>
    <row r="5571" spans="1:17" ht="17" hidden="1">
      <c r="A5571" t="s">
        <v>7721</v>
      </c>
      <c r="B5571" s="7" t="s">
        <v>11877</v>
      </c>
      <c r="C5571" s="7"/>
      <c r="D5571" s="7" t="b">
        <f>COUNTIF(Table_Beispiel[relWort], Table_Nomen[[#This Row],[wortKey]]) &gt; 0</f>
        <v>0</v>
      </c>
      <c r="G5571" t="str">
        <f t="shared" si="69"/>
        <v/>
      </c>
      <c r="K5571" t="s">
        <v>6847</v>
      </c>
      <c r="L5571" t="s">
        <v>4550</v>
      </c>
      <c r="M5571" t="s">
        <v>46</v>
      </c>
      <c r="N5571" t="s">
        <v>4732</v>
      </c>
      <c r="O5571" t="s">
        <v>6845</v>
      </c>
      <c r="P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Q5571">
        <v>5919</v>
      </c>
    </row>
    <row r="5572" spans="1:17" ht="17" hidden="1">
      <c r="A5572" t="s">
        <v>7722</v>
      </c>
      <c r="B5572" s="7" t="s">
        <v>11878</v>
      </c>
      <c r="C5572" s="7"/>
      <c r="D5572" s="7" t="b">
        <f>COUNTIF(Table_Beispiel[relWort], Table_Nomen[[#This Row],[wortKey]]) &gt; 0</f>
        <v>0</v>
      </c>
      <c r="G5572" t="str">
        <f t="shared" si="69"/>
        <v/>
      </c>
      <c r="K5572" t="s">
        <v>6847</v>
      </c>
      <c r="L5572" t="s">
        <v>4551</v>
      </c>
      <c r="M5572" t="s">
        <v>46</v>
      </c>
      <c r="N5572" t="s">
        <v>4732</v>
      </c>
      <c r="O5572" t="s">
        <v>6845</v>
      </c>
      <c r="P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Q5572">
        <v>5920</v>
      </c>
    </row>
    <row r="5573" spans="1:17" ht="17" hidden="1">
      <c r="A5573" t="s">
        <v>7723</v>
      </c>
      <c r="B5573" s="7" t="s">
        <v>11879</v>
      </c>
      <c r="C5573" s="7"/>
      <c r="D5573" s="7" t="b">
        <f>COUNTIF(Table_Beispiel[relWort], Table_Nomen[[#This Row],[wortKey]]) &gt; 0</f>
        <v>0</v>
      </c>
      <c r="G5573" t="str">
        <f t="shared" si="69"/>
        <v/>
      </c>
      <c r="K5573" t="s">
        <v>6847</v>
      </c>
      <c r="L5573" t="s">
        <v>4552</v>
      </c>
      <c r="M5573" t="s">
        <v>46</v>
      </c>
      <c r="N5573" t="s">
        <v>4732</v>
      </c>
      <c r="O5573" t="s">
        <v>6845</v>
      </c>
      <c r="P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Q5573">
        <v>5921</v>
      </c>
    </row>
    <row r="5574" spans="1:17" ht="17" hidden="1">
      <c r="A5574" t="s">
        <v>7724</v>
      </c>
      <c r="B5574" s="7" t="s">
        <v>11880</v>
      </c>
      <c r="C5574" s="7"/>
      <c r="D5574" s="7" t="b">
        <f>COUNTIF(Table_Beispiel[relWort], Table_Nomen[[#This Row],[wortKey]]) &gt; 0</f>
        <v>0</v>
      </c>
      <c r="G5574" t="str">
        <f t="shared" si="69"/>
        <v/>
      </c>
      <c r="K5574" t="s">
        <v>6847</v>
      </c>
      <c r="L5574" t="s">
        <v>4553</v>
      </c>
      <c r="M5574" t="s">
        <v>46</v>
      </c>
      <c r="N5574" t="s">
        <v>4732</v>
      </c>
      <c r="O5574" t="s">
        <v>6845</v>
      </c>
      <c r="P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Q5574">
        <v>5922</v>
      </c>
    </row>
    <row r="5575" spans="1:17" ht="17" hidden="1">
      <c r="A5575" t="s">
        <v>7725</v>
      </c>
      <c r="B5575" s="7" t="s">
        <v>11866</v>
      </c>
      <c r="C5575" s="7"/>
      <c r="D5575" s="7" t="b">
        <f>COUNTIF(Table_Beispiel[relWort], Table_Nomen[[#This Row],[wortKey]]) &gt; 0</f>
        <v>0</v>
      </c>
      <c r="G5575" t="str">
        <f t="shared" si="69"/>
        <v/>
      </c>
      <c r="K5575" t="s">
        <v>6847</v>
      </c>
      <c r="L5575" t="s">
        <v>4554</v>
      </c>
      <c r="M5575" t="s">
        <v>46</v>
      </c>
      <c r="N5575" t="s">
        <v>4732</v>
      </c>
      <c r="O5575" t="s">
        <v>6845</v>
      </c>
      <c r="P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Q5575">
        <v>5923</v>
      </c>
    </row>
    <row r="5576" spans="1:17" ht="17" hidden="1">
      <c r="A5576" t="s">
        <v>7726</v>
      </c>
      <c r="B5576" s="7" t="s">
        <v>11881</v>
      </c>
      <c r="C5576" s="7"/>
      <c r="D5576" s="7" t="b">
        <f>COUNTIF(Table_Beispiel[relWort], Table_Nomen[[#This Row],[wortKey]]) &gt; 0</f>
        <v>0</v>
      </c>
      <c r="G5576" t="str">
        <f t="shared" si="69"/>
        <v/>
      </c>
      <c r="K5576" t="s">
        <v>6847</v>
      </c>
      <c r="L5576" t="s">
        <v>4555</v>
      </c>
      <c r="M5576" t="s">
        <v>46</v>
      </c>
      <c r="N5576" t="s">
        <v>4732</v>
      </c>
      <c r="O5576" t="s">
        <v>6845</v>
      </c>
      <c r="P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Q5576">
        <v>5924</v>
      </c>
    </row>
    <row r="5577" spans="1:17" ht="17" hidden="1">
      <c r="A5577" t="s">
        <v>7727</v>
      </c>
      <c r="B5577" s="7" t="s">
        <v>11882</v>
      </c>
      <c r="C5577" s="7"/>
      <c r="D5577" s="7" t="b">
        <f>COUNTIF(Table_Beispiel[relWort], Table_Nomen[[#This Row],[wortKey]]) &gt; 0</f>
        <v>0</v>
      </c>
      <c r="G5577" t="str">
        <f t="shared" si="69"/>
        <v/>
      </c>
      <c r="K5577" t="s">
        <v>6847</v>
      </c>
      <c r="L5577" t="s">
        <v>4556</v>
      </c>
      <c r="M5577" t="s">
        <v>46</v>
      </c>
      <c r="N5577" t="s">
        <v>4732</v>
      </c>
      <c r="O5577" t="s">
        <v>6845</v>
      </c>
      <c r="P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Q5577">
        <v>5925</v>
      </c>
    </row>
    <row r="5578" spans="1:17" ht="17" hidden="1">
      <c r="A5578" t="s">
        <v>7728</v>
      </c>
      <c r="B5578" s="7" t="s">
        <v>11883</v>
      </c>
      <c r="C5578" s="7"/>
      <c r="D5578" s="7" t="b">
        <f>COUNTIF(Table_Beispiel[relWort], Table_Nomen[[#This Row],[wortKey]]) &gt; 0</f>
        <v>0</v>
      </c>
      <c r="G5578" t="str">
        <f t="shared" si="69"/>
        <v/>
      </c>
      <c r="K5578" t="s">
        <v>6847</v>
      </c>
      <c r="L5578" t="s">
        <v>4557</v>
      </c>
      <c r="M5578" t="s">
        <v>46</v>
      </c>
      <c r="N5578" t="s">
        <v>4732</v>
      </c>
      <c r="O5578" t="s">
        <v>6845</v>
      </c>
      <c r="P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Q5578">
        <v>5926</v>
      </c>
    </row>
    <row r="5579" spans="1:17" ht="17" hidden="1">
      <c r="A5579" t="s">
        <v>7729</v>
      </c>
      <c r="B5579" s="7" t="s">
        <v>11884</v>
      </c>
      <c r="C5579" s="7"/>
      <c r="D5579" s="7" t="b">
        <f>COUNTIF(Table_Beispiel[relWort], Table_Nomen[[#This Row],[wortKey]]) &gt; 0</f>
        <v>0</v>
      </c>
      <c r="G5579" t="str">
        <f t="shared" si="69"/>
        <v/>
      </c>
      <c r="K5579" t="s">
        <v>6847</v>
      </c>
      <c r="L5579" t="s">
        <v>4558</v>
      </c>
      <c r="M5579" t="s">
        <v>46</v>
      </c>
      <c r="N5579" t="s">
        <v>4732</v>
      </c>
      <c r="O5579" t="s">
        <v>6845</v>
      </c>
      <c r="P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Q5579">
        <v>5927</v>
      </c>
    </row>
    <row r="5580" spans="1:17" ht="17" hidden="1">
      <c r="A5580" t="s">
        <v>7730</v>
      </c>
      <c r="B5580" s="7" t="s">
        <v>11885</v>
      </c>
      <c r="C5580" s="7"/>
      <c r="D5580" s="7" t="b">
        <f>COUNTIF(Table_Beispiel[relWort], Table_Nomen[[#This Row],[wortKey]]) &gt; 0</f>
        <v>0</v>
      </c>
      <c r="G5580" t="str">
        <f t="shared" si="69"/>
        <v/>
      </c>
      <c r="K5580" t="s">
        <v>6847</v>
      </c>
      <c r="L5580" t="s">
        <v>4559</v>
      </c>
      <c r="M5580" t="s">
        <v>46</v>
      </c>
      <c r="N5580" t="s">
        <v>4732</v>
      </c>
      <c r="O5580" t="s">
        <v>6845</v>
      </c>
      <c r="P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Q5580">
        <v>5928</v>
      </c>
    </row>
    <row r="5581" spans="1:17" ht="17" hidden="1">
      <c r="A5581" t="s">
        <v>7731</v>
      </c>
      <c r="B5581" s="7" t="s">
        <v>11886</v>
      </c>
      <c r="C5581" s="7"/>
      <c r="D5581" s="7" t="b">
        <f>COUNTIF(Table_Beispiel[relWort], Table_Nomen[[#This Row],[wortKey]]) &gt; 0</f>
        <v>0</v>
      </c>
      <c r="G5581" t="str">
        <f t="shared" si="69"/>
        <v/>
      </c>
      <c r="K5581" t="s">
        <v>6847</v>
      </c>
      <c r="L5581" t="s">
        <v>4560</v>
      </c>
      <c r="M5581" t="s">
        <v>46</v>
      </c>
      <c r="N5581" t="s">
        <v>4732</v>
      </c>
      <c r="O5581" t="s">
        <v>6845</v>
      </c>
      <c r="P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Q5581">
        <v>5929</v>
      </c>
    </row>
    <row r="5582" spans="1:17" ht="17" hidden="1">
      <c r="A5582" t="s">
        <v>7732</v>
      </c>
      <c r="B5582" s="7" t="s">
        <v>11887</v>
      </c>
      <c r="C5582" s="7"/>
      <c r="D5582" s="7" t="b">
        <f>COUNTIF(Table_Beispiel[relWort], Table_Nomen[[#This Row],[wortKey]]) &gt; 0</f>
        <v>0</v>
      </c>
      <c r="G5582" t="str">
        <f t="shared" si="69"/>
        <v/>
      </c>
      <c r="K5582" t="s">
        <v>6847</v>
      </c>
      <c r="L5582" t="s">
        <v>4561</v>
      </c>
      <c r="M5582" t="s">
        <v>46</v>
      </c>
      <c r="N5582" t="s">
        <v>4732</v>
      </c>
      <c r="O5582" t="s">
        <v>6845</v>
      </c>
      <c r="P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Q5582">
        <v>5930</v>
      </c>
    </row>
    <row r="5583" spans="1:17" ht="17" hidden="1">
      <c r="A5583" t="s">
        <v>7733</v>
      </c>
      <c r="B5583" s="7" t="s">
        <v>11888</v>
      </c>
      <c r="C5583" s="7"/>
      <c r="D5583" s="7" t="b">
        <f>COUNTIF(Table_Beispiel[relWort], Table_Nomen[[#This Row],[wortKey]]) &gt; 0</f>
        <v>0</v>
      </c>
      <c r="G5583" t="str">
        <f t="shared" si="69"/>
        <v/>
      </c>
      <c r="K5583" t="s">
        <v>6847</v>
      </c>
      <c r="L5583" t="s">
        <v>4562</v>
      </c>
      <c r="M5583" t="s">
        <v>46</v>
      </c>
      <c r="N5583" t="s">
        <v>4732</v>
      </c>
      <c r="O5583" t="s">
        <v>6845</v>
      </c>
      <c r="P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Q5583">
        <v>5931</v>
      </c>
    </row>
    <row r="5584" spans="1:17" ht="17" hidden="1">
      <c r="A5584" t="s">
        <v>7734</v>
      </c>
      <c r="B5584" s="7" t="s">
        <v>11889</v>
      </c>
      <c r="C5584" s="7"/>
      <c r="D5584" s="7" t="b">
        <f>COUNTIF(Table_Beispiel[relWort], Table_Nomen[[#This Row],[wortKey]]) &gt; 0</f>
        <v>0</v>
      </c>
      <c r="G5584" t="str">
        <f t="shared" si="69"/>
        <v/>
      </c>
      <c r="K5584" t="s">
        <v>6847</v>
      </c>
      <c r="L5584" t="s">
        <v>4563</v>
      </c>
      <c r="M5584" t="s">
        <v>46</v>
      </c>
      <c r="N5584" t="s">
        <v>4732</v>
      </c>
      <c r="O5584" t="s">
        <v>6845</v>
      </c>
      <c r="P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Q5584">
        <v>5932</v>
      </c>
    </row>
    <row r="5585" spans="1:17" ht="17" hidden="1">
      <c r="A5585" t="s">
        <v>7735</v>
      </c>
      <c r="B5585" s="7" t="s">
        <v>11890</v>
      </c>
      <c r="C5585" s="7"/>
      <c r="D5585" s="7" t="b">
        <f>COUNTIF(Table_Beispiel[relWort], Table_Nomen[[#This Row],[wortKey]]) &gt; 0</f>
        <v>0</v>
      </c>
      <c r="G5585" t="str">
        <f t="shared" si="69"/>
        <v/>
      </c>
      <c r="K5585" t="s">
        <v>6847</v>
      </c>
      <c r="L5585" t="s">
        <v>4564</v>
      </c>
      <c r="M5585" t="s">
        <v>46</v>
      </c>
      <c r="N5585" t="s">
        <v>4732</v>
      </c>
      <c r="O5585" t="s">
        <v>6845</v>
      </c>
      <c r="P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Q5585">
        <v>5933</v>
      </c>
    </row>
    <row r="5586" spans="1:17" ht="17" hidden="1">
      <c r="A5586" t="s">
        <v>7736</v>
      </c>
      <c r="B5586" s="7" t="s">
        <v>11891</v>
      </c>
      <c r="C5586" s="7"/>
      <c r="D5586" s="7" t="b">
        <f>COUNTIF(Table_Beispiel[relWort], Table_Nomen[[#This Row],[wortKey]]) &gt; 0</f>
        <v>0</v>
      </c>
      <c r="G5586" t="str">
        <f t="shared" si="69"/>
        <v/>
      </c>
      <c r="K5586" t="s">
        <v>6847</v>
      </c>
      <c r="L5586" t="s">
        <v>4565</v>
      </c>
      <c r="M5586" t="s">
        <v>46</v>
      </c>
      <c r="N5586" t="s">
        <v>4732</v>
      </c>
      <c r="O5586" t="s">
        <v>6845</v>
      </c>
      <c r="P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Q5586">
        <v>5934</v>
      </c>
    </row>
    <row r="5587" spans="1:17" ht="17" hidden="1">
      <c r="A5587" t="s">
        <v>7737</v>
      </c>
      <c r="B5587" s="7" t="s">
        <v>11892</v>
      </c>
      <c r="C5587" s="7"/>
      <c r="D5587" s="7" t="b">
        <f>COUNTIF(Table_Beispiel[relWort], Table_Nomen[[#This Row],[wortKey]]) &gt; 0</f>
        <v>0</v>
      </c>
      <c r="G5587" t="str">
        <f t="shared" si="69"/>
        <v/>
      </c>
      <c r="K5587" t="s">
        <v>6847</v>
      </c>
      <c r="L5587" t="s">
        <v>4566</v>
      </c>
      <c r="M5587" t="s">
        <v>46</v>
      </c>
      <c r="N5587" t="s">
        <v>4732</v>
      </c>
      <c r="O5587" t="s">
        <v>6845</v>
      </c>
      <c r="P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Q5587">
        <v>5935</v>
      </c>
    </row>
    <row r="5588" spans="1:17" ht="17" hidden="1">
      <c r="A5588" t="s">
        <v>7738</v>
      </c>
      <c r="B5588" s="7" t="s">
        <v>11728</v>
      </c>
      <c r="C5588" s="7"/>
      <c r="D5588" s="7" t="b">
        <f>COUNTIF(Table_Beispiel[relWort], Table_Nomen[[#This Row],[wortKey]]) &gt; 0</f>
        <v>0</v>
      </c>
      <c r="G5588" t="str">
        <f t="shared" si="69"/>
        <v/>
      </c>
      <c r="K5588" t="s">
        <v>6847</v>
      </c>
      <c r="L5588" t="s">
        <v>4567</v>
      </c>
      <c r="M5588" t="s">
        <v>46</v>
      </c>
      <c r="N5588" t="s">
        <v>4732</v>
      </c>
      <c r="O5588" t="s">
        <v>6845</v>
      </c>
      <c r="P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Q5588">
        <v>5936</v>
      </c>
    </row>
    <row r="5589" spans="1:17" ht="17" hidden="1">
      <c r="A5589" t="s">
        <v>7739</v>
      </c>
      <c r="B5589" s="7" t="s">
        <v>11893</v>
      </c>
      <c r="C5589" s="7"/>
      <c r="D5589" s="7" t="b">
        <f>COUNTIF(Table_Beispiel[relWort], Table_Nomen[[#This Row],[wortKey]]) &gt; 0</f>
        <v>0</v>
      </c>
      <c r="G5589" t="str">
        <f t="shared" si="69"/>
        <v/>
      </c>
      <c r="K5589" t="s">
        <v>6847</v>
      </c>
      <c r="L5589" t="s">
        <v>4568</v>
      </c>
      <c r="M5589" t="s">
        <v>46</v>
      </c>
      <c r="N5589" t="s">
        <v>4732</v>
      </c>
      <c r="O5589" t="s">
        <v>6845</v>
      </c>
      <c r="P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Q5589">
        <v>5937</v>
      </c>
    </row>
    <row r="5590" spans="1:17" ht="17" hidden="1">
      <c r="A5590" t="s">
        <v>7740</v>
      </c>
      <c r="B5590" s="7" t="s">
        <v>11894</v>
      </c>
      <c r="C5590" s="7"/>
      <c r="D5590" s="7" t="b">
        <f>COUNTIF(Table_Beispiel[relWort], Table_Nomen[[#This Row],[wortKey]]) &gt; 0</f>
        <v>0</v>
      </c>
      <c r="G5590" t="str">
        <f t="shared" si="69"/>
        <v/>
      </c>
      <c r="K5590" t="s">
        <v>6847</v>
      </c>
      <c r="L5590" t="s">
        <v>4569</v>
      </c>
      <c r="M5590" t="s">
        <v>46</v>
      </c>
      <c r="N5590" t="s">
        <v>4732</v>
      </c>
      <c r="O5590" t="s">
        <v>6845</v>
      </c>
      <c r="P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Q5590">
        <v>5938</v>
      </c>
    </row>
    <row r="5591" spans="1:17" ht="17" hidden="1">
      <c r="A5591" t="s">
        <v>7741</v>
      </c>
      <c r="B5591" s="7" t="s">
        <v>11895</v>
      </c>
      <c r="C5591" s="7"/>
      <c r="D5591" s="7" t="b">
        <f>COUNTIF(Table_Beispiel[relWort], Table_Nomen[[#This Row],[wortKey]]) &gt; 0</f>
        <v>0</v>
      </c>
      <c r="G5591" t="str">
        <f t="shared" si="69"/>
        <v/>
      </c>
      <c r="K5591" t="s">
        <v>6847</v>
      </c>
      <c r="L5591" t="s">
        <v>4570</v>
      </c>
      <c r="M5591" t="s">
        <v>46</v>
      </c>
      <c r="N5591" t="s">
        <v>4732</v>
      </c>
      <c r="O5591" t="s">
        <v>6845</v>
      </c>
      <c r="P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Q5591">
        <v>5939</v>
      </c>
    </row>
    <row r="5592" spans="1:17" ht="17" hidden="1">
      <c r="A5592" t="s">
        <v>7742</v>
      </c>
      <c r="B5592" s="7" t="s">
        <v>11896</v>
      </c>
      <c r="C5592" s="7"/>
      <c r="D5592" s="7" t="b">
        <f>COUNTIF(Table_Beispiel[relWort], Table_Nomen[[#This Row],[wortKey]]) &gt; 0</f>
        <v>0</v>
      </c>
      <c r="G5592" t="str">
        <f t="shared" si="69"/>
        <v/>
      </c>
      <c r="K5592" t="s">
        <v>6847</v>
      </c>
      <c r="L5592" t="s">
        <v>4571</v>
      </c>
      <c r="M5592" t="s">
        <v>46</v>
      </c>
      <c r="N5592" t="s">
        <v>4732</v>
      </c>
      <c r="O5592" t="s">
        <v>6845</v>
      </c>
      <c r="P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Q5592">
        <v>5940</v>
      </c>
    </row>
    <row r="5593" spans="1:17" ht="17" hidden="1">
      <c r="A5593" t="s">
        <v>7743</v>
      </c>
      <c r="B5593" s="7" t="s">
        <v>11897</v>
      </c>
      <c r="C5593" s="7"/>
      <c r="D5593" s="7" t="b">
        <f>COUNTIF(Table_Beispiel[relWort], Table_Nomen[[#This Row],[wortKey]]) &gt; 0</f>
        <v>0</v>
      </c>
      <c r="G5593" t="str">
        <f t="shared" si="69"/>
        <v/>
      </c>
      <c r="K5593" t="s">
        <v>6847</v>
      </c>
      <c r="L5593" t="s">
        <v>4572</v>
      </c>
      <c r="M5593" t="s">
        <v>46</v>
      </c>
      <c r="N5593" t="s">
        <v>4732</v>
      </c>
      <c r="O5593" t="s">
        <v>6845</v>
      </c>
      <c r="P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Q5593">
        <v>5941</v>
      </c>
    </row>
    <row r="5594" spans="1:17" ht="17" hidden="1">
      <c r="A5594" t="s">
        <v>7744</v>
      </c>
      <c r="B5594" s="7" t="s">
        <v>11898</v>
      </c>
      <c r="C5594" s="7"/>
      <c r="D5594" s="7" t="b">
        <f>COUNTIF(Table_Beispiel[relWort], Table_Nomen[[#This Row],[wortKey]]) &gt; 0</f>
        <v>0</v>
      </c>
      <c r="G5594" t="str">
        <f t="shared" si="69"/>
        <v/>
      </c>
      <c r="K5594" t="s">
        <v>6847</v>
      </c>
      <c r="L5594" t="s">
        <v>4573</v>
      </c>
      <c r="M5594" t="s">
        <v>46</v>
      </c>
      <c r="N5594" t="s">
        <v>4732</v>
      </c>
      <c r="O5594" t="s">
        <v>6845</v>
      </c>
      <c r="P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Q5594">
        <v>5942</v>
      </c>
    </row>
    <row r="5595" spans="1:17" ht="17" hidden="1">
      <c r="A5595" t="s">
        <v>7745</v>
      </c>
      <c r="B5595" s="7" t="s">
        <v>11899</v>
      </c>
      <c r="C5595" s="7"/>
      <c r="D5595" s="7" t="b">
        <f>COUNTIF(Table_Beispiel[relWort], Table_Nomen[[#This Row],[wortKey]]) &gt; 0</f>
        <v>0</v>
      </c>
      <c r="G5595" t="str">
        <f t="shared" si="69"/>
        <v/>
      </c>
      <c r="K5595" t="s">
        <v>6847</v>
      </c>
      <c r="L5595" t="s">
        <v>4574</v>
      </c>
      <c r="M5595" t="s">
        <v>46</v>
      </c>
      <c r="N5595" t="s">
        <v>4732</v>
      </c>
      <c r="O5595" t="s">
        <v>6845</v>
      </c>
      <c r="P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Q5595">
        <v>5943</v>
      </c>
    </row>
    <row r="5596" spans="1:17" ht="17" hidden="1">
      <c r="A5596" t="s">
        <v>7746</v>
      </c>
      <c r="B5596" s="7" t="s">
        <v>11900</v>
      </c>
      <c r="C5596" s="7"/>
      <c r="D5596" s="7" t="b">
        <f>COUNTIF(Table_Beispiel[relWort], Table_Nomen[[#This Row],[wortKey]]) &gt; 0</f>
        <v>0</v>
      </c>
      <c r="G5596" t="str">
        <f t="shared" si="69"/>
        <v/>
      </c>
      <c r="K5596" t="s">
        <v>6847</v>
      </c>
      <c r="L5596" t="s">
        <v>4575</v>
      </c>
      <c r="M5596" t="s">
        <v>46</v>
      </c>
      <c r="N5596" t="s">
        <v>4732</v>
      </c>
      <c r="O5596" t="s">
        <v>6845</v>
      </c>
      <c r="P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Q5596">
        <v>5944</v>
      </c>
    </row>
    <row r="5597" spans="1:17" ht="17" hidden="1">
      <c r="A5597" t="s">
        <v>7747</v>
      </c>
      <c r="B5597" s="7" t="s">
        <v>11901</v>
      </c>
      <c r="C5597" s="7"/>
      <c r="D5597" s="7" t="b">
        <f>COUNTIF(Table_Beispiel[relWort], Table_Nomen[[#This Row],[wortKey]]) &gt; 0</f>
        <v>0</v>
      </c>
      <c r="G5597" t="str">
        <f t="shared" si="69"/>
        <v/>
      </c>
      <c r="K5597" t="s">
        <v>6847</v>
      </c>
      <c r="L5597" t="s">
        <v>4576</v>
      </c>
      <c r="M5597" t="s">
        <v>46</v>
      </c>
      <c r="N5597" t="s">
        <v>4732</v>
      </c>
      <c r="O5597" t="s">
        <v>6845</v>
      </c>
      <c r="P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Q5597">
        <v>5945</v>
      </c>
    </row>
    <row r="5598" spans="1:17" ht="17" hidden="1">
      <c r="A5598" t="s">
        <v>7748</v>
      </c>
      <c r="B5598" s="7" t="s">
        <v>11902</v>
      </c>
      <c r="C5598" s="7"/>
      <c r="D5598" s="7" t="b">
        <f>COUNTIF(Table_Beispiel[relWort], Table_Nomen[[#This Row],[wortKey]]) &gt; 0</f>
        <v>0</v>
      </c>
      <c r="G5598" t="str">
        <f t="shared" si="69"/>
        <v/>
      </c>
      <c r="K5598" t="s">
        <v>6847</v>
      </c>
      <c r="L5598" t="s">
        <v>4577</v>
      </c>
      <c r="M5598" t="s">
        <v>46</v>
      </c>
      <c r="N5598" t="s">
        <v>4732</v>
      </c>
      <c r="O5598" t="s">
        <v>6845</v>
      </c>
      <c r="P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Q5598">
        <v>5946</v>
      </c>
    </row>
    <row r="5599" spans="1:17" ht="17" hidden="1">
      <c r="A5599" t="s">
        <v>7749</v>
      </c>
      <c r="B5599" s="7" t="s">
        <v>11739</v>
      </c>
      <c r="C5599" s="7"/>
      <c r="D5599" s="7" t="b">
        <f>COUNTIF(Table_Beispiel[relWort], Table_Nomen[[#This Row],[wortKey]]) &gt; 0</f>
        <v>0</v>
      </c>
      <c r="G5599" t="str">
        <f t="shared" si="69"/>
        <v/>
      </c>
      <c r="K5599" t="s">
        <v>6847</v>
      </c>
      <c r="L5599" t="s">
        <v>4578</v>
      </c>
      <c r="M5599" t="s">
        <v>46</v>
      </c>
      <c r="N5599" t="s">
        <v>4732</v>
      </c>
      <c r="O5599" t="s">
        <v>6845</v>
      </c>
      <c r="P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Q5599">
        <v>5947</v>
      </c>
    </row>
    <row r="5600" spans="1:17" ht="17" hidden="1">
      <c r="A5600" t="s">
        <v>7750</v>
      </c>
      <c r="B5600" s="7" t="s">
        <v>11740</v>
      </c>
      <c r="C5600" s="7"/>
      <c r="D5600" s="7" t="b">
        <f>COUNTIF(Table_Beispiel[relWort], Table_Nomen[[#This Row],[wortKey]]) &gt; 0</f>
        <v>0</v>
      </c>
      <c r="G5600" t="str">
        <f t="shared" si="69"/>
        <v/>
      </c>
      <c r="K5600" t="s">
        <v>6847</v>
      </c>
      <c r="L5600" t="s">
        <v>4579</v>
      </c>
      <c r="M5600" t="s">
        <v>46</v>
      </c>
      <c r="N5600" t="s">
        <v>4732</v>
      </c>
      <c r="O5600" t="s">
        <v>6845</v>
      </c>
      <c r="P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Q5600">
        <v>5948</v>
      </c>
    </row>
    <row r="5601" spans="1:17" ht="17" hidden="1">
      <c r="A5601" t="s">
        <v>7751</v>
      </c>
      <c r="B5601" s="7" t="s">
        <v>11903</v>
      </c>
      <c r="C5601" s="7"/>
      <c r="D5601" s="7" t="b">
        <f>COUNTIF(Table_Beispiel[relWort], Table_Nomen[[#This Row],[wortKey]]) &gt; 0</f>
        <v>0</v>
      </c>
      <c r="G5601" t="str">
        <f t="shared" si="69"/>
        <v/>
      </c>
      <c r="K5601" t="s">
        <v>6847</v>
      </c>
      <c r="L5601" t="s">
        <v>4580</v>
      </c>
      <c r="M5601" t="s">
        <v>46</v>
      </c>
      <c r="N5601" t="s">
        <v>4732</v>
      </c>
      <c r="O5601" t="s">
        <v>6845</v>
      </c>
      <c r="P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Q5601">
        <v>5949</v>
      </c>
    </row>
    <row r="5602" spans="1:17" ht="17" hidden="1">
      <c r="A5602" t="s">
        <v>7752</v>
      </c>
      <c r="B5602" s="7" t="s">
        <v>11904</v>
      </c>
      <c r="C5602" s="7"/>
      <c r="D5602" s="7" t="b">
        <f>COUNTIF(Table_Beispiel[relWort], Table_Nomen[[#This Row],[wortKey]]) &gt; 0</f>
        <v>0</v>
      </c>
      <c r="G5602" t="str">
        <f t="shared" si="69"/>
        <v/>
      </c>
      <c r="K5602" t="s">
        <v>6847</v>
      </c>
      <c r="L5602" t="s">
        <v>4581</v>
      </c>
      <c r="M5602" t="s">
        <v>46</v>
      </c>
      <c r="N5602" t="s">
        <v>4732</v>
      </c>
      <c r="O5602" t="s">
        <v>6845</v>
      </c>
      <c r="P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Q5602">
        <v>5950</v>
      </c>
    </row>
    <row r="5603" spans="1:17" ht="17" hidden="1">
      <c r="A5603" t="s">
        <v>8979</v>
      </c>
      <c r="B5603" s="7" t="s">
        <v>11905</v>
      </c>
      <c r="C5603" s="7"/>
      <c r="D5603" s="7" t="b">
        <f>COUNTIF(Table_Beispiel[relWort], Table_Nomen[[#This Row],[wortKey]]) &gt; 0</f>
        <v>0</v>
      </c>
      <c r="G5603" t="str">
        <f t="shared" si="69"/>
        <v/>
      </c>
      <c r="K5603" t="s">
        <v>6847</v>
      </c>
      <c r="L5603" t="s">
        <v>4532</v>
      </c>
      <c r="M5603" t="s">
        <v>45</v>
      </c>
      <c r="N5603" t="s">
        <v>4833</v>
      </c>
      <c r="O5603" t="s">
        <v>6845</v>
      </c>
      <c r="P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Q5603">
        <v>5951</v>
      </c>
    </row>
    <row r="5604" spans="1:17" ht="17" hidden="1">
      <c r="A5604" t="s">
        <v>8980</v>
      </c>
      <c r="B5604" s="7" t="s">
        <v>11906</v>
      </c>
      <c r="C5604" s="7"/>
      <c r="D5604" s="7" t="b">
        <f>COUNTIF(Table_Beispiel[relWort], Table_Nomen[[#This Row],[wortKey]]) &gt; 0</f>
        <v>0</v>
      </c>
      <c r="G5604" t="str">
        <f t="shared" si="69"/>
        <v/>
      </c>
      <c r="K5604" t="s">
        <v>6847</v>
      </c>
      <c r="L5604" t="s">
        <v>4533</v>
      </c>
      <c r="M5604" t="s">
        <v>45</v>
      </c>
      <c r="N5604" t="s">
        <v>4833</v>
      </c>
      <c r="O5604" t="s">
        <v>6845</v>
      </c>
      <c r="P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Q5604">
        <v>5952</v>
      </c>
    </row>
    <row r="5605" spans="1:17" ht="17" hidden="1">
      <c r="A5605" t="s">
        <v>8981</v>
      </c>
      <c r="B5605" s="7" t="s">
        <v>11907</v>
      </c>
      <c r="C5605" s="7"/>
      <c r="D5605" s="7" t="b">
        <f>COUNTIF(Table_Beispiel[relWort], Table_Nomen[[#This Row],[wortKey]]) &gt; 0</f>
        <v>0</v>
      </c>
      <c r="G5605" t="str">
        <f t="shared" si="69"/>
        <v/>
      </c>
      <c r="K5605" t="s">
        <v>6847</v>
      </c>
      <c r="L5605" t="s">
        <v>4534</v>
      </c>
      <c r="M5605" t="s">
        <v>45</v>
      </c>
      <c r="N5605" t="s">
        <v>4833</v>
      </c>
      <c r="O5605" t="s">
        <v>6845</v>
      </c>
      <c r="P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Q5605">
        <v>5953</v>
      </c>
    </row>
    <row r="5606" spans="1:17" ht="17" hidden="1">
      <c r="A5606" t="s">
        <v>8982</v>
      </c>
      <c r="B5606" s="7" t="s">
        <v>11908</v>
      </c>
      <c r="C5606" s="7"/>
      <c r="D5606" s="7" t="b">
        <f>COUNTIF(Table_Beispiel[relWort], Table_Nomen[[#This Row],[wortKey]]) &gt; 0</f>
        <v>0</v>
      </c>
      <c r="G5606" t="str">
        <f t="shared" si="69"/>
        <v/>
      </c>
      <c r="K5606" t="s">
        <v>6847</v>
      </c>
      <c r="L5606" t="s">
        <v>4535</v>
      </c>
      <c r="M5606" t="s">
        <v>45</v>
      </c>
      <c r="N5606" t="s">
        <v>4833</v>
      </c>
      <c r="O5606" t="s">
        <v>6845</v>
      </c>
      <c r="P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Q5606">
        <v>5954</v>
      </c>
    </row>
    <row r="5607" spans="1:17" ht="17" hidden="1">
      <c r="A5607" t="s">
        <v>8983</v>
      </c>
      <c r="B5607" s="7" t="s">
        <v>11909</v>
      </c>
      <c r="C5607" s="7"/>
      <c r="D5607" s="7" t="b">
        <f>COUNTIF(Table_Beispiel[relWort], Table_Nomen[[#This Row],[wortKey]]) &gt; 0</f>
        <v>0</v>
      </c>
      <c r="G5607" t="str">
        <f t="shared" si="69"/>
        <v/>
      </c>
      <c r="K5607" t="s">
        <v>6847</v>
      </c>
      <c r="L5607" t="s">
        <v>4536</v>
      </c>
      <c r="M5607" t="s">
        <v>45</v>
      </c>
      <c r="N5607" t="s">
        <v>4833</v>
      </c>
      <c r="O5607" t="s">
        <v>6845</v>
      </c>
      <c r="P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Q5607">
        <v>5955</v>
      </c>
    </row>
    <row r="5608" spans="1:17" ht="17" hidden="1">
      <c r="A5608" t="s">
        <v>8984</v>
      </c>
      <c r="B5608" s="7" t="s">
        <v>11910</v>
      </c>
      <c r="C5608" s="7"/>
      <c r="D5608" s="7" t="b">
        <f>COUNTIF(Table_Beispiel[relWort], Table_Nomen[[#This Row],[wortKey]]) &gt; 0</f>
        <v>0</v>
      </c>
      <c r="G5608" t="str">
        <f t="shared" si="69"/>
        <v/>
      </c>
      <c r="K5608" t="s">
        <v>6847</v>
      </c>
      <c r="L5608" t="s">
        <v>4537</v>
      </c>
      <c r="M5608" t="s">
        <v>45</v>
      </c>
      <c r="N5608" t="s">
        <v>4833</v>
      </c>
      <c r="O5608" t="s">
        <v>6845</v>
      </c>
      <c r="P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Q5608">
        <v>5956</v>
      </c>
    </row>
    <row r="5609" spans="1:17" ht="17" hidden="1">
      <c r="A5609" t="s">
        <v>8985</v>
      </c>
      <c r="B5609" s="7" t="s">
        <v>11911</v>
      </c>
      <c r="C5609" s="7"/>
      <c r="D5609" s="7" t="b">
        <f>COUNTIF(Table_Beispiel[relWort], Table_Nomen[[#This Row],[wortKey]]) &gt; 0</f>
        <v>0</v>
      </c>
      <c r="G5609" t="str">
        <f t="shared" si="69"/>
        <v/>
      </c>
      <c r="K5609" t="s">
        <v>6847</v>
      </c>
      <c r="L5609" t="s">
        <v>4538</v>
      </c>
      <c r="M5609" t="s">
        <v>45</v>
      </c>
      <c r="N5609" t="s">
        <v>4833</v>
      </c>
      <c r="O5609" t="s">
        <v>6845</v>
      </c>
      <c r="P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Q5609">
        <v>5957</v>
      </c>
    </row>
    <row r="5610" spans="1:17" ht="17" hidden="1">
      <c r="A5610" t="s">
        <v>8986</v>
      </c>
      <c r="B5610" s="7" t="s">
        <v>11912</v>
      </c>
      <c r="C5610" s="7"/>
      <c r="D5610" s="7" t="b">
        <f>COUNTIF(Table_Beispiel[relWort], Table_Nomen[[#This Row],[wortKey]]) &gt; 0</f>
        <v>0</v>
      </c>
      <c r="G5610" t="str">
        <f t="shared" si="69"/>
        <v/>
      </c>
      <c r="K5610" t="s">
        <v>6847</v>
      </c>
      <c r="L5610" t="s">
        <v>4539</v>
      </c>
      <c r="M5610" t="s">
        <v>45</v>
      </c>
      <c r="N5610" t="s">
        <v>4833</v>
      </c>
      <c r="O5610" t="s">
        <v>6845</v>
      </c>
      <c r="P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Q5610">
        <v>5958</v>
      </c>
    </row>
    <row r="5611" spans="1:17" ht="17" hidden="1">
      <c r="A5611" t="s">
        <v>8987</v>
      </c>
      <c r="B5611" s="7" t="s">
        <v>11913</v>
      </c>
      <c r="C5611" s="7"/>
      <c r="D5611" s="7" t="b">
        <f>COUNTIF(Table_Beispiel[relWort], Table_Nomen[[#This Row],[wortKey]]) &gt; 0</f>
        <v>0</v>
      </c>
      <c r="G5611" t="str">
        <f t="shared" si="69"/>
        <v/>
      </c>
      <c r="K5611" t="s">
        <v>6847</v>
      </c>
      <c r="L5611" t="s">
        <v>4540</v>
      </c>
      <c r="M5611" t="s">
        <v>45</v>
      </c>
      <c r="N5611" t="s">
        <v>4833</v>
      </c>
      <c r="O5611" t="s">
        <v>6845</v>
      </c>
      <c r="P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Q5611">
        <v>5959</v>
      </c>
    </row>
    <row r="5612" spans="1:17" ht="17" hidden="1">
      <c r="A5612" t="s">
        <v>8988</v>
      </c>
      <c r="B5612" s="7" t="s">
        <v>11914</v>
      </c>
      <c r="C5612" s="7"/>
      <c r="D5612" s="7" t="b">
        <f>COUNTIF(Table_Beispiel[relWort], Table_Nomen[[#This Row],[wortKey]]) &gt; 0</f>
        <v>0</v>
      </c>
      <c r="G5612" t="str">
        <f t="shared" si="69"/>
        <v/>
      </c>
      <c r="K5612" t="s">
        <v>6847</v>
      </c>
      <c r="L5612" t="s">
        <v>4541</v>
      </c>
      <c r="M5612" t="s">
        <v>45</v>
      </c>
      <c r="N5612" t="s">
        <v>4833</v>
      </c>
      <c r="O5612" t="s">
        <v>6845</v>
      </c>
      <c r="P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Q5612">
        <v>5960</v>
      </c>
    </row>
    <row r="5613" spans="1:17" ht="17" hidden="1">
      <c r="A5613" t="s">
        <v>8989</v>
      </c>
      <c r="B5613" s="7" t="s">
        <v>11915</v>
      </c>
      <c r="C5613" s="7"/>
      <c r="D5613" s="7" t="b">
        <f>COUNTIF(Table_Beispiel[relWort], Table_Nomen[[#This Row],[wortKey]]) &gt; 0</f>
        <v>0</v>
      </c>
      <c r="G5613" t="str">
        <f t="shared" si="69"/>
        <v/>
      </c>
      <c r="K5613" t="s">
        <v>6847</v>
      </c>
      <c r="L5613" t="s">
        <v>4542</v>
      </c>
      <c r="M5613" t="s">
        <v>45</v>
      </c>
      <c r="N5613" t="s">
        <v>4833</v>
      </c>
      <c r="O5613" t="s">
        <v>6845</v>
      </c>
      <c r="P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Q5613">
        <v>5961</v>
      </c>
    </row>
    <row r="5614" spans="1:17" ht="17" hidden="1">
      <c r="A5614" t="s">
        <v>8990</v>
      </c>
      <c r="B5614" s="7" t="s">
        <v>11916</v>
      </c>
      <c r="C5614" s="7"/>
      <c r="D5614" s="7" t="b">
        <f>COUNTIF(Table_Beispiel[relWort], Table_Nomen[[#This Row],[wortKey]]) &gt; 0</f>
        <v>0</v>
      </c>
      <c r="G5614" t="str">
        <f t="shared" si="69"/>
        <v/>
      </c>
      <c r="K5614" t="s">
        <v>6847</v>
      </c>
      <c r="L5614" t="s">
        <v>4543</v>
      </c>
      <c r="M5614" t="s">
        <v>45</v>
      </c>
      <c r="N5614" t="s">
        <v>4833</v>
      </c>
      <c r="O5614" t="s">
        <v>6845</v>
      </c>
      <c r="P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Q5614">
        <v>5962</v>
      </c>
    </row>
    <row r="5615" spans="1:17" ht="17" hidden="1">
      <c r="A5615" t="s">
        <v>8991</v>
      </c>
      <c r="B5615" s="7" t="s">
        <v>11917</v>
      </c>
      <c r="C5615" s="7"/>
      <c r="D5615" s="7" t="b">
        <f>COUNTIF(Table_Beispiel[relWort], Table_Nomen[[#This Row],[wortKey]]) &gt; 0</f>
        <v>0</v>
      </c>
      <c r="G5615" t="str">
        <f t="shared" si="69"/>
        <v/>
      </c>
      <c r="K5615" t="s">
        <v>6847</v>
      </c>
      <c r="L5615" t="s">
        <v>4544</v>
      </c>
      <c r="M5615" t="s">
        <v>45</v>
      </c>
      <c r="N5615" t="s">
        <v>4833</v>
      </c>
      <c r="O5615" t="s">
        <v>6845</v>
      </c>
      <c r="P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Q5615">
        <v>5963</v>
      </c>
    </row>
    <row r="5616" spans="1:17" ht="17" hidden="1">
      <c r="A5616" t="s">
        <v>8992</v>
      </c>
      <c r="B5616" s="7" t="s">
        <v>11918</v>
      </c>
      <c r="C5616" s="7"/>
      <c r="D5616" s="7" t="b">
        <f>COUNTIF(Table_Beispiel[relWort], Table_Nomen[[#This Row],[wortKey]]) &gt; 0</f>
        <v>0</v>
      </c>
      <c r="G5616" t="str">
        <f t="shared" si="69"/>
        <v/>
      </c>
      <c r="K5616" t="s">
        <v>6847</v>
      </c>
      <c r="L5616" t="s">
        <v>4545</v>
      </c>
      <c r="M5616" t="s">
        <v>45</v>
      </c>
      <c r="N5616" t="s">
        <v>4833</v>
      </c>
      <c r="O5616" t="s">
        <v>6845</v>
      </c>
      <c r="P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Q5616">
        <v>5964</v>
      </c>
    </row>
    <row r="5617" spans="1:17" ht="17" hidden="1">
      <c r="A5617" t="s">
        <v>8993</v>
      </c>
      <c r="B5617" s="7" t="s">
        <v>11919</v>
      </c>
      <c r="C5617" s="7"/>
      <c r="D5617" s="7" t="b">
        <f>COUNTIF(Table_Beispiel[relWort], Table_Nomen[[#This Row],[wortKey]]) &gt; 0</f>
        <v>0</v>
      </c>
      <c r="G5617" t="str">
        <f t="shared" si="69"/>
        <v/>
      </c>
      <c r="K5617" t="s">
        <v>6847</v>
      </c>
      <c r="L5617" t="s">
        <v>4546</v>
      </c>
      <c r="M5617" t="s">
        <v>45</v>
      </c>
      <c r="N5617" t="s">
        <v>4833</v>
      </c>
      <c r="O5617" t="s">
        <v>6845</v>
      </c>
      <c r="P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Q5617">
        <v>5965</v>
      </c>
    </row>
    <row r="5618" spans="1:17" ht="17" hidden="1">
      <c r="A5618" t="s">
        <v>8994</v>
      </c>
      <c r="B5618" s="7" t="s">
        <v>11920</v>
      </c>
      <c r="C5618" s="7"/>
      <c r="D5618" s="7" t="b">
        <f>COUNTIF(Table_Beispiel[relWort], Table_Nomen[[#This Row],[wortKey]]) &gt; 0</f>
        <v>0</v>
      </c>
      <c r="G5618" t="str">
        <f t="shared" si="69"/>
        <v/>
      </c>
      <c r="K5618" t="s">
        <v>6847</v>
      </c>
      <c r="L5618" t="s">
        <v>4547</v>
      </c>
      <c r="M5618" t="s">
        <v>45</v>
      </c>
      <c r="N5618" t="s">
        <v>4833</v>
      </c>
      <c r="O5618" t="s">
        <v>6845</v>
      </c>
      <c r="P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Q5618">
        <v>5966</v>
      </c>
    </row>
    <row r="5619" spans="1:17" ht="17" hidden="1">
      <c r="A5619" t="s">
        <v>8995</v>
      </c>
      <c r="B5619" s="7" t="s">
        <v>11921</v>
      </c>
      <c r="C5619" s="7"/>
      <c r="D5619" s="7" t="b">
        <f>COUNTIF(Table_Beispiel[relWort], Table_Nomen[[#This Row],[wortKey]]) &gt; 0</f>
        <v>0</v>
      </c>
      <c r="G5619" t="str">
        <f t="shared" si="69"/>
        <v/>
      </c>
      <c r="K5619" t="s">
        <v>6847</v>
      </c>
      <c r="L5619" t="s">
        <v>4548</v>
      </c>
      <c r="M5619" t="s">
        <v>45</v>
      </c>
      <c r="N5619" t="s">
        <v>4833</v>
      </c>
      <c r="O5619" t="s">
        <v>6845</v>
      </c>
      <c r="P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Q5619">
        <v>5967</v>
      </c>
    </row>
    <row r="5620" spans="1:17" ht="17" hidden="1">
      <c r="A5620" t="s">
        <v>8996</v>
      </c>
      <c r="B5620" s="7" t="s">
        <v>11922</v>
      </c>
      <c r="C5620" s="7"/>
      <c r="D5620" s="7" t="b">
        <f>COUNTIF(Table_Beispiel[relWort], Table_Nomen[[#This Row],[wortKey]]) &gt; 0</f>
        <v>0</v>
      </c>
      <c r="G5620" t="str">
        <f t="shared" si="69"/>
        <v/>
      </c>
      <c r="K5620" t="s">
        <v>6847</v>
      </c>
      <c r="L5620" t="s">
        <v>4549</v>
      </c>
      <c r="M5620" t="s">
        <v>45</v>
      </c>
      <c r="N5620" t="s">
        <v>4833</v>
      </c>
      <c r="O5620" t="s">
        <v>6845</v>
      </c>
      <c r="P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Q5620">
        <v>5968</v>
      </c>
    </row>
    <row r="5621" spans="1:17" ht="17" hidden="1">
      <c r="A5621" t="s">
        <v>8997</v>
      </c>
      <c r="B5621" s="7" t="s">
        <v>11923</v>
      </c>
      <c r="C5621" s="7"/>
      <c r="D5621" s="7" t="b">
        <f>COUNTIF(Table_Beispiel[relWort], Table_Nomen[[#This Row],[wortKey]]) &gt; 0</f>
        <v>0</v>
      </c>
      <c r="G5621" t="str">
        <f t="shared" si="69"/>
        <v/>
      </c>
      <c r="K5621" t="s">
        <v>6847</v>
      </c>
      <c r="L5621" t="s">
        <v>4550</v>
      </c>
      <c r="M5621" t="s">
        <v>45</v>
      </c>
      <c r="N5621" t="s">
        <v>4833</v>
      </c>
      <c r="O5621" t="s">
        <v>6845</v>
      </c>
      <c r="P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Q5621">
        <v>5969</v>
      </c>
    </row>
    <row r="5622" spans="1:17" ht="17" hidden="1">
      <c r="A5622" t="s">
        <v>8998</v>
      </c>
      <c r="B5622" s="7" t="s">
        <v>11924</v>
      </c>
      <c r="C5622" s="7"/>
      <c r="D5622" s="7" t="b">
        <f>COUNTIF(Table_Beispiel[relWort], Table_Nomen[[#This Row],[wortKey]]) &gt; 0</f>
        <v>0</v>
      </c>
      <c r="G5622" t="str">
        <f t="shared" si="69"/>
        <v/>
      </c>
      <c r="K5622" t="s">
        <v>6847</v>
      </c>
      <c r="L5622" t="s">
        <v>4551</v>
      </c>
      <c r="M5622" t="s">
        <v>45</v>
      </c>
      <c r="N5622" t="s">
        <v>4833</v>
      </c>
      <c r="O5622" t="s">
        <v>6845</v>
      </c>
      <c r="P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Q5622">
        <v>5970</v>
      </c>
    </row>
    <row r="5623" spans="1:17" ht="17" hidden="1">
      <c r="A5623" t="s">
        <v>8999</v>
      </c>
      <c r="B5623" s="7" t="s">
        <v>11925</v>
      </c>
      <c r="C5623" s="7"/>
      <c r="D5623" s="7" t="b">
        <f>COUNTIF(Table_Beispiel[relWort], Table_Nomen[[#This Row],[wortKey]]) &gt; 0</f>
        <v>0</v>
      </c>
      <c r="G5623" t="str">
        <f t="shared" si="69"/>
        <v/>
      </c>
      <c r="K5623" t="s">
        <v>6847</v>
      </c>
      <c r="L5623" t="s">
        <v>4552</v>
      </c>
      <c r="M5623" t="s">
        <v>45</v>
      </c>
      <c r="N5623" t="s">
        <v>4833</v>
      </c>
      <c r="O5623" t="s">
        <v>6845</v>
      </c>
      <c r="P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Q5623">
        <v>5971</v>
      </c>
    </row>
    <row r="5624" spans="1:17" ht="17" hidden="1">
      <c r="A5624" t="s">
        <v>9000</v>
      </c>
      <c r="B5624" s="7" t="s">
        <v>11926</v>
      </c>
      <c r="C5624" s="7"/>
      <c r="D5624" s="7" t="b">
        <f>COUNTIF(Table_Beispiel[relWort], Table_Nomen[[#This Row],[wortKey]]) &gt; 0</f>
        <v>0</v>
      </c>
      <c r="G5624" t="str">
        <f t="shared" si="69"/>
        <v/>
      </c>
      <c r="K5624" t="s">
        <v>6847</v>
      </c>
      <c r="L5624" t="s">
        <v>4553</v>
      </c>
      <c r="M5624" t="s">
        <v>45</v>
      </c>
      <c r="N5624" t="s">
        <v>4833</v>
      </c>
      <c r="O5624" t="s">
        <v>6845</v>
      </c>
      <c r="P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Q5624">
        <v>5972</v>
      </c>
    </row>
    <row r="5625" spans="1:17" ht="17" hidden="1">
      <c r="A5625" t="s">
        <v>9001</v>
      </c>
      <c r="B5625" s="7" t="s">
        <v>11911</v>
      </c>
      <c r="C5625" s="7"/>
      <c r="D5625" s="7" t="b">
        <f>COUNTIF(Table_Beispiel[relWort], Table_Nomen[[#This Row],[wortKey]]) &gt; 0</f>
        <v>0</v>
      </c>
      <c r="G5625" t="str">
        <f t="shared" si="69"/>
        <v/>
      </c>
      <c r="K5625" t="s">
        <v>6847</v>
      </c>
      <c r="L5625" t="s">
        <v>4554</v>
      </c>
      <c r="M5625" t="s">
        <v>45</v>
      </c>
      <c r="N5625" t="s">
        <v>4833</v>
      </c>
      <c r="O5625" t="s">
        <v>6845</v>
      </c>
      <c r="P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Q5625">
        <v>5973</v>
      </c>
    </row>
    <row r="5626" spans="1:17" ht="17" hidden="1">
      <c r="A5626" t="s">
        <v>9002</v>
      </c>
      <c r="B5626" s="7" t="s">
        <v>11927</v>
      </c>
      <c r="C5626" s="7"/>
      <c r="D5626" s="7" t="b">
        <f>COUNTIF(Table_Beispiel[relWort], Table_Nomen[[#This Row],[wortKey]]) &gt; 0</f>
        <v>0</v>
      </c>
      <c r="G5626" t="str">
        <f t="shared" si="69"/>
        <v/>
      </c>
      <c r="K5626" t="s">
        <v>6847</v>
      </c>
      <c r="L5626" t="s">
        <v>4555</v>
      </c>
      <c r="M5626" t="s">
        <v>45</v>
      </c>
      <c r="N5626" t="s">
        <v>4833</v>
      </c>
      <c r="O5626" t="s">
        <v>6845</v>
      </c>
      <c r="P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Q5626">
        <v>5974</v>
      </c>
    </row>
    <row r="5627" spans="1:17" ht="17" hidden="1">
      <c r="A5627" t="s">
        <v>9003</v>
      </c>
      <c r="B5627" s="7" t="s">
        <v>11928</v>
      </c>
      <c r="C5627" s="7"/>
      <c r="D5627" s="7" t="b">
        <f>COUNTIF(Table_Beispiel[relWort], Table_Nomen[[#This Row],[wortKey]]) &gt; 0</f>
        <v>0</v>
      </c>
      <c r="G5627" t="str">
        <f t="shared" si="69"/>
        <v/>
      </c>
      <c r="K5627" t="s">
        <v>6847</v>
      </c>
      <c r="L5627" t="s">
        <v>4556</v>
      </c>
      <c r="M5627" t="s">
        <v>45</v>
      </c>
      <c r="N5627" t="s">
        <v>4833</v>
      </c>
      <c r="O5627" t="s">
        <v>6845</v>
      </c>
      <c r="P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Q5627">
        <v>5975</v>
      </c>
    </row>
    <row r="5628" spans="1:17" ht="17" hidden="1">
      <c r="A5628" t="s">
        <v>9004</v>
      </c>
      <c r="B5628" s="7" t="s">
        <v>11929</v>
      </c>
      <c r="C5628" s="7"/>
      <c r="D5628" s="7" t="b">
        <f>COUNTIF(Table_Beispiel[relWort], Table_Nomen[[#This Row],[wortKey]]) &gt; 0</f>
        <v>0</v>
      </c>
      <c r="G5628" t="str">
        <f t="shared" si="69"/>
        <v/>
      </c>
      <c r="K5628" t="s">
        <v>6847</v>
      </c>
      <c r="L5628" t="s">
        <v>4557</v>
      </c>
      <c r="M5628" t="s">
        <v>45</v>
      </c>
      <c r="N5628" t="s">
        <v>4833</v>
      </c>
      <c r="O5628" t="s">
        <v>6845</v>
      </c>
      <c r="P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Q5628">
        <v>5976</v>
      </c>
    </row>
    <row r="5629" spans="1:17" ht="17" hidden="1">
      <c r="A5629" t="s">
        <v>9005</v>
      </c>
      <c r="B5629" s="7" t="s">
        <v>11930</v>
      </c>
      <c r="C5629" s="7"/>
      <c r="D5629" s="7" t="b">
        <f>COUNTIF(Table_Beispiel[relWort], Table_Nomen[[#This Row],[wortKey]]) &gt; 0</f>
        <v>0</v>
      </c>
      <c r="G5629" t="str">
        <f t="shared" si="69"/>
        <v/>
      </c>
      <c r="K5629" t="s">
        <v>6847</v>
      </c>
      <c r="L5629" t="s">
        <v>4558</v>
      </c>
      <c r="M5629" t="s">
        <v>45</v>
      </c>
      <c r="N5629" t="s">
        <v>4833</v>
      </c>
      <c r="O5629" t="s">
        <v>6845</v>
      </c>
      <c r="P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Q5629">
        <v>5977</v>
      </c>
    </row>
    <row r="5630" spans="1:17" ht="17" hidden="1">
      <c r="A5630" t="s">
        <v>9006</v>
      </c>
      <c r="B5630" s="7" t="s">
        <v>11931</v>
      </c>
      <c r="C5630" s="7"/>
      <c r="D5630" s="7" t="b">
        <f>COUNTIF(Table_Beispiel[relWort], Table_Nomen[[#This Row],[wortKey]]) &gt; 0</f>
        <v>0</v>
      </c>
      <c r="G5630" t="str">
        <f t="shared" ref="G5630:G5693" si="70"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K5630" t="s">
        <v>6847</v>
      </c>
      <c r="L5630" t="s">
        <v>4559</v>
      </c>
      <c r="M5630" t="s">
        <v>45</v>
      </c>
      <c r="N5630" t="s">
        <v>4833</v>
      </c>
      <c r="O5630" t="s">
        <v>6845</v>
      </c>
      <c r="P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Q5630">
        <v>5978</v>
      </c>
    </row>
    <row r="5631" spans="1:17" ht="17" hidden="1">
      <c r="A5631" t="s">
        <v>9007</v>
      </c>
      <c r="B5631" s="7" t="s">
        <v>11932</v>
      </c>
      <c r="C5631" s="7"/>
      <c r="D5631" s="7" t="b">
        <f>COUNTIF(Table_Beispiel[relWort], Table_Nomen[[#This Row],[wortKey]]) &gt; 0</f>
        <v>0</v>
      </c>
      <c r="G5631" t="str">
        <f t="shared" si="70"/>
        <v/>
      </c>
      <c r="K5631" t="s">
        <v>6847</v>
      </c>
      <c r="L5631" t="s">
        <v>4560</v>
      </c>
      <c r="M5631" t="s">
        <v>45</v>
      </c>
      <c r="N5631" t="s">
        <v>4833</v>
      </c>
      <c r="O5631" t="s">
        <v>6845</v>
      </c>
      <c r="P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Q5631">
        <v>5979</v>
      </c>
    </row>
    <row r="5632" spans="1:17" ht="17" hidden="1">
      <c r="A5632" t="s">
        <v>9008</v>
      </c>
      <c r="B5632" s="7" t="s">
        <v>11933</v>
      </c>
      <c r="C5632" s="7"/>
      <c r="D5632" s="7" t="b">
        <f>COUNTIF(Table_Beispiel[relWort], Table_Nomen[[#This Row],[wortKey]]) &gt; 0</f>
        <v>0</v>
      </c>
      <c r="G5632" t="str">
        <f t="shared" si="70"/>
        <v/>
      </c>
      <c r="K5632" t="s">
        <v>6847</v>
      </c>
      <c r="L5632" t="s">
        <v>4561</v>
      </c>
      <c r="M5632" t="s">
        <v>45</v>
      </c>
      <c r="N5632" t="s">
        <v>4833</v>
      </c>
      <c r="O5632" t="s">
        <v>6845</v>
      </c>
      <c r="P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Q5632">
        <v>5980</v>
      </c>
    </row>
    <row r="5633" spans="1:17" ht="17" hidden="1">
      <c r="A5633" t="s">
        <v>9009</v>
      </c>
      <c r="B5633" s="7" t="s">
        <v>11934</v>
      </c>
      <c r="C5633" s="7"/>
      <c r="D5633" s="7" t="b">
        <f>COUNTIF(Table_Beispiel[relWort], Table_Nomen[[#This Row],[wortKey]]) &gt; 0</f>
        <v>0</v>
      </c>
      <c r="G5633" t="str">
        <f t="shared" si="70"/>
        <v/>
      </c>
      <c r="K5633" t="s">
        <v>6847</v>
      </c>
      <c r="L5633" t="s">
        <v>4562</v>
      </c>
      <c r="M5633" t="s">
        <v>45</v>
      </c>
      <c r="N5633" t="s">
        <v>4833</v>
      </c>
      <c r="O5633" t="s">
        <v>6845</v>
      </c>
      <c r="P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Q5633">
        <v>5981</v>
      </c>
    </row>
    <row r="5634" spans="1:17" ht="17" hidden="1">
      <c r="A5634" t="s">
        <v>9010</v>
      </c>
      <c r="B5634" s="7" t="s">
        <v>11935</v>
      </c>
      <c r="C5634" s="7"/>
      <c r="D5634" s="7" t="b">
        <f>COUNTIF(Table_Beispiel[relWort], Table_Nomen[[#This Row],[wortKey]]) &gt; 0</f>
        <v>0</v>
      </c>
      <c r="G5634" t="str">
        <f t="shared" si="70"/>
        <v/>
      </c>
      <c r="K5634" t="s">
        <v>6847</v>
      </c>
      <c r="L5634" t="s">
        <v>4563</v>
      </c>
      <c r="M5634" t="s">
        <v>45</v>
      </c>
      <c r="N5634" t="s">
        <v>4833</v>
      </c>
      <c r="O5634" t="s">
        <v>6845</v>
      </c>
      <c r="P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Q5634">
        <v>5982</v>
      </c>
    </row>
    <row r="5635" spans="1:17" ht="17" hidden="1">
      <c r="A5635" t="s">
        <v>9011</v>
      </c>
      <c r="B5635" s="7" t="s">
        <v>11936</v>
      </c>
      <c r="C5635" s="7"/>
      <c r="D5635" s="7" t="b">
        <f>COUNTIF(Table_Beispiel[relWort], Table_Nomen[[#This Row],[wortKey]]) &gt; 0</f>
        <v>0</v>
      </c>
      <c r="G5635" t="str">
        <f t="shared" si="70"/>
        <v/>
      </c>
      <c r="K5635" t="s">
        <v>6847</v>
      </c>
      <c r="L5635" t="s">
        <v>4564</v>
      </c>
      <c r="M5635" t="s">
        <v>45</v>
      </c>
      <c r="N5635" t="s">
        <v>4833</v>
      </c>
      <c r="O5635" t="s">
        <v>6845</v>
      </c>
      <c r="P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Q5635">
        <v>5983</v>
      </c>
    </row>
    <row r="5636" spans="1:17" ht="17" hidden="1">
      <c r="A5636" t="s">
        <v>9012</v>
      </c>
      <c r="B5636" s="7" t="s">
        <v>11937</v>
      </c>
      <c r="C5636" s="7"/>
      <c r="D5636" s="7" t="b">
        <f>COUNTIF(Table_Beispiel[relWort], Table_Nomen[[#This Row],[wortKey]]) &gt; 0</f>
        <v>0</v>
      </c>
      <c r="G5636" t="str">
        <f t="shared" si="70"/>
        <v/>
      </c>
      <c r="K5636" t="s">
        <v>6847</v>
      </c>
      <c r="L5636" t="s">
        <v>4565</v>
      </c>
      <c r="M5636" t="s">
        <v>45</v>
      </c>
      <c r="N5636" t="s">
        <v>4833</v>
      </c>
      <c r="O5636" t="s">
        <v>6845</v>
      </c>
      <c r="P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Q5636">
        <v>5984</v>
      </c>
    </row>
    <row r="5637" spans="1:17" ht="17" hidden="1">
      <c r="A5637" t="s">
        <v>9013</v>
      </c>
      <c r="B5637" s="7" t="s">
        <v>11938</v>
      </c>
      <c r="C5637" s="7"/>
      <c r="D5637" s="7" t="b">
        <f>COUNTIF(Table_Beispiel[relWort], Table_Nomen[[#This Row],[wortKey]]) &gt; 0</f>
        <v>0</v>
      </c>
      <c r="G5637" t="str">
        <f t="shared" si="70"/>
        <v/>
      </c>
      <c r="K5637" t="s">
        <v>6847</v>
      </c>
      <c r="L5637" t="s">
        <v>4566</v>
      </c>
      <c r="M5637" t="s">
        <v>45</v>
      </c>
      <c r="N5637" t="s">
        <v>4833</v>
      </c>
      <c r="O5637" t="s">
        <v>6845</v>
      </c>
      <c r="P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Q5637">
        <v>5985</v>
      </c>
    </row>
    <row r="5638" spans="1:17" ht="17" hidden="1">
      <c r="A5638" t="s">
        <v>9014</v>
      </c>
      <c r="B5638" s="7" t="s">
        <v>11939</v>
      </c>
      <c r="C5638" s="7"/>
      <c r="D5638" s="7" t="b">
        <f>COUNTIF(Table_Beispiel[relWort], Table_Nomen[[#This Row],[wortKey]]) &gt; 0</f>
        <v>0</v>
      </c>
      <c r="G5638" t="str">
        <f t="shared" si="70"/>
        <v/>
      </c>
      <c r="K5638" t="s">
        <v>6847</v>
      </c>
      <c r="L5638" t="s">
        <v>4567</v>
      </c>
      <c r="M5638" t="s">
        <v>45</v>
      </c>
      <c r="N5638" t="s">
        <v>4833</v>
      </c>
      <c r="O5638" t="s">
        <v>6845</v>
      </c>
      <c r="P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Q5638">
        <v>5986</v>
      </c>
    </row>
    <row r="5639" spans="1:17" ht="17" hidden="1">
      <c r="A5639" t="s">
        <v>9015</v>
      </c>
      <c r="B5639" s="7" t="s">
        <v>11940</v>
      </c>
      <c r="C5639" s="7"/>
      <c r="D5639" s="7" t="b">
        <f>COUNTIF(Table_Beispiel[relWort], Table_Nomen[[#This Row],[wortKey]]) &gt; 0</f>
        <v>0</v>
      </c>
      <c r="G5639" t="str">
        <f t="shared" si="70"/>
        <v/>
      </c>
      <c r="K5639" t="s">
        <v>6847</v>
      </c>
      <c r="L5639" t="s">
        <v>4568</v>
      </c>
      <c r="M5639" t="s">
        <v>45</v>
      </c>
      <c r="N5639" t="s">
        <v>4833</v>
      </c>
      <c r="O5639" t="s">
        <v>6845</v>
      </c>
      <c r="P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Q5639">
        <v>5987</v>
      </c>
    </row>
    <row r="5640" spans="1:17" ht="17" hidden="1">
      <c r="A5640" t="s">
        <v>9016</v>
      </c>
      <c r="B5640" s="7" t="s">
        <v>11941</v>
      </c>
      <c r="C5640" s="7"/>
      <c r="D5640" s="7" t="b">
        <f>COUNTIF(Table_Beispiel[relWort], Table_Nomen[[#This Row],[wortKey]]) &gt; 0</f>
        <v>0</v>
      </c>
      <c r="G5640" t="str">
        <f t="shared" si="70"/>
        <v/>
      </c>
      <c r="K5640" t="s">
        <v>6847</v>
      </c>
      <c r="L5640" t="s">
        <v>4569</v>
      </c>
      <c r="M5640" t="s">
        <v>45</v>
      </c>
      <c r="N5640" t="s">
        <v>4833</v>
      </c>
      <c r="O5640" t="s">
        <v>6845</v>
      </c>
      <c r="P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Q5640">
        <v>5988</v>
      </c>
    </row>
    <row r="5641" spans="1:17" ht="17" hidden="1">
      <c r="A5641" t="s">
        <v>9017</v>
      </c>
      <c r="B5641" s="7" t="s">
        <v>11942</v>
      </c>
      <c r="C5641" s="7"/>
      <c r="D5641" s="7" t="b">
        <f>COUNTIF(Table_Beispiel[relWort], Table_Nomen[[#This Row],[wortKey]]) &gt; 0</f>
        <v>0</v>
      </c>
      <c r="G5641" t="str">
        <f t="shared" si="70"/>
        <v/>
      </c>
      <c r="K5641" t="s">
        <v>6847</v>
      </c>
      <c r="L5641" t="s">
        <v>4570</v>
      </c>
      <c r="M5641" t="s">
        <v>45</v>
      </c>
      <c r="N5641" t="s">
        <v>4833</v>
      </c>
      <c r="O5641" t="s">
        <v>6845</v>
      </c>
      <c r="P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Q5641">
        <v>5989</v>
      </c>
    </row>
    <row r="5642" spans="1:17" ht="17" hidden="1">
      <c r="A5642" t="s">
        <v>9018</v>
      </c>
      <c r="B5642" s="7" t="s">
        <v>11943</v>
      </c>
      <c r="C5642" s="7"/>
      <c r="D5642" s="7" t="b">
        <f>COUNTIF(Table_Beispiel[relWort], Table_Nomen[[#This Row],[wortKey]]) &gt; 0</f>
        <v>0</v>
      </c>
      <c r="G5642" t="str">
        <f t="shared" si="70"/>
        <v/>
      </c>
      <c r="K5642" t="s">
        <v>6847</v>
      </c>
      <c r="L5642" t="s">
        <v>4571</v>
      </c>
      <c r="M5642" t="s">
        <v>45</v>
      </c>
      <c r="N5642" t="s">
        <v>4833</v>
      </c>
      <c r="O5642" t="s">
        <v>6845</v>
      </c>
      <c r="P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Q5642">
        <v>5990</v>
      </c>
    </row>
    <row r="5643" spans="1:17" ht="17" hidden="1">
      <c r="A5643" t="s">
        <v>9019</v>
      </c>
      <c r="B5643" s="7" t="s">
        <v>11944</v>
      </c>
      <c r="C5643" s="7"/>
      <c r="D5643" s="7" t="b">
        <f>COUNTIF(Table_Beispiel[relWort], Table_Nomen[[#This Row],[wortKey]]) &gt; 0</f>
        <v>0</v>
      </c>
      <c r="G5643" t="str">
        <f t="shared" si="70"/>
        <v/>
      </c>
      <c r="K5643" t="s">
        <v>6847</v>
      </c>
      <c r="L5643" t="s">
        <v>4572</v>
      </c>
      <c r="M5643" t="s">
        <v>45</v>
      </c>
      <c r="N5643" t="s">
        <v>4833</v>
      </c>
      <c r="O5643" t="s">
        <v>6845</v>
      </c>
      <c r="P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Q5643">
        <v>5991</v>
      </c>
    </row>
    <row r="5644" spans="1:17" ht="17" hidden="1">
      <c r="A5644" t="s">
        <v>9020</v>
      </c>
      <c r="B5644" s="7" t="s">
        <v>11945</v>
      </c>
      <c r="C5644" s="7"/>
      <c r="D5644" s="7" t="b">
        <f>COUNTIF(Table_Beispiel[relWort], Table_Nomen[[#This Row],[wortKey]]) &gt; 0</f>
        <v>0</v>
      </c>
      <c r="G5644" t="str">
        <f t="shared" si="70"/>
        <v/>
      </c>
      <c r="K5644" t="s">
        <v>6847</v>
      </c>
      <c r="L5644" t="s">
        <v>4573</v>
      </c>
      <c r="M5644" t="s">
        <v>45</v>
      </c>
      <c r="N5644" t="s">
        <v>4833</v>
      </c>
      <c r="O5644" t="s">
        <v>6845</v>
      </c>
      <c r="P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Q5644">
        <v>5992</v>
      </c>
    </row>
    <row r="5645" spans="1:17" ht="17" hidden="1">
      <c r="A5645" t="s">
        <v>9021</v>
      </c>
      <c r="B5645" s="7" t="s">
        <v>11946</v>
      </c>
      <c r="C5645" s="7"/>
      <c r="D5645" s="7" t="b">
        <f>COUNTIF(Table_Beispiel[relWort], Table_Nomen[[#This Row],[wortKey]]) &gt; 0</f>
        <v>0</v>
      </c>
      <c r="G5645" t="str">
        <f t="shared" si="70"/>
        <v/>
      </c>
      <c r="K5645" t="s">
        <v>6847</v>
      </c>
      <c r="L5645" t="s">
        <v>4574</v>
      </c>
      <c r="M5645" t="s">
        <v>45</v>
      </c>
      <c r="N5645" t="s">
        <v>4833</v>
      </c>
      <c r="O5645" t="s">
        <v>6845</v>
      </c>
      <c r="P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Q5645">
        <v>5993</v>
      </c>
    </row>
    <row r="5646" spans="1:17" ht="17" hidden="1">
      <c r="A5646" t="s">
        <v>9022</v>
      </c>
      <c r="B5646" s="7" t="s">
        <v>11947</v>
      </c>
      <c r="C5646" s="7"/>
      <c r="D5646" s="7" t="b">
        <f>COUNTIF(Table_Beispiel[relWort], Table_Nomen[[#This Row],[wortKey]]) &gt; 0</f>
        <v>0</v>
      </c>
      <c r="G5646" t="str">
        <f t="shared" si="70"/>
        <v/>
      </c>
      <c r="K5646" t="s">
        <v>6847</v>
      </c>
      <c r="L5646" t="s">
        <v>4575</v>
      </c>
      <c r="M5646" t="s">
        <v>45</v>
      </c>
      <c r="N5646" t="s">
        <v>4833</v>
      </c>
      <c r="O5646" t="s">
        <v>6845</v>
      </c>
      <c r="P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Q5646">
        <v>5994</v>
      </c>
    </row>
    <row r="5647" spans="1:17" ht="17" hidden="1">
      <c r="A5647" t="s">
        <v>9023</v>
      </c>
      <c r="B5647" s="7" t="s">
        <v>11948</v>
      </c>
      <c r="C5647" s="7"/>
      <c r="D5647" s="7" t="b">
        <f>COUNTIF(Table_Beispiel[relWort], Table_Nomen[[#This Row],[wortKey]]) &gt; 0</f>
        <v>0</v>
      </c>
      <c r="G5647" t="str">
        <f t="shared" si="70"/>
        <v/>
      </c>
      <c r="K5647" t="s">
        <v>6847</v>
      </c>
      <c r="L5647" t="s">
        <v>4576</v>
      </c>
      <c r="M5647" t="s">
        <v>45</v>
      </c>
      <c r="N5647" t="s">
        <v>4833</v>
      </c>
      <c r="O5647" t="s">
        <v>6845</v>
      </c>
      <c r="P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Q5647">
        <v>5995</v>
      </c>
    </row>
    <row r="5648" spans="1:17" ht="17" hidden="1">
      <c r="A5648" t="s">
        <v>9024</v>
      </c>
      <c r="B5648" s="7" t="s">
        <v>11949</v>
      </c>
      <c r="C5648" s="7"/>
      <c r="D5648" s="7" t="b">
        <f>COUNTIF(Table_Beispiel[relWort], Table_Nomen[[#This Row],[wortKey]]) &gt; 0</f>
        <v>0</v>
      </c>
      <c r="G5648" t="str">
        <f t="shared" si="70"/>
        <v/>
      </c>
      <c r="K5648" t="s">
        <v>6847</v>
      </c>
      <c r="L5648" t="s">
        <v>4577</v>
      </c>
      <c r="M5648" t="s">
        <v>45</v>
      </c>
      <c r="N5648" t="s">
        <v>4833</v>
      </c>
      <c r="O5648" t="s">
        <v>6845</v>
      </c>
      <c r="P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Q5648">
        <v>5996</v>
      </c>
    </row>
    <row r="5649" spans="1:17" ht="17" hidden="1">
      <c r="A5649" t="s">
        <v>9025</v>
      </c>
      <c r="B5649" s="7" t="s">
        <v>11950</v>
      </c>
      <c r="C5649" s="7"/>
      <c r="D5649" s="7" t="b">
        <f>COUNTIF(Table_Beispiel[relWort], Table_Nomen[[#This Row],[wortKey]]) &gt; 0</f>
        <v>0</v>
      </c>
      <c r="G5649" t="str">
        <f t="shared" si="70"/>
        <v/>
      </c>
      <c r="K5649" t="s">
        <v>6847</v>
      </c>
      <c r="L5649" t="s">
        <v>4578</v>
      </c>
      <c r="M5649" t="s">
        <v>45</v>
      </c>
      <c r="N5649" t="s">
        <v>4833</v>
      </c>
      <c r="O5649" t="s">
        <v>6845</v>
      </c>
      <c r="P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Q5649">
        <v>5997</v>
      </c>
    </row>
    <row r="5650" spans="1:17" ht="17" hidden="1">
      <c r="A5650" t="s">
        <v>9026</v>
      </c>
      <c r="B5650" s="7" t="s">
        <v>11951</v>
      </c>
      <c r="C5650" s="7"/>
      <c r="D5650" s="7" t="b">
        <f>COUNTIF(Table_Beispiel[relWort], Table_Nomen[[#This Row],[wortKey]]) &gt; 0</f>
        <v>0</v>
      </c>
      <c r="G5650" t="str">
        <f t="shared" si="70"/>
        <v/>
      </c>
      <c r="K5650" t="s">
        <v>6847</v>
      </c>
      <c r="L5650" t="s">
        <v>4579</v>
      </c>
      <c r="M5650" t="s">
        <v>45</v>
      </c>
      <c r="N5650" t="s">
        <v>4833</v>
      </c>
      <c r="O5650" t="s">
        <v>6845</v>
      </c>
      <c r="P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Q5650">
        <v>5998</v>
      </c>
    </row>
    <row r="5651" spans="1:17" ht="17" hidden="1">
      <c r="A5651" t="s">
        <v>9027</v>
      </c>
      <c r="B5651" s="7" t="s">
        <v>11952</v>
      </c>
      <c r="C5651" s="7"/>
      <c r="D5651" s="7" t="b">
        <f>COUNTIF(Table_Beispiel[relWort], Table_Nomen[[#This Row],[wortKey]]) &gt; 0</f>
        <v>0</v>
      </c>
      <c r="G5651" t="str">
        <f t="shared" si="70"/>
        <v/>
      </c>
      <c r="K5651" t="s">
        <v>6847</v>
      </c>
      <c r="L5651" t="s">
        <v>4580</v>
      </c>
      <c r="M5651" t="s">
        <v>45</v>
      </c>
      <c r="N5651" t="s">
        <v>4833</v>
      </c>
      <c r="O5651" t="s">
        <v>6845</v>
      </c>
      <c r="P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Q5651">
        <v>5999</v>
      </c>
    </row>
    <row r="5652" spans="1:17" ht="17" hidden="1">
      <c r="A5652" t="s">
        <v>9028</v>
      </c>
      <c r="B5652" s="7" t="s">
        <v>11953</v>
      </c>
      <c r="C5652" s="7"/>
      <c r="D5652" s="7" t="b">
        <f>COUNTIF(Table_Beispiel[relWort], Table_Nomen[[#This Row],[wortKey]]) &gt; 0</f>
        <v>0</v>
      </c>
      <c r="G5652" t="str">
        <f t="shared" si="70"/>
        <v/>
      </c>
      <c r="K5652" t="s">
        <v>6847</v>
      </c>
      <c r="L5652" t="s">
        <v>4581</v>
      </c>
      <c r="M5652" t="s">
        <v>45</v>
      </c>
      <c r="N5652" t="s">
        <v>4833</v>
      </c>
      <c r="O5652" t="s">
        <v>6845</v>
      </c>
      <c r="P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Q5652">
        <v>6000</v>
      </c>
    </row>
    <row r="5653" spans="1:17" ht="17" hidden="1">
      <c r="A5653" t="s">
        <v>7803</v>
      </c>
      <c r="B5653" s="7" t="s">
        <v>11743</v>
      </c>
      <c r="C5653" s="7"/>
      <c r="D5653" s="7" t="b">
        <f>COUNTIF(Table_Beispiel[relWort], Table_Nomen[[#This Row],[wortKey]]) &gt; 0</f>
        <v>0</v>
      </c>
      <c r="G5653" t="str">
        <f t="shared" si="70"/>
        <v/>
      </c>
      <c r="K5653" t="s">
        <v>6847</v>
      </c>
      <c r="L5653" t="s">
        <v>4532</v>
      </c>
      <c r="M5653" t="s">
        <v>46</v>
      </c>
      <c r="N5653" t="s">
        <v>4833</v>
      </c>
      <c r="O5653" t="s">
        <v>6845</v>
      </c>
      <c r="P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Q5653">
        <v>6001</v>
      </c>
    </row>
    <row r="5654" spans="1:17" ht="17" hidden="1">
      <c r="A5654" t="s">
        <v>7804</v>
      </c>
      <c r="B5654" s="7" t="s">
        <v>11954</v>
      </c>
      <c r="C5654" s="7"/>
      <c r="D5654" s="7" t="b">
        <f>COUNTIF(Table_Beispiel[relWort], Table_Nomen[[#This Row],[wortKey]]) &gt; 0</f>
        <v>0</v>
      </c>
      <c r="G5654" t="str">
        <f t="shared" si="70"/>
        <v/>
      </c>
      <c r="K5654" t="s">
        <v>6847</v>
      </c>
      <c r="L5654" t="s">
        <v>4533</v>
      </c>
      <c r="M5654" t="s">
        <v>46</v>
      </c>
      <c r="N5654" t="s">
        <v>4833</v>
      </c>
      <c r="O5654" t="s">
        <v>6845</v>
      </c>
      <c r="P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Q5654">
        <v>6002</v>
      </c>
    </row>
    <row r="5655" spans="1:17" ht="17" hidden="1">
      <c r="A5655" t="s">
        <v>7805</v>
      </c>
      <c r="B5655" s="7" t="s">
        <v>11745</v>
      </c>
      <c r="C5655" s="7"/>
      <c r="D5655" s="7" t="b">
        <f>COUNTIF(Table_Beispiel[relWort], Table_Nomen[[#This Row],[wortKey]]) &gt; 0</f>
        <v>0</v>
      </c>
      <c r="G5655" t="str">
        <f t="shared" si="70"/>
        <v/>
      </c>
      <c r="K5655" t="s">
        <v>6847</v>
      </c>
      <c r="L5655" t="s">
        <v>4534</v>
      </c>
      <c r="M5655" t="s">
        <v>46</v>
      </c>
      <c r="N5655" t="s">
        <v>4833</v>
      </c>
      <c r="O5655" t="s">
        <v>6845</v>
      </c>
      <c r="P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Q5655">
        <v>6003</v>
      </c>
    </row>
    <row r="5656" spans="1:17" ht="17" hidden="1">
      <c r="A5656" t="s">
        <v>7806</v>
      </c>
      <c r="B5656" s="7" t="s">
        <v>11746</v>
      </c>
      <c r="C5656" s="7"/>
      <c r="D5656" s="7" t="b">
        <f>COUNTIF(Table_Beispiel[relWort], Table_Nomen[[#This Row],[wortKey]]) &gt; 0</f>
        <v>0</v>
      </c>
      <c r="G5656" t="str">
        <f t="shared" si="70"/>
        <v/>
      </c>
      <c r="K5656" t="s">
        <v>6847</v>
      </c>
      <c r="L5656" t="s">
        <v>4535</v>
      </c>
      <c r="M5656" t="s">
        <v>46</v>
      </c>
      <c r="N5656" t="s">
        <v>4833</v>
      </c>
      <c r="O5656" t="s">
        <v>6845</v>
      </c>
      <c r="P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Q5656">
        <v>6004</v>
      </c>
    </row>
    <row r="5657" spans="1:17" ht="17" hidden="1">
      <c r="A5657" t="s">
        <v>7807</v>
      </c>
      <c r="B5657" s="7" t="s">
        <v>11747</v>
      </c>
      <c r="C5657" s="7"/>
      <c r="D5657" s="7" t="b">
        <f>COUNTIF(Table_Beispiel[relWort], Table_Nomen[[#This Row],[wortKey]]) &gt; 0</f>
        <v>0</v>
      </c>
      <c r="G5657" t="str">
        <f t="shared" si="70"/>
        <v/>
      </c>
      <c r="K5657" t="s">
        <v>6847</v>
      </c>
      <c r="L5657" t="s">
        <v>4536</v>
      </c>
      <c r="M5657" t="s">
        <v>46</v>
      </c>
      <c r="N5657" t="s">
        <v>4833</v>
      </c>
      <c r="O5657" t="s">
        <v>6845</v>
      </c>
      <c r="P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Q5657">
        <v>6005</v>
      </c>
    </row>
    <row r="5658" spans="1:17" ht="17" hidden="1">
      <c r="A5658" t="s">
        <v>7808</v>
      </c>
      <c r="B5658" s="7" t="s">
        <v>11748</v>
      </c>
      <c r="C5658" s="7"/>
      <c r="D5658" s="7" t="b">
        <f>COUNTIF(Table_Beispiel[relWort], Table_Nomen[[#This Row],[wortKey]]) &gt; 0</f>
        <v>0</v>
      </c>
      <c r="G5658" t="str">
        <f t="shared" si="70"/>
        <v/>
      </c>
      <c r="K5658" t="s">
        <v>6847</v>
      </c>
      <c r="L5658" t="s">
        <v>4537</v>
      </c>
      <c r="M5658" t="s">
        <v>46</v>
      </c>
      <c r="N5658" t="s">
        <v>4833</v>
      </c>
      <c r="O5658" t="s">
        <v>6845</v>
      </c>
      <c r="P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Q5658">
        <v>6006</v>
      </c>
    </row>
    <row r="5659" spans="1:17" ht="17" hidden="1">
      <c r="A5659" t="s">
        <v>7809</v>
      </c>
      <c r="B5659" s="7" t="s">
        <v>11749</v>
      </c>
      <c r="C5659" s="7"/>
      <c r="D5659" s="7" t="b">
        <f>COUNTIF(Table_Beispiel[relWort], Table_Nomen[[#This Row],[wortKey]]) &gt; 0</f>
        <v>0</v>
      </c>
      <c r="G5659" t="str">
        <f t="shared" si="70"/>
        <v/>
      </c>
      <c r="K5659" t="s">
        <v>6847</v>
      </c>
      <c r="L5659" t="s">
        <v>4538</v>
      </c>
      <c r="M5659" t="s">
        <v>46</v>
      </c>
      <c r="N5659" t="s">
        <v>4833</v>
      </c>
      <c r="O5659" t="s">
        <v>6845</v>
      </c>
      <c r="P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Q5659">
        <v>6007</v>
      </c>
    </row>
    <row r="5660" spans="1:17" ht="17" hidden="1">
      <c r="A5660" t="s">
        <v>7810</v>
      </c>
      <c r="B5660" s="7" t="s">
        <v>11750</v>
      </c>
      <c r="C5660" s="7"/>
      <c r="D5660" s="7" t="b">
        <f>COUNTIF(Table_Beispiel[relWort], Table_Nomen[[#This Row],[wortKey]]) &gt; 0</f>
        <v>0</v>
      </c>
      <c r="G5660" t="str">
        <f t="shared" si="70"/>
        <v/>
      </c>
      <c r="K5660" t="s">
        <v>6847</v>
      </c>
      <c r="L5660" t="s">
        <v>4539</v>
      </c>
      <c r="M5660" t="s">
        <v>46</v>
      </c>
      <c r="N5660" t="s">
        <v>4833</v>
      </c>
      <c r="O5660" t="s">
        <v>6845</v>
      </c>
      <c r="P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Q5660">
        <v>6008</v>
      </c>
    </row>
    <row r="5661" spans="1:17" ht="17" hidden="1">
      <c r="A5661" t="s">
        <v>7811</v>
      </c>
      <c r="B5661" s="7" t="s">
        <v>11751</v>
      </c>
      <c r="C5661" s="7"/>
      <c r="D5661" s="7" t="b">
        <f>COUNTIF(Table_Beispiel[relWort], Table_Nomen[[#This Row],[wortKey]]) &gt; 0</f>
        <v>0</v>
      </c>
      <c r="G5661" t="str">
        <f t="shared" si="70"/>
        <v/>
      </c>
      <c r="K5661" t="s">
        <v>6847</v>
      </c>
      <c r="L5661" t="s">
        <v>4540</v>
      </c>
      <c r="M5661" t="s">
        <v>46</v>
      </c>
      <c r="N5661" t="s">
        <v>4833</v>
      </c>
      <c r="O5661" t="s">
        <v>6845</v>
      </c>
      <c r="P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Q5661">
        <v>6009</v>
      </c>
    </row>
    <row r="5662" spans="1:17" ht="17" hidden="1">
      <c r="A5662" t="s">
        <v>7812</v>
      </c>
      <c r="B5662" s="7" t="s">
        <v>11955</v>
      </c>
      <c r="C5662" s="7"/>
      <c r="D5662" s="7" t="b">
        <f>COUNTIF(Table_Beispiel[relWort], Table_Nomen[[#This Row],[wortKey]]) &gt; 0</f>
        <v>0</v>
      </c>
      <c r="G5662" t="str">
        <f t="shared" si="70"/>
        <v/>
      </c>
      <c r="K5662" t="s">
        <v>6847</v>
      </c>
      <c r="L5662" t="s">
        <v>4541</v>
      </c>
      <c r="M5662" t="s">
        <v>46</v>
      </c>
      <c r="N5662" t="s">
        <v>4833</v>
      </c>
      <c r="O5662" t="s">
        <v>6845</v>
      </c>
      <c r="P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Q5662">
        <v>6010</v>
      </c>
    </row>
    <row r="5663" spans="1:17" ht="17" hidden="1">
      <c r="A5663" t="s">
        <v>7813</v>
      </c>
      <c r="B5663" s="7" t="s">
        <v>11753</v>
      </c>
      <c r="C5663" s="7"/>
      <c r="D5663" s="7" t="b">
        <f>COUNTIF(Table_Beispiel[relWort], Table_Nomen[[#This Row],[wortKey]]) &gt; 0</f>
        <v>0</v>
      </c>
      <c r="G5663" t="str">
        <f t="shared" si="70"/>
        <v/>
      </c>
      <c r="K5663" t="s">
        <v>6847</v>
      </c>
      <c r="L5663" t="s">
        <v>4542</v>
      </c>
      <c r="M5663" t="s">
        <v>46</v>
      </c>
      <c r="N5663" t="s">
        <v>4833</v>
      </c>
      <c r="O5663" t="s">
        <v>6845</v>
      </c>
      <c r="P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Q5663">
        <v>6011</v>
      </c>
    </row>
    <row r="5664" spans="1:17" ht="17" hidden="1">
      <c r="A5664" t="s">
        <v>7814</v>
      </c>
      <c r="B5664" s="7" t="s">
        <v>11754</v>
      </c>
      <c r="C5664" s="7"/>
      <c r="D5664" s="7" t="b">
        <f>COUNTIF(Table_Beispiel[relWort], Table_Nomen[[#This Row],[wortKey]]) &gt; 0</f>
        <v>0</v>
      </c>
      <c r="G5664" t="str">
        <f t="shared" si="70"/>
        <v/>
      </c>
      <c r="K5664" t="s">
        <v>6847</v>
      </c>
      <c r="L5664" t="s">
        <v>4543</v>
      </c>
      <c r="M5664" t="s">
        <v>46</v>
      </c>
      <c r="N5664" t="s">
        <v>4833</v>
      </c>
      <c r="O5664" t="s">
        <v>6845</v>
      </c>
      <c r="P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Q5664">
        <v>6012</v>
      </c>
    </row>
    <row r="5665" spans="1:17" ht="17" hidden="1">
      <c r="A5665" t="s">
        <v>7815</v>
      </c>
      <c r="B5665" s="7" t="s">
        <v>11956</v>
      </c>
      <c r="C5665" s="7"/>
      <c r="D5665" s="7" t="b">
        <f>COUNTIF(Table_Beispiel[relWort], Table_Nomen[[#This Row],[wortKey]]) &gt; 0</f>
        <v>0</v>
      </c>
      <c r="G5665" t="str">
        <f t="shared" si="70"/>
        <v/>
      </c>
      <c r="K5665" t="s">
        <v>6847</v>
      </c>
      <c r="L5665" t="s">
        <v>4544</v>
      </c>
      <c r="M5665" t="s">
        <v>46</v>
      </c>
      <c r="N5665" t="s">
        <v>4833</v>
      </c>
      <c r="O5665" t="s">
        <v>6845</v>
      </c>
      <c r="P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Q5665">
        <v>6013</v>
      </c>
    </row>
    <row r="5666" spans="1:17" ht="17" hidden="1">
      <c r="A5666" t="s">
        <v>7816</v>
      </c>
      <c r="B5666" s="7" t="s">
        <v>11756</v>
      </c>
      <c r="C5666" s="7"/>
      <c r="D5666" s="7" t="b">
        <f>COUNTIF(Table_Beispiel[relWort], Table_Nomen[[#This Row],[wortKey]]) &gt; 0</f>
        <v>0</v>
      </c>
      <c r="G5666" t="str">
        <f t="shared" si="70"/>
        <v/>
      </c>
      <c r="K5666" t="s">
        <v>6847</v>
      </c>
      <c r="L5666" t="s">
        <v>4545</v>
      </c>
      <c r="M5666" t="s">
        <v>46</v>
      </c>
      <c r="N5666" t="s">
        <v>4833</v>
      </c>
      <c r="O5666" t="s">
        <v>6845</v>
      </c>
      <c r="P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Q5666">
        <v>6014</v>
      </c>
    </row>
    <row r="5667" spans="1:17" ht="17" hidden="1">
      <c r="A5667" t="s">
        <v>7817</v>
      </c>
      <c r="B5667" s="7" t="s">
        <v>11757</v>
      </c>
      <c r="C5667" s="7"/>
      <c r="D5667" s="7" t="b">
        <f>COUNTIF(Table_Beispiel[relWort], Table_Nomen[[#This Row],[wortKey]]) &gt; 0</f>
        <v>0</v>
      </c>
      <c r="G5667" t="str">
        <f t="shared" si="70"/>
        <v/>
      </c>
      <c r="K5667" t="s">
        <v>6847</v>
      </c>
      <c r="L5667" t="s">
        <v>4546</v>
      </c>
      <c r="M5667" t="s">
        <v>46</v>
      </c>
      <c r="N5667" t="s">
        <v>4833</v>
      </c>
      <c r="O5667" t="s">
        <v>6845</v>
      </c>
      <c r="P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Q5667">
        <v>6015</v>
      </c>
    </row>
    <row r="5668" spans="1:17" ht="17" hidden="1">
      <c r="A5668" t="s">
        <v>7818</v>
      </c>
      <c r="B5668" s="7" t="s">
        <v>11957</v>
      </c>
      <c r="C5668" s="7"/>
      <c r="D5668" s="7" t="b">
        <f>COUNTIF(Table_Beispiel[relWort], Table_Nomen[[#This Row],[wortKey]]) &gt; 0</f>
        <v>0</v>
      </c>
      <c r="G5668" t="str">
        <f t="shared" si="70"/>
        <v/>
      </c>
      <c r="K5668" t="s">
        <v>6847</v>
      </c>
      <c r="L5668" t="s">
        <v>4547</v>
      </c>
      <c r="M5668" t="s">
        <v>46</v>
      </c>
      <c r="N5668" t="s">
        <v>4833</v>
      </c>
      <c r="O5668" t="s">
        <v>6845</v>
      </c>
      <c r="P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Q5668">
        <v>6016</v>
      </c>
    </row>
    <row r="5669" spans="1:17" ht="17" hidden="1">
      <c r="A5669" t="s">
        <v>7819</v>
      </c>
      <c r="B5669" s="7" t="s">
        <v>11759</v>
      </c>
      <c r="C5669" s="7"/>
      <c r="D5669" s="7" t="b">
        <f>COUNTIF(Table_Beispiel[relWort], Table_Nomen[[#This Row],[wortKey]]) &gt; 0</f>
        <v>0</v>
      </c>
      <c r="G5669" t="str">
        <f t="shared" si="70"/>
        <v/>
      </c>
      <c r="K5669" t="s">
        <v>6847</v>
      </c>
      <c r="L5669" t="s">
        <v>4548</v>
      </c>
      <c r="M5669" t="s">
        <v>46</v>
      </c>
      <c r="N5669" t="s">
        <v>4833</v>
      </c>
      <c r="O5669" t="s">
        <v>6845</v>
      </c>
      <c r="P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Q5669">
        <v>6017</v>
      </c>
    </row>
    <row r="5670" spans="1:17" ht="17" hidden="1">
      <c r="A5670" t="s">
        <v>7820</v>
      </c>
      <c r="B5670" s="7" t="s">
        <v>11760</v>
      </c>
      <c r="C5670" s="7"/>
      <c r="D5670" s="7" t="b">
        <f>COUNTIF(Table_Beispiel[relWort], Table_Nomen[[#This Row],[wortKey]]) &gt; 0</f>
        <v>0</v>
      </c>
      <c r="G5670" t="str">
        <f t="shared" si="70"/>
        <v/>
      </c>
      <c r="K5670" t="s">
        <v>6847</v>
      </c>
      <c r="L5670" t="s">
        <v>4549</v>
      </c>
      <c r="M5670" t="s">
        <v>46</v>
      </c>
      <c r="N5670" t="s">
        <v>4833</v>
      </c>
      <c r="O5670" t="s">
        <v>6845</v>
      </c>
      <c r="P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Q5670">
        <v>6018</v>
      </c>
    </row>
    <row r="5671" spans="1:17" ht="17" hidden="1">
      <c r="A5671" t="s">
        <v>7821</v>
      </c>
      <c r="B5671" s="7" t="s">
        <v>11958</v>
      </c>
      <c r="C5671" s="7"/>
      <c r="D5671" s="7" t="b">
        <f>COUNTIF(Table_Beispiel[relWort], Table_Nomen[[#This Row],[wortKey]]) &gt; 0</f>
        <v>0</v>
      </c>
      <c r="G5671" t="str">
        <f t="shared" si="70"/>
        <v/>
      </c>
      <c r="K5671" t="s">
        <v>6847</v>
      </c>
      <c r="L5671" t="s">
        <v>4550</v>
      </c>
      <c r="M5671" t="s">
        <v>46</v>
      </c>
      <c r="N5671" t="s">
        <v>4833</v>
      </c>
      <c r="O5671" t="s">
        <v>6845</v>
      </c>
      <c r="P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Q5671">
        <v>6019</v>
      </c>
    </row>
    <row r="5672" spans="1:17" ht="17" hidden="1">
      <c r="A5672" t="s">
        <v>7822</v>
      </c>
      <c r="B5672" s="7" t="s">
        <v>11959</v>
      </c>
      <c r="C5672" s="7"/>
      <c r="D5672" s="7" t="b">
        <f>COUNTIF(Table_Beispiel[relWort], Table_Nomen[[#This Row],[wortKey]]) &gt; 0</f>
        <v>0</v>
      </c>
      <c r="G5672" t="str">
        <f t="shared" si="70"/>
        <v/>
      </c>
      <c r="K5672" t="s">
        <v>6847</v>
      </c>
      <c r="L5672" t="s">
        <v>4551</v>
      </c>
      <c r="M5672" t="s">
        <v>46</v>
      </c>
      <c r="N5672" t="s">
        <v>4833</v>
      </c>
      <c r="O5672" t="s">
        <v>6845</v>
      </c>
      <c r="P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Q5672">
        <v>6020</v>
      </c>
    </row>
    <row r="5673" spans="1:17" ht="17" hidden="1">
      <c r="A5673" t="s">
        <v>7823</v>
      </c>
      <c r="B5673" s="7" t="s">
        <v>11763</v>
      </c>
      <c r="C5673" s="7"/>
      <c r="D5673" s="7" t="b">
        <f>COUNTIF(Table_Beispiel[relWort], Table_Nomen[[#This Row],[wortKey]]) &gt; 0</f>
        <v>0</v>
      </c>
      <c r="G5673" t="str">
        <f t="shared" si="70"/>
        <v/>
      </c>
      <c r="K5673" t="s">
        <v>6847</v>
      </c>
      <c r="L5673" t="s">
        <v>4552</v>
      </c>
      <c r="M5673" t="s">
        <v>46</v>
      </c>
      <c r="N5673" t="s">
        <v>4833</v>
      </c>
      <c r="O5673" t="s">
        <v>6845</v>
      </c>
      <c r="P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Q5673">
        <v>6021</v>
      </c>
    </row>
    <row r="5674" spans="1:17" ht="17" hidden="1">
      <c r="A5674" t="s">
        <v>7824</v>
      </c>
      <c r="B5674" s="7" t="s">
        <v>11764</v>
      </c>
      <c r="C5674" s="7"/>
      <c r="D5674" s="7" t="b">
        <f>COUNTIF(Table_Beispiel[relWort], Table_Nomen[[#This Row],[wortKey]]) &gt; 0</f>
        <v>0</v>
      </c>
      <c r="G5674" t="str">
        <f t="shared" si="70"/>
        <v/>
      </c>
      <c r="K5674" t="s">
        <v>6847</v>
      </c>
      <c r="L5674" t="s">
        <v>4553</v>
      </c>
      <c r="M5674" t="s">
        <v>46</v>
      </c>
      <c r="N5674" t="s">
        <v>4833</v>
      </c>
      <c r="O5674" t="s">
        <v>6845</v>
      </c>
      <c r="P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Q5674">
        <v>6022</v>
      </c>
    </row>
    <row r="5675" spans="1:17" ht="17" hidden="1">
      <c r="A5675" t="s">
        <v>7825</v>
      </c>
      <c r="B5675" s="7" t="s">
        <v>11749</v>
      </c>
      <c r="C5675" s="7"/>
      <c r="D5675" s="7" t="b">
        <f>COUNTIF(Table_Beispiel[relWort], Table_Nomen[[#This Row],[wortKey]]) &gt; 0</f>
        <v>0</v>
      </c>
      <c r="G5675" t="str">
        <f t="shared" si="70"/>
        <v/>
      </c>
      <c r="K5675" t="s">
        <v>6847</v>
      </c>
      <c r="L5675" t="s">
        <v>4554</v>
      </c>
      <c r="M5675" t="s">
        <v>46</v>
      </c>
      <c r="N5675" t="s">
        <v>4833</v>
      </c>
      <c r="O5675" t="s">
        <v>6845</v>
      </c>
      <c r="P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Q5675">
        <v>6023</v>
      </c>
    </row>
    <row r="5676" spans="1:17" ht="17" hidden="1">
      <c r="A5676" t="s">
        <v>7826</v>
      </c>
      <c r="B5676" s="7" t="s">
        <v>11960</v>
      </c>
      <c r="C5676" s="7"/>
      <c r="D5676" s="7" t="b">
        <f>COUNTIF(Table_Beispiel[relWort], Table_Nomen[[#This Row],[wortKey]]) &gt; 0</f>
        <v>0</v>
      </c>
      <c r="G5676" t="str">
        <f t="shared" si="70"/>
        <v/>
      </c>
      <c r="K5676" t="s">
        <v>6847</v>
      </c>
      <c r="L5676" t="s">
        <v>4555</v>
      </c>
      <c r="M5676" t="s">
        <v>46</v>
      </c>
      <c r="N5676" t="s">
        <v>4833</v>
      </c>
      <c r="O5676" t="s">
        <v>6845</v>
      </c>
      <c r="P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Q5676">
        <v>6024</v>
      </c>
    </row>
    <row r="5677" spans="1:17" ht="17" hidden="1">
      <c r="A5677" t="s">
        <v>7827</v>
      </c>
      <c r="B5677" s="7" t="s">
        <v>11766</v>
      </c>
      <c r="C5677" s="7"/>
      <c r="D5677" s="7" t="b">
        <f>COUNTIF(Table_Beispiel[relWort], Table_Nomen[[#This Row],[wortKey]]) &gt; 0</f>
        <v>0</v>
      </c>
      <c r="G5677" t="str">
        <f t="shared" si="70"/>
        <v/>
      </c>
      <c r="K5677" t="s">
        <v>6847</v>
      </c>
      <c r="L5677" t="s">
        <v>4556</v>
      </c>
      <c r="M5677" t="s">
        <v>46</v>
      </c>
      <c r="N5677" t="s">
        <v>4833</v>
      </c>
      <c r="O5677" t="s">
        <v>6845</v>
      </c>
      <c r="P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Q5677">
        <v>6025</v>
      </c>
    </row>
    <row r="5678" spans="1:17" ht="17" hidden="1">
      <c r="A5678" t="s">
        <v>7828</v>
      </c>
      <c r="B5678" s="7" t="s">
        <v>11767</v>
      </c>
      <c r="C5678" s="7"/>
      <c r="D5678" s="7" t="b">
        <f>COUNTIF(Table_Beispiel[relWort], Table_Nomen[[#This Row],[wortKey]]) &gt; 0</f>
        <v>0</v>
      </c>
      <c r="G5678" t="str">
        <f t="shared" si="70"/>
        <v/>
      </c>
      <c r="K5678" t="s">
        <v>6847</v>
      </c>
      <c r="L5678" t="s">
        <v>4557</v>
      </c>
      <c r="M5678" t="s">
        <v>46</v>
      </c>
      <c r="N5678" t="s">
        <v>4833</v>
      </c>
      <c r="O5678" t="s">
        <v>6845</v>
      </c>
      <c r="P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Q5678">
        <v>6026</v>
      </c>
    </row>
    <row r="5679" spans="1:17" ht="17" hidden="1">
      <c r="A5679" t="s">
        <v>7829</v>
      </c>
      <c r="B5679" s="7" t="s">
        <v>11768</v>
      </c>
      <c r="C5679" s="7"/>
      <c r="D5679" s="7" t="b">
        <f>COUNTIF(Table_Beispiel[relWort], Table_Nomen[[#This Row],[wortKey]]) &gt; 0</f>
        <v>0</v>
      </c>
      <c r="G5679" t="str">
        <f t="shared" si="70"/>
        <v/>
      </c>
      <c r="K5679" t="s">
        <v>6847</v>
      </c>
      <c r="L5679" t="s">
        <v>4558</v>
      </c>
      <c r="M5679" t="s">
        <v>46</v>
      </c>
      <c r="N5679" t="s">
        <v>4833</v>
      </c>
      <c r="O5679" t="s">
        <v>6845</v>
      </c>
      <c r="P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Q5679">
        <v>6027</v>
      </c>
    </row>
    <row r="5680" spans="1:17" ht="17" hidden="1">
      <c r="A5680" t="s">
        <v>7830</v>
      </c>
      <c r="B5680" s="7" t="s">
        <v>11961</v>
      </c>
      <c r="C5680" s="7"/>
      <c r="D5680" s="7" t="b">
        <f>COUNTIF(Table_Beispiel[relWort], Table_Nomen[[#This Row],[wortKey]]) &gt; 0</f>
        <v>0</v>
      </c>
      <c r="G5680" t="str">
        <f t="shared" si="70"/>
        <v/>
      </c>
      <c r="K5680" t="s">
        <v>6847</v>
      </c>
      <c r="L5680" t="s">
        <v>4559</v>
      </c>
      <c r="M5680" t="s">
        <v>46</v>
      </c>
      <c r="N5680" t="s">
        <v>4833</v>
      </c>
      <c r="O5680" t="s">
        <v>6845</v>
      </c>
      <c r="P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Q5680">
        <v>6028</v>
      </c>
    </row>
    <row r="5681" spans="1:17" ht="17" hidden="1">
      <c r="A5681" t="s">
        <v>7831</v>
      </c>
      <c r="B5681" s="7" t="s">
        <v>11770</v>
      </c>
      <c r="C5681" s="7"/>
      <c r="D5681" s="7" t="b">
        <f>COUNTIF(Table_Beispiel[relWort], Table_Nomen[[#This Row],[wortKey]]) &gt; 0</f>
        <v>0</v>
      </c>
      <c r="G5681" t="str">
        <f t="shared" si="70"/>
        <v/>
      </c>
      <c r="K5681" t="s">
        <v>6847</v>
      </c>
      <c r="L5681" t="s">
        <v>4560</v>
      </c>
      <c r="M5681" t="s">
        <v>46</v>
      </c>
      <c r="N5681" t="s">
        <v>4833</v>
      </c>
      <c r="O5681" t="s">
        <v>6845</v>
      </c>
      <c r="P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Q5681">
        <v>6029</v>
      </c>
    </row>
    <row r="5682" spans="1:17" ht="17" hidden="1">
      <c r="A5682" t="s">
        <v>7832</v>
      </c>
      <c r="B5682" s="7" t="s">
        <v>11771</v>
      </c>
      <c r="C5682" s="7"/>
      <c r="D5682" s="7" t="b">
        <f>COUNTIF(Table_Beispiel[relWort], Table_Nomen[[#This Row],[wortKey]]) &gt; 0</f>
        <v>0</v>
      </c>
      <c r="G5682" t="str">
        <f t="shared" si="70"/>
        <v/>
      </c>
      <c r="K5682" t="s">
        <v>6847</v>
      </c>
      <c r="L5682" t="s">
        <v>4561</v>
      </c>
      <c r="M5682" t="s">
        <v>46</v>
      </c>
      <c r="N5682" t="s">
        <v>4833</v>
      </c>
      <c r="O5682" t="s">
        <v>6845</v>
      </c>
      <c r="P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Q5682">
        <v>6030</v>
      </c>
    </row>
    <row r="5683" spans="1:17" ht="17" hidden="1">
      <c r="A5683" t="s">
        <v>7833</v>
      </c>
      <c r="B5683" s="7" t="s">
        <v>11772</v>
      </c>
      <c r="C5683" s="7"/>
      <c r="D5683" s="7" t="b">
        <f>COUNTIF(Table_Beispiel[relWort], Table_Nomen[[#This Row],[wortKey]]) &gt; 0</f>
        <v>0</v>
      </c>
      <c r="G5683" t="str">
        <f t="shared" si="70"/>
        <v/>
      </c>
      <c r="K5683" t="s">
        <v>6847</v>
      </c>
      <c r="L5683" t="s">
        <v>4562</v>
      </c>
      <c r="M5683" t="s">
        <v>46</v>
      </c>
      <c r="N5683" t="s">
        <v>4833</v>
      </c>
      <c r="O5683" t="s">
        <v>6845</v>
      </c>
      <c r="P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Q5683">
        <v>6031</v>
      </c>
    </row>
    <row r="5684" spans="1:17" ht="17" hidden="1">
      <c r="A5684" t="s">
        <v>7834</v>
      </c>
      <c r="B5684" s="7" t="s">
        <v>11773</v>
      </c>
      <c r="C5684" s="7"/>
      <c r="D5684" s="7" t="b">
        <f>COUNTIF(Table_Beispiel[relWort], Table_Nomen[[#This Row],[wortKey]]) &gt; 0</f>
        <v>0</v>
      </c>
      <c r="G5684" t="str">
        <f t="shared" si="70"/>
        <v/>
      </c>
      <c r="K5684" t="s">
        <v>6847</v>
      </c>
      <c r="L5684" t="s">
        <v>4563</v>
      </c>
      <c r="M5684" t="s">
        <v>46</v>
      </c>
      <c r="N5684" t="s">
        <v>4833</v>
      </c>
      <c r="O5684" t="s">
        <v>6845</v>
      </c>
      <c r="P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Q5684">
        <v>6032</v>
      </c>
    </row>
    <row r="5685" spans="1:17" ht="17" hidden="1">
      <c r="A5685" t="s">
        <v>7835</v>
      </c>
      <c r="B5685" s="7" t="s">
        <v>11962</v>
      </c>
      <c r="C5685" s="7"/>
      <c r="D5685" s="7" t="b">
        <f>COUNTIF(Table_Beispiel[relWort], Table_Nomen[[#This Row],[wortKey]]) &gt; 0</f>
        <v>0</v>
      </c>
      <c r="G5685" t="str">
        <f t="shared" si="70"/>
        <v/>
      </c>
      <c r="K5685" t="s">
        <v>6847</v>
      </c>
      <c r="L5685" t="s">
        <v>4564</v>
      </c>
      <c r="M5685" t="s">
        <v>46</v>
      </c>
      <c r="N5685" t="s">
        <v>4833</v>
      </c>
      <c r="O5685" t="s">
        <v>6845</v>
      </c>
      <c r="P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Q5685">
        <v>6033</v>
      </c>
    </row>
    <row r="5686" spans="1:17" ht="17" hidden="1">
      <c r="A5686" t="s">
        <v>7836</v>
      </c>
      <c r="B5686" s="7" t="s">
        <v>11775</v>
      </c>
      <c r="C5686" s="7"/>
      <c r="D5686" s="7" t="b">
        <f>COUNTIF(Table_Beispiel[relWort], Table_Nomen[[#This Row],[wortKey]]) &gt; 0</f>
        <v>0</v>
      </c>
      <c r="G5686" t="str">
        <f t="shared" si="70"/>
        <v/>
      </c>
      <c r="K5686" t="s">
        <v>6847</v>
      </c>
      <c r="L5686" t="s">
        <v>4565</v>
      </c>
      <c r="M5686" t="s">
        <v>46</v>
      </c>
      <c r="N5686" t="s">
        <v>4833</v>
      </c>
      <c r="O5686" t="s">
        <v>6845</v>
      </c>
      <c r="P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Q5686">
        <v>6034</v>
      </c>
    </row>
    <row r="5687" spans="1:17" ht="17" hidden="1">
      <c r="A5687" t="s">
        <v>7837</v>
      </c>
      <c r="B5687" s="7" t="s">
        <v>11963</v>
      </c>
      <c r="C5687" s="7"/>
      <c r="D5687" s="7" t="b">
        <f>COUNTIF(Table_Beispiel[relWort], Table_Nomen[[#This Row],[wortKey]]) &gt; 0</f>
        <v>0</v>
      </c>
      <c r="G5687" t="str">
        <f t="shared" si="70"/>
        <v/>
      </c>
      <c r="K5687" t="s">
        <v>6847</v>
      </c>
      <c r="L5687" t="s">
        <v>4566</v>
      </c>
      <c r="M5687" t="s">
        <v>46</v>
      </c>
      <c r="N5687" t="s">
        <v>4833</v>
      </c>
      <c r="O5687" t="s">
        <v>6845</v>
      </c>
      <c r="P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Q5687">
        <v>6035</v>
      </c>
    </row>
    <row r="5688" spans="1:17" ht="17" hidden="1">
      <c r="A5688" t="s">
        <v>7838</v>
      </c>
      <c r="B5688" s="7" t="s">
        <v>11777</v>
      </c>
      <c r="C5688" s="7"/>
      <c r="D5688" s="7" t="b">
        <f>COUNTIF(Table_Beispiel[relWort], Table_Nomen[[#This Row],[wortKey]]) &gt; 0</f>
        <v>0</v>
      </c>
      <c r="G5688" t="str">
        <f t="shared" si="70"/>
        <v/>
      </c>
      <c r="K5688" t="s">
        <v>6847</v>
      </c>
      <c r="L5688" t="s">
        <v>4567</v>
      </c>
      <c r="M5688" t="s">
        <v>46</v>
      </c>
      <c r="N5688" t="s">
        <v>4833</v>
      </c>
      <c r="O5688" t="s">
        <v>6845</v>
      </c>
      <c r="P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Q5688">
        <v>6036</v>
      </c>
    </row>
    <row r="5689" spans="1:17" ht="17" hidden="1">
      <c r="A5689" t="s">
        <v>7839</v>
      </c>
      <c r="B5689" s="7" t="s">
        <v>11964</v>
      </c>
      <c r="C5689" s="7"/>
      <c r="D5689" s="7" t="b">
        <f>COUNTIF(Table_Beispiel[relWort], Table_Nomen[[#This Row],[wortKey]]) &gt; 0</f>
        <v>0</v>
      </c>
      <c r="G5689" t="str">
        <f t="shared" si="70"/>
        <v/>
      </c>
      <c r="K5689" t="s">
        <v>6847</v>
      </c>
      <c r="L5689" t="s">
        <v>4568</v>
      </c>
      <c r="M5689" t="s">
        <v>46</v>
      </c>
      <c r="N5689" t="s">
        <v>4833</v>
      </c>
      <c r="O5689" t="s">
        <v>6845</v>
      </c>
      <c r="P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Q5689">
        <v>6037</v>
      </c>
    </row>
    <row r="5690" spans="1:17" ht="17" hidden="1">
      <c r="A5690" t="s">
        <v>7840</v>
      </c>
      <c r="B5690" s="7" t="s">
        <v>11779</v>
      </c>
      <c r="C5690" s="7"/>
      <c r="D5690" s="7" t="b">
        <f>COUNTIF(Table_Beispiel[relWort], Table_Nomen[[#This Row],[wortKey]]) &gt; 0</f>
        <v>0</v>
      </c>
      <c r="G5690" t="str">
        <f t="shared" si="70"/>
        <v/>
      </c>
      <c r="K5690" t="s">
        <v>6847</v>
      </c>
      <c r="L5690" t="s">
        <v>4569</v>
      </c>
      <c r="M5690" t="s">
        <v>46</v>
      </c>
      <c r="N5690" t="s">
        <v>4833</v>
      </c>
      <c r="O5690" t="s">
        <v>6845</v>
      </c>
      <c r="P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Q5690">
        <v>6038</v>
      </c>
    </row>
    <row r="5691" spans="1:17" ht="17" hidden="1">
      <c r="A5691" t="s">
        <v>7841</v>
      </c>
      <c r="B5691" s="7" t="s">
        <v>11780</v>
      </c>
      <c r="C5691" s="7"/>
      <c r="D5691" s="7" t="b">
        <f>COUNTIF(Table_Beispiel[relWort], Table_Nomen[[#This Row],[wortKey]]) &gt; 0</f>
        <v>0</v>
      </c>
      <c r="G5691" t="str">
        <f t="shared" si="70"/>
        <v/>
      </c>
      <c r="K5691" t="s">
        <v>6847</v>
      </c>
      <c r="L5691" t="s">
        <v>4570</v>
      </c>
      <c r="M5691" t="s">
        <v>46</v>
      </c>
      <c r="N5691" t="s">
        <v>4833</v>
      </c>
      <c r="O5691" t="s">
        <v>6845</v>
      </c>
      <c r="P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Q5691">
        <v>6039</v>
      </c>
    </row>
    <row r="5692" spans="1:17" ht="17" hidden="1">
      <c r="A5692" t="s">
        <v>7842</v>
      </c>
      <c r="B5692" s="7" t="s">
        <v>11781</v>
      </c>
      <c r="C5692" s="7"/>
      <c r="D5692" s="7" t="b">
        <f>COUNTIF(Table_Beispiel[relWort], Table_Nomen[[#This Row],[wortKey]]) &gt; 0</f>
        <v>0</v>
      </c>
      <c r="G5692" t="str">
        <f t="shared" si="70"/>
        <v/>
      </c>
      <c r="K5692" t="s">
        <v>6847</v>
      </c>
      <c r="L5692" t="s">
        <v>4571</v>
      </c>
      <c r="M5692" t="s">
        <v>46</v>
      </c>
      <c r="N5692" t="s">
        <v>4833</v>
      </c>
      <c r="O5692" t="s">
        <v>6845</v>
      </c>
      <c r="P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Q5692">
        <v>6040</v>
      </c>
    </row>
    <row r="5693" spans="1:17" ht="17" hidden="1">
      <c r="A5693" t="s">
        <v>7843</v>
      </c>
      <c r="B5693" s="7" t="s">
        <v>11782</v>
      </c>
      <c r="C5693" s="7"/>
      <c r="D5693" s="7" t="b">
        <f>COUNTIF(Table_Beispiel[relWort], Table_Nomen[[#This Row],[wortKey]]) &gt; 0</f>
        <v>0</v>
      </c>
      <c r="G5693" t="str">
        <f t="shared" si="70"/>
        <v/>
      </c>
      <c r="K5693" t="s">
        <v>6847</v>
      </c>
      <c r="L5693" t="s">
        <v>4572</v>
      </c>
      <c r="M5693" t="s">
        <v>46</v>
      </c>
      <c r="N5693" t="s">
        <v>4833</v>
      </c>
      <c r="O5693" t="s">
        <v>6845</v>
      </c>
      <c r="P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Q5693">
        <v>6041</v>
      </c>
    </row>
    <row r="5694" spans="1:17" ht="17" hidden="1">
      <c r="A5694" t="s">
        <v>7844</v>
      </c>
      <c r="B5694" s="7" t="s">
        <v>11965</v>
      </c>
      <c r="C5694" s="7"/>
      <c r="D5694" s="7" t="b">
        <f>COUNTIF(Table_Beispiel[relWort], Table_Nomen[[#This Row],[wortKey]]) &gt; 0</f>
        <v>0</v>
      </c>
      <c r="G5694" t="str">
        <f t="shared" ref="G5694:G5757" si="71"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K5694" t="s">
        <v>6847</v>
      </c>
      <c r="L5694" t="s">
        <v>4573</v>
      </c>
      <c r="M5694" t="s">
        <v>46</v>
      </c>
      <c r="N5694" t="s">
        <v>4833</v>
      </c>
      <c r="O5694" t="s">
        <v>6845</v>
      </c>
      <c r="P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Q5694">
        <v>6042</v>
      </c>
    </row>
    <row r="5695" spans="1:17" ht="17" hidden="1">
      <c r="A5695" t="s">
        <v>7845</v>
      </c>
      <c r="B5695" s="7" t="s">
        <v>11784</v>
      </c>
      <c r="C5695" s="7"/>
      <c r="D5695" s="7" t="b">
        <f>COUNTIF(Table_Beispiel[relWort], Table_Nomen[[#This Row],[wortKey]]) &gt; 0</f>
        <v>0</v>
      </c>
      <c r="G5695" t="str">
        <f t="shared" si="71"/>
        <v/>
      </c>
      <c r="K5695" t="s">
        <v>6847</v>
      </c>
      <c r="L5695" t="s">
        <v>4574</v>
      </c>
      <c r="M5695" t="s">
        <v>46</v>
      </c>
      <c r="N5695" t="s">
        <v>4833</v>
      </c>
      <c r="O5695" t="s">
        <v>6845</v>
      </c>
      <c r="P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Q5695">
        <v>6043</v>
      </c>
    </row>
    <row r="5696" spans="1:17" ht="17" hidden="1">
      <c r="A5696" t="s">
        <v>7846</v>
      </c>
      <c r="B5696" s="7" t="s">
        <v>11785</v>
      </c>
      <c r="C5696" s="7"/>
      <c r="D5696" s="7" t="b">
        <f>COUNTIF(Table_Beispiel[relWort], Table_Nomen[[#This Row],[wortKey]]) &gt; 0</f>
        <v>0</v>
      </c>
      <c r="G5696" t="str">
        <f t="shared" si="71"/>
        <v/>
      </c>
      <c r="K5696" t="s">
        <v>6847</v>
      </c>
      <c r="L5696" t="s">
        <v>4575</v>
      </c>
      <c r="M5696" t="s">
        <v>46</v>
      </c>
      <c r="N5696" t="s">
        <v>4833</v>
      </c>
      <c r="O5696" t="s">
        <v>6845</v>
      </c>
      <c r="P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Q5696">
        <v>6044</v>
      </c>
    </row>
    <row r="5697" spans="1:17" ht="17" hidden="1">
      <c r="A5697" t="s">
        <v>7847</v>
      </c>
      <c r="B5697" s="7" t="s">
        <v>11966</v>
      </c>
      <c r="C5697" s="7"/>
      <c r="D5697" s="7" t="b">
        <f>COUNTIF(Table_Beispiel[relWort], Table_Nomen[[#This Row],[wortKey]]) &gt; 0</f>
        <v>0</v>
      </c>
      <c r="G5697" t="str">
        <f t="shared" si="71"/>
        <v/>
      </c>
      <c r="K5697" t="s">
        <v>6847</v>
      </c>
      <c r="L5697" t="s">
        <v>4576</v>
      </c>
      <c r="M5697" t="s">
        <v>46</v>
      </c>
      <c r="N5697" t="s">
        <v>4833</v>
      </c>
      <c r="O5697" t="s">
        <v>6845</v>
      </c>
      <c r="P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Q5697">
        <v>6045</v>
      </c>
    </row>
    <row r="5698" spans="1:17" ht="17" hidden="1">
      <c r="A5698" t="s">
        <v>7848</v>
      </c>
      <c r="B5698" s="7" t="s">
        <v>11787</v>
      </c>
      <c r="C5698" s="7"/>
      <c r="D5698" s="7" t="b">
        <f>COUNTIF(Table_Beispiel[relWort], Table_Nomen[[#This Row],[wortKey]]) &gt; 0</f>
        <v>0</v>
      </c>
      <c r="G5698" t="str">
        <f t="shared" si="71"/>
        <v/>
      </c>
      <c r="K5698" t="s">
        <v>6847</v>
      </c>
      <c r="L5698" t="s">
        <v>4577</v>
      </c>
      <c r="M5698" t="s">
        <v>46</v>
      </c>
      <c r="N5698" t="s">
        <v>4833</v>
      </c>
      <c r="O5698" t="s">
        <v>6845</v>
      </c>
      <c r="P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Q5698">
        <v>6046</v>
      </c>
    </row>
    <row r="5699" spans="1:17" ht="17" hidden="1">
      <c r="A5699" t="s">
        <v>7849</v>
      </c>
      <c r="B5699" s="7" t="s">
        <v>11788</v>
      </c>
      <c r="C5699" s="7"/>
      <c r="D5699" s="7" t="b">
        <f>COUNTIF(Table_Beispiel[relWort], Table_Nomen[[#This Row],[wortKey]]) &gt; 0</f>
        <v>0</v>
      </c>
      <c r="G5699" t="str">
        <f t="shared" si="71"/>
        <v/>
      </c>
      <c r="K5699" t="s">
        <v>6847</v>
      </c>
      <c r="L5699" t="s">
        <v>4578</v>
      </c>
      <c r="M5699" t="s">
        <v>46</v>
      </c>
      <c r="N5699" t="s">
        <v>4833</v>
      </c>
      <c r="O5699" t="s">
        <v>6845</v>
      </c>
      <c r="P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Q5699">
        <v>6047</v>
      </c>
    </row>
    <row r="5700" spans="1:17" ht="17" hidden="1">
      <c r="A5700" t="s">
        <v>7850</v>
      </c>
      <c r="B5700" s="7" t="s">
        <v>11789</v>
      </c>
      <c r="C5700" s="7"/>
      <c r="D5700" s="7" t="b">
        <f>COUNTIF(Table_Beispiel[relWort], Table_Nomen[[#This Row],[wortKey]]) &gt; 0</f>
        <v>0</v>
      </c>
      <c r="G5700" t="str">
        <f t="shared" si="71"/>
        <v/>
      </c>
      <c r="K5700" t="s">
        <v>6847</v>
      </c>
      <c r="L5700" t="s">
        <v>4579</v>
      </c>
      <c r="M5700" t="s">
        <v>46</v>
      </c>
      <c r="N5700" t="s">
        <v>4833</v>
      </c>
      <c r="O5700" t="s">
        <v>6845</v>
      </c>
      <c r="P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Q5700">
        <v>6048</v>
      </c>
    </row>
    <row r="5701" spans="1:17" ht="17" hidden="1">
      <c r="A5701" t="s">
        <v>7851</v>
      </c>
      <c r="B5701" s="7" t="s">
        <v>11790</v>
      </c>
      <c r="C5701" s="7"/>
      <c r="D5701" s="7" t="b">
        <f>COUNTIF(Table_Beispiel[relWort], Table_Nomen[[#This Row],[wortKey]]) &gt; 0</f>
        <v>0</v>
      </c>
      <c r="G5701" t="str">
        <f t="shared" si="71"/>
        <v/>
      </c>
      <c r="K5701" t="s">
        <v>6847</v>
      </c>
      <c r="L5701" t="s">
        <v>4580</v>
      </c>
      <c r="M5701" t="s">
        <v>46</v>
      </c>
      <c r="N5701" t="s">
        <v>4833</v>
      </c>
      <c r="O5701" t="s">
        <v>6845</v>
      </c>
      <c r="P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Q5701">
        <v>6049</v>
      </c>
    </row>
    <row r="5702" spans="1:17" ht="17" hidden="1">
      <c r="A5702" t="s">
        <v>7852</v>
      </c>
      <c r="B5702" s="7" t="s">
        <v>11791</v>
      </c>
      <c r="C5702" s="7"/>
      <c r="D5702" s="7" t="b">
        <f>COUNTIF(Table_Beispiel[relWort], Table_Nomen[[#This Row],[wortKey]]) &gt; 0</f>
        <v>0</v>
      </c>
      <c r="G5702" t="str">
        <f t="shared" si="71"/>
        <v/>
      </c>
      <c r="K5702" t="s">
        <v>6847</v>
      </c>
      <c r="L5702" t="s">
        <v>4581</v>
      </c>
      <c r="M5702" t="s">
        <v>46</v>
      </c>
      <c r="N5702" t="s">
        <v>4833</v>
      </c>
      <c r="O5702" t="s">
        <v>6845</v>
      </c>
      <c r="P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Q5702">
        <v>6050</v>
      </c>
    </row>
    <row r="5703" spans="1:17" ht="17" hidden="1">
      <c r="A5703" t="s">
        <v>9379</v>
      </c>
      <c r="B5703" s="7" t="s">
        <v>11967</v>
      </c>
      <c r="C5703" s="7"/>
      <c r="D5703" s="7" t="b">
        <f>COUNTIF(Table_Beispiel[relWort], Table_Nomen[[#This Row],[wortKey]]) &gt; 0</f>
        <v>0</v>
      </c>
      <c r="G5703" t="str">
        <f t="shared" si="71"/>
        <v/>
      </c>
      <c r="K5703" t="s">
        <v>6847</v>
      </c>
      <c r="L5703" t="s">
        <v>4532</v>
      </c>
      <c r="M5703" t="s">
        <v>46</v>
      </c>
      <c r="N5703" t="s">
        <v>4530</v>
      </c>
      <c r="O5703" t="s">
        <v>6846</v>
      </c>
      <c r="P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Q5703">
        <v>6051</v>
      </c>
    </row>
    <row r="5704" spans="1:17" ht="17" hidden="1">
      <c r="A5704" t="s">
        <v>9380</v>
      </c>
      <c r="B5704" s="7" t="s">
        <v>11968</v>
      </c>
      <c r="C5704" s="7"/>
      <c r="D5704" s="7" t="b">
        <f>COUNTIF(Table_Beispiel[relWort], Table_Nomen[[#This Row],[wortKey]]) &gt; 0</f>
        <v>0</v>
      </c>
      <c r="G5704" t="str">
        <f t="shared" si="71"/>
        <v/>
      </c>
      <c r="K5704" t="s">
        <v>6847</v>
      </c>
      <c r="L5704" t="s">
        <v>4533</v>
      </c>
      <c r="M5704" t="s">
        <v>46</v>
      </c>
      <c r="N5704" t="s">
        <v>4530</v>
      </c>
      <c r="O5704" t="s">
        <v>6846</v>
      </c>
      <c r="P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Q5704">
        <v>6052</v>
      </c>
    </row>
    <row r="5705" spans="1:17" ht="17" hidden="1">
      <c r="A5705" t="s">
        <v>9381</v>
      </c>
      <c r="B5705" s="7" t="s">
        <v>11969</v>
      </c>
      <c r="C5705" s="7"/>
      <c r="D5705" s="7" t="b">
        <f>COUNTIF(Table_Beispiel[relWort], Table_Nomen[[#This Row],[wortKey]]) &gt; 0</f>
        <v>0</v>
      </c>
      <c r="G5705" t="str">
        <f t="shared" si="71"/>
        <v/>
      </c>
      <c r="K5705" t="s">
        <v>6847</v>
      </c>
      <c r="L5705" t="s">
        <v>4534</v>
      </c>
      <c r="M5705" t="s">
        <v>46</v>
      </c>
      <c r="N5705" t="s">
        <v>4530</v>
      </c>
      <c r="O5705" t="s">
        <v>6846</v>
      </c>
      <c r="P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Q5705">
        <v>6053</v>
      </c>
    </row>
    <row r="5706" spans="1:17" ht="17" hidden="1">
      <c r="A5706" t="s">
        <v>9382</v>
      </c>
      <c r="B5706" s="7" t="s">
        <v>11970</v>
      </c>
      <c r="C5706" s="7"/>
      <c r="D5706" s="7" t="b">
        <f>COUNTIF(Table_Beispiel[relWort], Table_Nomen[[#This Row],[wortKey]]) &gt; 0</f>
        <v>0</v>
      </c>
      <c r="G5706" t="str">
        <f t="shared" si="71"/>
        <v/>
      </c>
      <c r="K5706" t="s">
        <v>6847</v>
      </c>
      <c r="L5706" t="s">
        <v>4535</v>
      </c>
      <c r="M5706" t="s">
        <v>46</v>
      </c>
      <c r="N5706" t="s">
        <v>4530</v>
      </c>
      <c r="O5706" t="s">
        <v>6846</v>
      </c>
      <c r="P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Q5706">
        <v>6054</v>
      </c>
    </row>
    <row r="5707" spans="1:17" ht="17" hidden="1">
      <c r="A5707" t="s">
        <v>9383</v>
      </c>
      <c r="B5707" s="7" t="s">
        <v>11971</v>
      </c>
      <c r="C5707" s="7"/>
      <c r="D5707" s="7" t="b">
        <f>COUNTIF(Table_Beispiel[relWort], Table_Nomen[[#This Row],[wortKey]]) &gt; 0</f>
        <v>0</v>
      </c>
      <c r="G5707" t="str">
        <f t="shared" si="71"/>
        <v/>
      </c>
      <c r="K5707" t="s">
        <v>6847</v>
      </c>
      <c r="L5707" t="s">
        <v>4536</v>
      </c>
      <c r="M5707" t="s">
        <v>46</v>
      </c>
      <c r="N5707" t="s">
        <v>4530</v>
      </c>
      <c r="O5707" t="s">
        <v>6846</v>
      </c>
      <c r="P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Q5707">
        <v>6055</v>
      </c>
    </row>
    <row r="5708" spans="1:17" ht="17" hidden="1">
      <c r="A5708" t="s">
        <v>9384</v>
      </c>
      <c r="B5708" s="7" t="s">
        <v>11972</v>
      </c>
      <c r="C5708" s="7"/>
      <c r="D5708" s="7" t="b">
        <f>COUNTIF(Table_Beispiel[relWort], Table_Nomen[[#This Row],[wortKey]]) &gt; 0</f>
        <v>0</v>
      </c>
      <c r="G5708" t="str">
        <f t="shared" si="71"/>
        <v/>
      </c>
      <c r="K5708" t="s">
        <v>6847</v>
      </c>
      <c r="L5708" t="s">
        <v>4537</v>
      </c>
      <c r="M5708" t="s">
        <v>46</v>
      </c>
      <c r="N5708" t="s">
        <v>4530</v>
      </c>
      <c r="O5708" t="s">
        <v>6846</v>
      </c>
      <c r="P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Q5708">
        <v>6056</v>
      </c>
    </row>
    <row r="5709" spans="1:17" ht="17" hidden="1">
      <c r="A5709" t="s">
        <v>9385</v>
      </c>
      <c r="B5709" s="7" t="s">
        <v>11973</v>
      </c>
      <c r="C5709" s="7"/>
      <c r="D5709" s="7" t="b">
        <f>COUNTIF(Table_Beispiel[relWort], Table_Nomen[[#This Row],[wortKey]]) &gt; 0</f>
        <v>0</v>
      </c>
      <c r="G5709" t="str">
        <f t="shared" si="71"/>
        <v/>
      </c>
      <c r="K5709" t="s">
        <v>6847</v>
      </c>
      <c r="L5709" t="s">
        <v>4538</v>
      </c>
      <c r="M5709" t="s">
        <v>46</v>
      </c>
      <c r="N5709" t="s">
        <v>4530</v>
      </c>
      <c r="O5709" t="s">
        <v>6846</v>
      </c>
      <c r="P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Q5709">
        <v>6057</v>
      </c>
    </row>
    <row r="5710" spans="1:17" ht="17" hidden="1">
      <c r="A5710" t="s">
        <v>9386</v>
      </c>
      <c r="B5710" s="7" t="s">
        <v>11974</v>
      </c>
      <c r="C5710" s="7"/>
      <c r="D5710" s="7" t="b">
        <f>COUNTIF(Table_Beispiel[relWort], Table_Nomen[[#This Row],[wortKey]]) &gt; 0</f>
        <v>0</v>
      </c>
      <c r="G5710" t="str">
        <f t="shared" si="71"/>
        <v/>
      </c>
      <c r="K5710" t="s">
        <v>6847</v>
      </c>
      <c r="L5710" t="s">
        <v>4539</v>
      </c>
      <c r="M5710" t="s">
        <v>46</v>
      </c>
      <c r="N5710" t="s">
        <v>4530</v>
      </c>
      <c r="O5710" t="s">
        <v>6846</v>
      </c>
      <c r="P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Q5710">
        <v>6058</v>
      </c>
    </row>
    <row r="5711" spans="1:17" ht="17" hidden="1">
      <c r="A5711" t="s">
        <v>9387</v>
      </c>
      <c r="B5711" s="7" t="s">
        <v>11975</v>
      </c>
      <c r="C5711" s="7"/>
      <c r="D5711" s="7" t="b">
        <f>COUNTIF(Table_Beispiel[relWort], Table_Nomen[[#This Row],[wortKey]]) &gt; 0</f>
        <v>0</v>
      </c>
      <c r="G5711" t="str">
        <f t="shared" si="71"/>
        <v/>
      </c>
      <c r="K5711" t="s">
        <v>6847</v>
      </c>
      <c r="L5711" t="s">
        <v>4540</v>
      </c>
      <c r="M5711" t="s">
        <v>46</v>
      </c>
      <c r="N5711" t="s">
        <v>4530</v>
      </c>
      <c r="O5711" t="s">
        <v>6846</v>
      </c>
      <c r="P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Q5711">
        <v>6059</v>
      </c>
    </row>
    <row r="5712" spans="1:17" ht="17" hidden="1">
      <c r="A5712" t="s">
        <v>9388</v>
      </c>
      <c r="B5712" s="7" t="s">
        <v>11976</v>
      </c>
      <c r="C5712" s="7"/>
      <c r="D5712" s="7" t="b">
        <f>COUNTIF(Table_Beispiel[relWort], Table_Nomen[[#This Row],[wortKey]]) &gt; 0</f>
        <v>0</v>
      </c>
      <c r="G5712" t="str">
        <f t="shared" si="71"/>
        <v/>
      </c>
      <c r="K5712" t="s">
        <v>6847</v>
      </c>
      <c r="L5712" t="s">
        <v>4541</v>
      </c>
      <c r="M5712" t="s">
        <v>46</v>
      </c>
      <c r="N5712" t="s">
        <v>4530</v>
      </c>
      <c r="O5712" t="s">
        <v>6846</v>
      </c>
      <c r="P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Q5712">
        <v>6060</v>
      </c>
    </row>
    <row r="5713" spans="1:17" ht="17" hidden="1">
      <c r="A5713" t="s">
        <v>9389</v>
      </c>
      <c r="B5713" s="7" t="s">
        <v>11977</v>
      </c>
      <c r="C5713" s="7"/>
      <c r="D5713" s="7" t="b">
        <f>COUNTIF(Table_Beispiel[relWort], Table_Nomen[[#This Row],[wortKey]]) &gt; 0</f>
        <v>0</v>
      </c>
      <c r="G5713" t="str">
        <f t="shared" si="71"/>
        <v/>
      </c>
      <c r="K5713" t="s">
        <v>6847</v>
      </c>
      <c r="L5713" t="s">
        <v>4542</v>
      </c>
      <c r="M5713" t="s">
        <v>46</v>
      </c>
      <c r="N5713" t="s">
        <v>4530</v>
      </c>
      <c r="O5713" t="s">
        <v>6846</v>
      </c>
      <c r="P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Q5713">
        <v>6061</v>
      </c>
    </row>
    <row r="5714" spans="1:17" ht="17" hidden="1">
      <c r="A5714" t="s">
        <v>9390</v>
      </c>
      <c r="B5714" s="7" t="s">
        <v>11978</v>
      </c>
      <c r="C5714" s="7"/>
      <c r="D5714" s="7" t="b">
        <f>COUNTIF(Table_Beispiel[relWort], Table_Nomen[[#This Row],[wortKey]]) &gt; 0</f>
        <v>0</v>
      </c>
      <c r="G5714" t="str">
        <f t="shared" si="71"/>
        <v/>
      </c>
      <c r="K5714" t="s">
        <v>6847</v>
      </c>
      <c r="L5714" t="s">
        <v>4543</v>
      </c>
      <c r="M5714" t="s">
        <v>46</v>
      </c>
      <c r="N5714" t="s">
        <v>4530</v>
      </c>
      <c r="O5714" t="s">
        <v>6846</v>
      </c>
      <c r="P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Q5714">
        <v>6062</v>
      </c>
    </row>
    <row r="5715" spans="1:17" ht="17" hidden="1">
      <c r="A5715" t="s">
        <v>9391</v>
      </c>
      <c r="B5715" s="7" t="s">
        <v>11979</v>
      </c>
      <c r="C5715" s="7"/>
      <c r="D5715" s="7" t="b">
        <f>COUNTIF(Table_Beispiel[relWort], Table_Nomen[[#This Row],[wortKey]]) &gt; 0</f>
        <v>0</v>
      </c>
      <c r="G5715" t="str">
        <f t="shared" si="71"/>
        <v/>
      </c>
      <c r="K5715" t="s">
        <v>6847</v>
      </c>
      <c r="L5715" t="s">
        <v>4544</v>
      </c>
      <c r="M5715" t="s">
        <v>46</v>
      </c>
      <c r="N5715" t="s">
        <v>4530</v>
      </c>
      <c r="O5715" t="s">
        <v>6846</v>
      </c>
      <c r="P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Q5715">
        <v>6063</v>
      </c>
    </row>
    <row r="5716" spans="1:17" ht="17" hidden="1">
      <c r="A5716" t="s">
        <v>9392</v>
      </c>
      <c r="B5716" s="7" t="s">
        <v>11980</v>
      </c>
      <c r="C5716" s="7"/>
      <c r="D5716" s="7" t="b">
        <f>COUNTIF(Table_Beispiel[relWort], Table_Nomen[[#This Row],[wortKey]]) &gt; 0</f>
        <v>0</v>
      </c>
      <c r="G5716" t="str">
        <f t="shared" si="71"/>
        <v/>
      </c>
      <c r="K5716" t="s">
        <v>6847</v>
      </c>
      <c r="L5716" t="s">
        <v>4545</v>
      </c>
      <c r="M5716" t="s">
        <v>46</v>
      </c>
      <c r="N5716" t="s">
        <v>4530</v>
      </c>
      <c r="O5716" t="s">
        <v>6846</v>
      </c>
      <c r="P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Q5716">
        <v>6064</v>
      </c>
    </row>
    <row r="5717" spans="1:17" ht="17" hidden="1">
      <c r="A5717" t="s">
        <v>9393</v>
      </c>
      <c r="B5717" s="7" t="s">
        <v>11981</v>
      </c>
      <c r="C5717" s="7"/>
      <c r="D5717" s="7" t="b">
        <f>COUNTIF(Table_Beispiel[relWort], Table_Nomen[[#This Row],[wortKey]]) &gt; 0</f>
        <v>0</v>
      </c>
      <c r="G5717" t="str">
        <f t="shared" si="71"/>
        <v/>
      </c>
      <c r="K5717" t="s">
        <v>6847</v>
      </c>
      <c r="L5717" t="s">
        <v>4546</v>
      </c>
      <c r="M5717" t="s">
        <v>46</v>
      </c>
      <c r="N5717" t="s">
        <v>4530</v>
      </c>
      <c r="O5717" t="s">
        <v>6846</v>
      </c>
      <c r="P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Q5717">
        <v>6065</v>
      </c>
    </row>
    <row r="5718" spans="1:17" ht="17" hidden="1">
      <c r="A5718" t="s">
        <v>9394</v>
      </c>
      <c r="B5718" s="7" t="s">
        <v>11982</v>
      </c>
      <c r="C5718" s="7"/>
      <c r="D5718" s="7" t="b">
        <f>COUNTIF(Table_Beispiel[relWort], Table_Nomen[[#This Row],[wortKey]]) &gt; 0</f>
        <v>0</v>
      </c>
      <c r="G5718" t="str">
        <f t="shared" si="71"/>
        <v/>
      </c>
      <c r="K5718" t="s">
        <v>6847</v>
      </c>
      <c r="L5718" t="s">
        <v>4547</v>
      </c>
      <c r="M5718" t="s">
        <v>46</v>
      </c>
      <c r="N5718" t="s">
        <v>4530</v>
      </c>
      <c r="O5718" t="s">
        <v>6846</v>
      </c>
      <c r="P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Q5718">
        <v>6066</v>
      </c>
    </row>
    <row r="5719" spans="1:17" ht="17" hidden="1">
      <c r="A5719" t="s">
        <v>9395</v>
      </c>
      <c r="B5719" s="7" t="s">
        <v>11983</v>
      </c>
      <c r="C5719" s="7"/>
      <c r="D5719" s="7" t="b">
        <f>COUNTIF(Table_Beispiel[relWort], Table_Nomen[[#This Row],[wortKey]]) &gt; 0</f>
        <v>0</v>
      </c>
      <c r="G5719" t="str">
        <f t="shared" si="71"/>
        <v/>
      </c>
      <c r="K5719" t="s">
        <v>6847</v>
      </c>
      <c r="L5719" t="s">
        <v>4548</v>
      </c>
      <c r="M5719" t="s">
        <v>46</v>
      </c>
      <c r="N5719" t="s">
        <v>4530</v>
      </c>
      <c r="O5719" t="s">
        <v>6846</v>
      </c>
      <c r="P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Q5719">
        <v>6067</v>
      </c>
    </row>
    <row r="5720" spans="1:17" ht="17" hidden="1">
      <c r="A5720" t="s">
        <v>9396</v>
      </c>
      <c r="B5720" s="7" t="s">
        <v>11984</v>
      </c>
      <c r="C5720" s="7"/>
      <c r="D5720" s="7" t="b">
        <f>COUNTIF(Table_Beispiel[relWort], Table_Nomen[[#This Row],[wortKey]]) &gt; 0</f>
        <v>0</v>
      </c>
      <c r="G5720" t="str">
        <f t="shared" si="71"/>
        <v/>
      </c>
      <c r="K5720" t="s">
        <v>6847</v>
      </c>
      <c r="L5720" t="s">
        <v>4549</v>
      </c>
      <c r="M5720" t="s">
        <v>46</v>
      </c>
      <c r="N5720" t="s">
        <v>4530</v>
      </c>
      <c r="O5720" t="s">
        <v>6846</v>
      </c>
      <c r="P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Q5720">
        <v>6068</v>
      </c>
    </row>
    <row r="5721" spans="1:17" ht="17" hidden="1">
      <c r="A5721" t="s">
        <v>9397</v>
      </c>
      <c r="B5721" s="7" t="s">
        <v>11985</v>
      </c>
      <c r="C5721" s="7"/>
      <c r="D5721" s="7" t="b">
        <f>COUNTIF(Table_Beispiel[relWort], Table_Nomen[[#This Row],[wortKey]]) &gt; 0</f>
        <v>0</v>
      </c>
      <c r="G5721" t="str">
        <f t="shared" si="71"/>
        <v/>
      </c>
      <c r="K5721" t="s">
        <v>6847</v>
      </c>
      <c r="L5721" t="s">
        <v>4550</v>
      </c>
      <c r="M5721" t="s">
        <v>46</v>
      </c>
      <c r="N5721" t="s">
        <v>4530</v>
      </c>
      <c r="O5721" t="s">
        <v>6846</v>
      </c>
      <c r="P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Q5721">
        <v>6069</v>
      </c>
    </row>
    <row r="5722" spans="1:17" ht="17" hidden="1">
      <c r="A5722" t="s">
        <v>9398</v>
      </c>
      <c r="B5722" s="7" t="s">
        <v>11986</v>
      </c>
      <c r="C5722" s="7"/>
      <c r="D5722" s="7" t="b">
        <f>COUNTIF(Table_Beispiel[relWort], Table_Nomen[[#This Row],[wortKey]]) &gt; 0</f>
        <v>0</v>
      </c>
      <c r="G5722" t="str">
        <f t="shared" si="71"/>
        <v/>
      </c>
      <c r="K5722" t="s">
        <v>6847</v>
      </c>
      <c r="L5722" t="s">
        <v>4551</v>
      </c>
      <c r="M5722" t="s">
        <v>46</v>
      </c>
      <c r="N5722" t="s">
        <v>4530</v>
      </c>
      <c r="O5722" t="s">
        <v>6846</v>
      </c>
      <c r="P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Q5722">
        <v>6070</v>
      </c>
    </row>
    <row r="5723" spans="1:17" ht="17" hidden="1">
      <c r="A5723" t="s">
        <v>9399</v>
      </c>
      <c r="B5723" s="7" t="s">
        <v>11987</v>
      </c>
      <c r="C5723" s="7"/>
      <c r="D5723" s="7" t="b">
        <f>COUNTIF(Table_Beispiel[relWort], Table_Nomen[[#This Row],[wortKey]]) &gt; 0</f>
        <v>0</v>
      </c>
      <c r="G5723" t="str">
        <f t="shared" si="71"/>
        <v/>
      </c>
      <c r="K5723" t="s">
        <v>6847</v>
      </c>
      <c r="L5723" t="s">
        <v>4552</v>
      </c>
      <c r="M5723" t="s">
        <v>46</v>
      </c>
      <c r="N5723" t="s">
        <v>4530</v>
      </c>
      <c r="O5723" t="s">
        <v>6846</v>
      </c>
      <c r="P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Q5723">
        <v>6071</v>
      </c>
    </row>
    <row r="5724" spans="1:17" ht="17" hidden="1">
      <c r="A5724" t="s">
        <v>9400</v>
      </c>
      <c r="B5724" s="7" t="s">
        <v>11988</v>
      </c>
      <c r="C5724" s="7"/>
      <c r="D5724" s="7" t="b">
        <f>COUNTIF(Table_Beispiel[relWort], Table_Nomen[[#This Row],[wortKey]]) &gt; 0</f>
        <v>0</v>
      </c>
      <c r="G5724" t="str">
        <f t="shared" si="71"/>
        <v/>
      </c>
      <c r="K5724" t="s">
        <v>6847</v>
      </c>
      <c r="L5724" t="s">
        <v>4553</v>
      </c>
      <c r="M5724" t="s">
        <v>46</v>
      </c>
      <c r="N5724" t="s">
        <v>4530</v>
      </c>
      <c r="O5724" t="s">
        <v>6846</v>
      </c>
      <c r="P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Q5724">
        <v>6072</v>
      </c>
    </row>
    <row r="5725" spans="1:17" ht="17" hidden="1">
      <c r="A5725" t="s">
        <v>9401</v>
      </c>
      <c r="B5725" s="7" t="s">
        <v>11989</v>
      </c>
      <c r="C5725" s="7"/>
      <c r="D5725" s="7" t="b">
        <f>COUNTIF(Table_Beispiel[relWort], Table_Nomen[[#This Row],[wortKey]]) &gt; 0</f>
        <v>0</v>
      </c>
      <c r="G5725" t="str">
        <f t="shared" si="71"/>
        <v/>
      </c>
      <c r="K5725" t="s">
        <v>6847</v>
      </c>
      <c r="L5725" t="s">
        <v>4554</v>
      </c>
      <c r="M5725" t="s">
        <v>46</v>
      </c>
      <c r="N5725" t="s">
        <v>4530</v>
      </c>
      <c r="O5725" t="s">
        <v>6846</v>
      </c>
      <c r="P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Q5725">
        <v>6073</v>
      </c>
    </row>
    <row r="5726" spans="1:17" ht="17" hidden="1">
      <c r="A5726" t="s">
        <v>9402</v>
      </c>
      <c r="B5726" s="7" t="s">
        <v>11990</v>
      </c>
      <c r="C5726" s="7"/>
      <c r="D5726" s="7" t="b">
        <f>COUNTIF(Table_Beispiel[relWort], Table_Nomen[[#This Row],[wortKey]]) &gt; 0</f>
        <v>0</v>
      </c>
      <c r="G5726" t="str">
        <f t="shared" si="71"/>
        <v/>
      </c>
      <c r="K5726" t="s">
        <v>6847</v>
      </c>
      <c r="L5726" t="s">
        <v>4555</v>
      </c>
      <c r="M5726" t="s">
        <v>46</v>
      </c>
      <c r="N5726" t="s">
        <v>4530</v>
      </c>
      <c r="O5726" t="s">
        <v>6846</v>
      </c>
      <c r="P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Q5726">
        <v>6074</v>
      </c>
    </row>
    <row r="5727" spans="1:17" ht="17" hidden="1">
      <c r="A5727" t="s">
        <v>9403</v>
      </c>
      <c r="B5727" s="7" t="s">
        <v>11991</v>
      </c>
      <c r="C5727" s="7"/>
      <c r="D5727" s="7" t="b">
        <f>COUNTIF(Table_Beispiel[relWort], Table_Nomen[[#This Row],[wortKey]]) &gt; 0</f>
        <v>0</v>
      </c>
      <c r="G5727" t="str">
        <f t="shared" si="71"/>
        <v/>
      </c>
      <c r="K5727" t="s">
        <v>6847</v>
      </c>
      <c r="L5727" t="s">
        <v>4556</v>
      </c>
      <c r="M5727" t="s">
        <v>46</v>
      </c>
      <c r="N5727" t="s">
        <v>4530</v>
      </c>
      <c r="O5727" t="s">
        <v>6846</v>
      </c>
      <c r="P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Q5727">
        <v>6075</v>
      </c>
    </row>
    <row r="5728" spans="1:17" ht="17" hidden="1">
      <c r="A5728" t="s">
        <v>9404</v>
      </c>
      <c r="B5728" s="7" t="s">
        <v>11992</v>
      </c>
      <c r="C5728" s="7"/>
      <c r="D5728" s="7" t="b">
        <f>COUNTIF(Table_Beispiel[relWort], Table_Nomen[[#This Row],[wortKey]]) &gt; 0</f>
        <v>0</v>
      </c>
      <c r="G5728" t="str">
        <f t="shared" si="71"/>
        <v/>
      </c>
      <c r="K5728" t="s">
        <v>6847</v>
      </c>
      <c r="L5728" t="s">
        <v>4557</v>
      </c>
      <c r="M5728" t="s">
        <v>46</v>
      </c>
      <c r="N5728" t="s">
        <v>4530</v>
      </c>
      <c r="O5728" t="s">
        <v>6846</v>
      </c>
      <c r="P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Q5728">
        <v>6076</v>
      </c>
    </row>
    <row r="5729" spans="1:17" ht="17" hidden="1">
      <c r="A5729" t="s">
        <v>9405</v>
      </c>
      <c r="B5729" s="7" t="s">
        <v>11993</v>
      </c>
      <c r="C5729" s="7"/>
      <c r="D5729" s="7" t="b">
        <f>COUNTIF(Table_Beispiel[relWort], Table_Nomen[[#This Row],[wortKey]]) &gt; 0</f>
        <v>0</v>
      </c>
      <c r="G5729" t="str">
        <f t="shared" si="71"/>
        <v/>
      </c>
      <c r="K5729" t="s">
        <v>6847</v>
      </c>
      <c r="L5729" t="s">
        <v>4558</v>
      </c>
      <c r="M5729" t="s">
        <v>46</v>
      </c>
      <c r="N5729" t="s">
        <v>4530</v>
      </c>
      <c r="O5729" t="s">
        <v>6846</v>
      </c>
      <c r="P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Q5729">
        <v>6077</v>
      </c>
    </row>
    <row r="5730" spans="1:17" ht="17" hidden="1">
      <c r="A5730" t="s">
        <v>9406</v>
      </c>
      <c r="B5730" s="7" t="s">
        <v>11994</v>
      </c>
      <c r="C5730" s="7"/>
      <c r="D5730" s="7" t="b">
        <f>COUNTIF(Table_Beispiel[relWort], Table_Nomen[[#This Row],[wortKey]]) &gt; 0</f>
        <v>0</v>
      </c>
      <c r="G5730" t="str">
        <f t="shared" si="71"/>
        <v/>
      </c>
      <c r="K5730" t="s">
        <v>6847</v>
      </c>
      <c r="L5730" t="s">
        <v>4559</v>
      </c>
      <c r="M5730" t="s">
        <v>46</v>
      </c>
      <c r="N5730" t="s">
        <v>4530</v>
      </c>
      <c r="O5730" t="s">
        <v>6846</v>
      </c>
      <c r="P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Q5730">
        <v>6078</v>
      </c>
    </row>
    <row r="5731" spans="1:17" ht="17" hidden="1">
      <c r="A5731" t="s">
        <v>9407</v>
      </c>
      <c r="B5731" s="7" t="s">
        <v>11995</v>
      </c>
      <c r="C5731" s="7"/>
      <c r="D5731" s="7" t="b">
        <f>COUNTIF(Table_Beispiel[relWort], Table_Nomen[[#This Row],[wortKey]]) &gt; 0</f>
        <v>0</v>
      </c>
      <c r="G5731" t="str">
        <f t="shared" si="71"/>
        <v/>
      </c>
      <c r="K5731" t="s">
        <v>6847</v>
      </c>
      <c r="L5731" t="s">
        <v>4560</v>
      </c>
      <c r="M5731" t="s">
        <v>46</v>
      </c>
      <c r="N5731" t="s">
        <v>4530</v>
      </c>
      <c r="O5731" t="s">
        <v>6846</v>
      </c>
      <c r="P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Q5731">
        <v>6079</v>
      </c>
    </row>
    <row r="5732" spans="1:17" ht="17" hidden="1">
      <c r="A5732" t="s">
        <v>9408</v>
      </c>
      <c r="B5732" s="7" t="s">
        <v>11996</v>
      </c>
      <c r="C5732" s="7"/>
      <c r="D5732" s="7" t="b">
        <f>COUNTIF(Table_Beispiel[relWort], Table_Nomen[[#This Row],[wortKey]]) &gt; 0</f>
        <v>0</v>
      </c>
      <c r="G5732" t="str">
        <f t="shared" si="71"/>
        <v/>
      </c>
      <c r="K5732" t="s">
        <v>6847</v>
      </c>
      <c r="L5732" t="s">
        <v>4561</v>
      </c>
      <c r="M5732" t="s">
        <v>46</v>
      </c>
      <c r="N5732" t="s">
        <v>4530</v>
      </c>
      <c r="O5732" t="s">
        <v>6846</v>
      </c>
      <c r="P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Q5732">
        <v>6080</v>
      </c>
    </row>
    <row r="5733" spans="1:17" ht="17" hidden="1">
      <c r="A5733" t="s">
        <v>9409</v>
      </c>
      <c r="B5733" s="7" t="s">
        <v>11997</v>
      </c>
      <c r="C5733" s="7"/>
      <c r="D5733" s="7" t="b">
        <f>COUNTIF(Table_Beispiel[relWort], Table_Nomen[[#This Row],[wortKey]]) &gt; 0</f>
        <v>0</v>
      </c>
      <c r="G5733" t="str">
        <f t="shared" si="71"/>
        <v/>
      </c>
      <c r="K5733" t="s">
        <v>6847</v>
      </c>
      <c r="L5733" t="s">
        <v>4562</v>
      </c>
      <c r="M5733" t="s">
        <v>46</v>
      </c>
      <c r="N5733" t="s">
        <v>4530</v>
      </c>
      <c r="O5733" t="s">
        <v>6846</v>
      </c>
      <c r="P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Q5733">
        <v>6081</v>
      </c>
    </row>
    <row r="5734" spans="1:17" ht="17" hidden="1">
      <c r="A5734" t="s">
        <v>9410</v>
      </c>
      <c r="B5734" s="7" t="s">
        <v>11998</v>
      </c>
      <c r="C5734" s="7"/>
      <c r="D5734" s="7" t="b">
        <f>COUNTIF(Table_Beispiel[relWort], Table_Nomen[[#This Row],[wortKey]]) &gt; 0</f>
        <v>0</v>
      </c>
      <c r="G5734" t="str">
        <f t="shared" si="71"/>
        <v/>
      </c>
      <c r="K5734" t="s">
        <v>6847</v>
      </c>
      <c r="L5734" t="s">
        <v>4563</v>
      </c>
      <c r="M5734" t="s">
        <v>46</v>
      </c>
      <c r="N5734" t="s">
        <v>4530</v>
      </c>
      <c r="O5734" t="s">
        <v>6846</v>
      </c>
      <c r="P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Q5734">
        <v>6082</v>
      </c>
    </row>
    <row r="5735" spans="1:17" ht="17" hidden="1">
      <c r="A5735" t="s">
        <v>9411</v>
      </c>
      <c r="B5735" s="7" t="s">
        <v>11999</v>
      </c>
      <c r="C5735" s="7"/>
      <c r="D5735" s="7" t="b">
        <f>COUNTIF(Table_Beispiel[relWort], Table_Nomen[[#This Row],[wortKey]]) &gt; 0</f>
        <v>0</v>
      </c>
      <c r="G5735" t="str">
        <f t="shared" si="71"/>
        <v/>
      </c>
      <c r="K5735" t="s">
        <v>6847</v>
      </c>
      <c r="L5735" t="s">
        <v>4564</v>
      </c>
      <c r="M5735" t="s">
        <v>46</v>
      </c>
      <c r="N5735" t="s">
        <v>4530</v>
      </c>
      <c r="O5735" t="s">
        <v>6846</v>
      </c>
      <c r="P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Q5735">
        <v>6083</v>
      </c>
    </row>
    <row r="5736" spans="1:17" ht="17" hidden="1">
      <c r="A5736" t="s">
        <v>9412</v>
      </c>
      <c r="B5736" s="7" t="s">
        <v>12000</v>
      </c>
      <c r="C5736" s="7"/>
      <c r="D5736" s="7" t="b">
        <f>COUNTIF(Table_Beispiel[relWort], Table_Nomen[[#This Row],[wortKey]]) &gt; 0</f>
        <v>0</v>
      </c>
      <c r="G5736" t="str">
        <f t="shared" si="71"/>
        <v/>
      </c>
      <c r="K5736" t="s">
        <v>6847</v>
      </c>
      <c r="L5736" t="s">
        <v>4565</v>
      </c>
      <c r="M5736" t="s">
        <v>46</v>
      </c>
      <c r="N5736" t="s">
        <v>4530</v>
      </c>
      <c r="O5736" t="s">
        <v>6846</v>
      </c>
      <c r="P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Q5736">
        <v>6084</v>
      </c>
    </row>
    <row r="5737" spans="1:17" ht="17" hidden="1">
      <c r="A5737" t="s">
        <v>9413</v>
      </c>
      <c r="B5737" s="7" t="s">
        <v>12001</v>
      </c>
      <c r="C5737" s="7"/>
      <c r="D5737" s="7" t="b">
        <f>COUNTIF(Table_Beispiel[relWort], Table_Nomen[[#This Row],[wortKey]]) &gt; 0</f>
        <v>0</v>
      </c>
      <c r="G5737" t="str">
        <f t="shared" si="71"/>
        <v/>
      </c>
      <c r="K5737" t="s">
        <v>6847</v>
      </c>
      <c r="L5737" t="s">
        <v>4566</v>
      </c>
      <c r="M5737" t="s">
        <v>46</v>
      </c>
      <c r="N5737" t="s">
        <v>4530</v>
      </c>
      <c r="O5737" t="s">
        <v>6846</v>
      </c>
      <c r="P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Q5737">
        <v>6085</v>
      </c>
    </row>
    <row r="5738" spans="1:17" ht="17" hidden="1">
      <c r="A5738" t="s">
        <v>9414</v>
      </c>
      <c r="B5738" s="7" t="s">
        <v>12002</v>
      </c>
      <c r="C5738" s="7"/>
      <c r="D5738" s="7" t="b">
        <f>COUNTIF(Table_Beispiel[relWort], Table_Nomen[[#This Row],[wortKey]]) &gt; 0</f>
        <v>0</v>
      </c>
      <c r="G5738" t="str">
        <f t="shared" si="71"/>
        <v/>
      </c>
      <c r="K5738" t="s">
        <v>6847</v>
      </c>
      <c r="L5738" t="s">
        <v>4567</v>
      </c>
      <c r="M5738" t="s">
        <v>46</v>
      </c>
      <c r="N5738" t="s">
        <v>4530</v>
      </c>
      <c r="O5738" t="s">
        <v>6846</v>
      </c>
      <c r="P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Q5738">
        <v>6086</v>
      </c>
    </row>
    <row r="5739" spans="1:17" ht="17" hidden="1">
      <c r="A5739" t="s">
        <v>9415</v>
      </c>
      <c r="B5739" s="7" t="s">
        <v>12003</v>
      </c>
      <c r="C5739" s="7"/>
      <c r="D5739" s="7" t="b">
        <f>COUNTIF(Table_Beispiel[relWort], Table_Nomen[[#This Row],[wortKey]]) &gt; 0</f>
        <v>0</v>
      </c>
      <c r="G5739" t="str">
        <f t="shared" si="71"/>
        <v/>
      </c>
      <c r="K5739" t="s">
        <v>6847</v>
      </c>
      <c r="L5739" t="s">
        <v>4568</v>
      </c>
      <c r="M5739" t="s">
        <v>46</v>
      </c>
      <c r="N5739" t="s">
        <v>4530</v>
      </c>
      <c r="O5739" t="s">
        <v>6846</v>
      </c>
      <c r="P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Q5739">
        <v>6087</v>
      </c>
    </row>
    <row r="5740" spans="1:17" ht="17" hidden="1">
      <c r="A5740" t="s">
        <v>9416</v>
      </c>
      <c r="B5740" s="7" t="s">
        <v>12004</v>
      </c>
      <c r="C5740" s="7"/>
      <c r="D5740" s="7" t="b">
        <f>COUNTIF(Table_Beispiel[relWort], Table_Nomen[[#This Row],[wortKey]]) &gt; 0</f>
        <v>0</v>
      </c>
      <c r="G5740" t="str">
        <f t="shared" si="71"/>
        <v/>
      </c>
      <c r="K5740" t="s">
        <v>6847</v>
      </c>
      <c r="L5740" t="s">
        <v>4569</v>
      </c>
      <c r="M5740" t="s">
        <v>46</v>
      </c>
      <c r="N5740" t="s">
        <v>4530</v>
      </c>
      <c r="O5740" t="s">
        <v>6846</v>
      </c>
      <c r="P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Q5740">
        <v>6088</v>
      </c>
    </row>
    <row r="5741" spans="1:17" ht="17" hidden="1">
      <c r="A5741" t="s">
        <v>9417</v>
      </c>
      <c r="B5741" s="7" t="s">
        <v>12005</v>
      </c>
      <c r="C5741" s="7"/>
      <c r="D5741" s="7" t="b">
        <f>COUNTIF(Table_Beispiel[relWort], Table_Nomen[[#This Row],[wortKey]]) &gt; 0</f>
        <v>0</v>
      </c>
      <c r="G5741" t="str">
        <f t="shared" si="71"/>
        <v/>
      </c>
      <c r="K5741" t="s">
        <v>6847</v>
      </c>
      <c r="L5741" t="s">
        <v>4570</v>
      </c>
      <c r="M5741" t="s">
        <v>46</v>
      </c>
      <c r="N5741" t="s">
        <v>4530</v>
      </c>
      <c r="O5741" t="s">
        <v>6846</v>
      </c>
      <c r="P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Q5741">
        <v>6089</v>
      </c>
    </row>
    <row r="5742" spans="1:17" ht="17" hidden="1">
      <c r="A5742" t="s">
        <v>9418</v>
      </c>
      <c r="B5742" s="7" t="s">
        <v>12006</v>
      </c>
      <c r="C5742" s="7"/>
      <c r="D5742" s="7" t="b">
        <f>COUNTIF(Table_Beispiel[relWort], Table_Nomen[[#This Row],[wortKey]]) &gt; 0</f>
        <v>0</v>
      </c>
      <c r="G5742" t="str">
        <f t="shared" si="71"/>
        <v/>
      </c>
      <c r="K5742" t="s">
        <v>6847</v>
      </c>
      <c r="L5742" t="s">
        <v>4571</v>
      </c>
      <c r="M5742" t="s">
        <v>46</v>
      </c>
      <c r="N5742" t="s">
        <v>4530</v>
      </c>
      <c r="O5742" t="s">
        <v>6846</v>
      </c>
      <c r="P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Q5742">
        <v>6090</v>
      </c>
    </row>
    <row r="5743" spans="1:17" ht="17" hidden="1">
      <c r="A5743" t="s">
        <v>9419</v>
      </c>
      <c r="B5743" s="7" t="s">
        <v>12007</v>
      </c>
      <c r="C5743" s="7"/>
      <c r="D5743" s="7" t="b">
        <f>COUNTIF(Table_Beispiel[relWort], Table_Nomen[[#This Row],[wortKey]]) &gt; 0</f>
        <v>0</v>
      </c>
      <c r="G5743" t="str">
        <f t="shared" si="71"/>
        <v/>
      </c>
      <c r="K5743" t="s">
        <v>6847</v>
      </c>
      <c r="L5743" t="s">
        <v>4572</v>
      </c>
      <c r="M5743" t="s">
        <v>46</v>
      </c>
      <c r="N5743" t="s">
        <v>4530</v>
      </c>
      <c r="O5743" t="s">
        <v>6846</v>
      </c>
      <c r="P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Q5743">
        <v>6091</v>
      </c>
    </row>
    <row r="5744" spans="1:17" ht="17" hidden="1">
      <c r="A5744" t="s">
        <v>9420</v>
      </c>
      <c r="B5744" s="7" t="s">
        <v>12008</v>
      </c>
      <c r="C5744" s="7"/>
      <c r="D5744" s="7" t="b">
        <f>COUNTIF(Table_Beispiel[relWort], Table_Nomen[[#This Row],[wortKey]]) &gt; 0</f>
        <v>0</v>
      </c>
      <c r="G5744" t="str">
        <f t="shared" si="71"/>
        <v/>
      </c>
      <c r="K5744" t="s">
        <v>6847</v>
      </c>
      <c r="L5744" t="s">
        <v>4573</v>
      </c>
      <c r="M5744" t="s">
        <v>46</v>
      </c>
      <c r="N5744" t="s">
        <v>4530</v>
      </c>
      <c r="O5744" t="s">
        <v>6846</v>
      </c>
      <c r="P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Q5744">
        <v>6092</v>
      </c>
    </row>
    <row r="5745" spans="1:17" ht="17" hidden="1">
      <c r="A5745" t="s">
        <v>9421</v>
      </c>
      <c r="B5745" s="7" t="s">
        <v>12009</v>
      </c>
      <c r="C5745" s="7"/>
      <c r="D5745" s="7" t="b">
        <f>COUNTIF(Table_Beispiel[relWort], Table_Nomen[[#This Row],[wortKey]]) &gt; 0</f>
        <v>0</v>
      </c>
      <c r="G5745" t="str">
        <f t="shared" si="71"/>
        <v/>
      </c>
      <c r="K5745" t="s">
        <v>6847</v>
      </c>
      <c r="L5745" t="s">
        <v>4574</v>
      </c>
      <c r="M5745" t="s">
        <v>46</v>
      </c>
      <c r="N5745" t="s">
        <v>4530</v>
      </c>
      <c r="O5745" t="s">
        <v>6846</v>
      </c>
      <c r="P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Q5745">
        <v>6093</v>
      </c>
    </row>
    <row r="5746" spans="1:17" ht="17" hidden="1">
      <c r="A5746" t="s">
        <v>9422</v>
      </c>
      <c r="B5746" s="7" t="s">
        <v>12010</v>
      </c>
      <c r="C5746" s="7"/>
      <c r="D5746" s="7" t="b">
        <f>COUNTIF(Table_Beispiel[relWort], Table_Nomen[[#This Row],[wortKey]]) &gt; 0</f>
        <v>0</v>
      </c>
      <c r="G5746" t="str">
        <f t="shared" si="71"/>
        <v/>
      </c>
      <c r="K5746" t="s">
        <v>6847</v>
      </c>
      <c r="L5746" t="s">
        <v>4575</v>
      </c>
      <c r="M5746" t="s">
        <v>46</v>
      </c>
      <c r="N5746" t="s">
        <v>4530</v>
      </c>
      <c r="O5746" t="s">
        <v>6846</v>
      </c>
      <c r="P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Q5746">
        <v>6094</v>
      </c>
    </row>
    <row r="5747" spans="1:17" ht="17" hidden="1">
      <c r="A5747" t="s">
        <v>9423</v>
      </c>
      <c r="B5747" s="7" t="s">
        <v>12011</v>
      </c>
      <c r="C5747" s="7"/>
      <c r="D5747" s="7" t="b">
        <f>COUNTIF(Table_Beispiel[relWort], Table_Nomen[[#This Row],[wortKey]]) &gt; 0</f>
        <v>0</v>
      </c>
      <c r="G5747" t="str">
        <f t="shared" si="71"/>
        <v/>
      </c>
      <c r="K5747" t="s">
        <v>6847</v>
      </c>
      <c r="L5747" t="s">
        <v>4576</v>
      </c>
      <c r="M5747" t="s">
        <v>46</v>
      </c>
      <c r="N5747" t="s">
        <v>4530</v>
      </c>
      <c r="O5747" t="s">
        <v>6846</v>
      </c>
      <c r="P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Q5747">
        <v>6095</v>
      </c>
    </row>
    <row r="5748" spans="1:17" ht="17" hidden="1">
      <c r="A5748" t="s">
        <v>9424</v>
      </c>
      <c r="B5748" s="7" t="s">
        <v>12012</v>
      </c>
      <c r="C5748" s="7"/>
      <c r="D5748" s="7" t="b">
        <f>COUNTIF(Table_Beispiel[relWort], Table_Nomen[[#This Row],[wortKey]]) &gt; 0</f>
        <v>0</v>
      </c>
      <c r="G5748" t="str">
        <f t="shared" si="71"/>
        <v/>
      </c>
      <c r="K5748" t="s">
        <v>6847</v>
      </c>
      <c r="L5748" t="s">
        <v>4577</v>
      </c>
      <c r="M5748" t="s">
        <v>46</v>
      </c>
      <c r="N5748" t="s">
        <v>4530</v>
      </c>
      <c r="O5748" t="s">
        <v>6846</v>
      </c>
      <c r="P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Q5748">
        <v>6096</v>
      </c>
    </row>
    <row r="5749" spans="1:17" ht="17" hidden="1">
      <c r="A5749" t="s">
        <v>9425</v>
      </c>
      <c r="B5749" s="7" t="s">
        <v>12013</v>
      </c>
      <c r="C5749" s="7"/>
      <c r="D5749" s="7" t="b">
        <f>COUNTIF(Table_Beispiel[relWort], Table_Nomen[[#This Row],[wortKey]]) &gt; 0</f>
        <v>0</v>
      </c>
      <c r="G5749" t="str">
        <f t="shared" si="71"/>
        <v/>
      </c>
      <c r="K5749" t="s">
        <v>6847</v>
      </c>
      <c r="L5749" t="s">
        <v>4578</v>
      </c>
      <c r="M5749" t="s">
        <v>46</v>
      </c>
      <c r="N5749" t="s">
        <v>4530</v>
      </c>
      <c r="O5749" t="s">
        <v>6846</v>
      </c>
      <c r="P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Q5749">
        <v>6097</v>
      </c>
    </row>
    <row r="5750" spans="1:17" ht="17" hidden="1">
      <c r="A5750" t="s">
        <v>9426</v>
      </c>
      <c r="B5750" s="7" t="s">
        <v>12014</v>
      </c>
      <c r="C5750" s="7"/>
      <c r="D5750" s="7" t="b">
        <f>COUNTIF(Table_Beispiel[relWort], Table_Nomen[[#This Row],[wortKey]]) &gt; 0</f>
        <v>0</v>
      </c>
      <c r="G5750" t="str">
        <f t="shared" si="71"/>
        <v/>
      </c>
      <c r="K5750" t="s">
        <v>6847</v>
      </c>
      <c r="L5750" t="s">
        <v>4579</v>
      </c>
      <c r="M5750" t="s">
        <v>46</v>
      </c>
      <c r="N5750" t="s">
        <v>4530</v>
      </c>
      <c r="O5750" t="s">
        <v>6846</v>
      </c>
      <c r="P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Q5750">
        <v>6098</v>
      </c>
    </row>
    <row r="5751" spans="1:17" ht="17" hidden="1">
      <c r="A5751" t="s">
        <v>9427</v>
      </c>
      <c r="B5751" s="7" t="s">
        <v>12015</v>
      </c>
      <c r="C5751" s="7"/>
      <c r="D5751" s="7" t="b">
        <f>COUNTIF(Table_Beispiel[relWort], Table_Nomen[[#This Row],[wortKey]]) &gt; 0</f>
        <v>0</v>
      </c>
      <c r="G5751" t="str">
        <f t="shared" si="71"/>
        <v/>
      </c>
      <c r="K5751" t="s">
        <v>6847</v>
      </c>
      <c r="L5751" t="s">
        <v>4580</v>
      </c>
      <c r="M5751" t="s">
        <v>46</v>
      </c>
      <c r="N5751" t="s">
        <v>4530</v>
      </c>
      <c r="O5751" t="s">
        <v>6846</v>
      </c>
      <c r="P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Q5751">
        <v>6099</v>
      </c>
    </row>
    <row r="5752" spans="1:17" ht="17" hidden="1">
      <c r="A5752" t="s">
        <v>9428</v>
      </c>
      <c r="B5752" s="7" t="s">
        <v>12016</v>
      </c>
      <c r="C5752" s="7"/>
      <c r="D5752" s="7" t="b">
        <f>COUNTIF(Table_Beispiel[relWort], Table_Nomen[[#This Row],[wortKey]]) &gt; 0</f>
        <v>0</v>
      </c>
      <c r="G5752" t="str">
        <f t="shared" si="71"/>
        <v/>
      </c>
      <c r="K5752" t="s">
        <v>6847</v>
      </c>
      <c r="L5752" t="s">
        <v>4581</v>
      </c>
      <c r="M5752" t="s">
        <v>46</v>
      </c>
      <c r="N5752" t="s">
        <v>4530</v>
      </c>
      <c r="O5752" t="s">
        <v>6846</v>
      </c>
      <c r="P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Q5752">
        <v>6100</v>
      </c>
    </row>
    <row r="5753" spans="1:17" ht="17" hidden="1">
      <c r="A5753" t="s">
        <v>9429</v>
      </c>
      <c r="B5753" s="7" t="s">
        <v>12017</v>
      </c>
      <c r="C5753" s="7"/>
      <c r="D5753" s="7" t="b">
        <f>COUNTIF(Table_Beispiel[relWort], Table_Nomen[[#This Row],[wortKey]]) &gt; 0</f>
        <v>0</v>
      </c>
      <c r="G5753" t="str">
        <f t="shared" si="71"/>
        <v/>
      </c>
      <c r="K5753" t="s">
        <v>6847</v>
      </c>
      <c r="L5753" t="s">
        <v>4532</v>
      </c>
      <c r="M5753" t="s">
        <v>45</v>
      </c>
      <c r="N5753" t="s">
        <v>4732</v>
      </c>
      <c r="O5753" t="s">
        <v>6846</v>
      </c>
      <c r="P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Q5753">
        <v>6101</v>
      </c>
    </row>
    <row r="5754" spans="1:17" ht="17" hidden="1">
      <c r="A5754" t="s">
        <v>9430</v>
      </c>
      <c r="B5754" s="7" t="s">
        <v>12018</v>
      </c>
      <c r="C5754" s="7"/>
      <c r="D5754" s="7" t="b">
        <f>COUNTIF(Table_Beispiel[relWort], Table_Nomen[[#This Row],[wortKey]]) &gt; 0</f>
        <v>0</v>
      </c>
      <c r="G5754" t="str">
        <f t="shared" si="71"/>
        <v/>
      </c>
      <c r="K5754" t="s">
        <v>6847</v>
      </c>
      <c r="L5754" t="s">
        <v>4533</v>
      </c>
      <c r="M5754" t="s">
        <v>45</v>
      </c>
      <c r="N5754" t="s">
        <v>4732</v>
      </c>
      <c r="O5754" t="s">
        <v>6846</v>
      </c>
      <c r="P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Q5754">
        <v>6102</v>
      </c>
    </row>
    <row r="5755" spans="1:17" ht="17" hidden="1">
      <c r="A5755" t="s">
        <v>9431</v>
      </c>
      <c r="B5755" s="7" t="s">
        <v>12019</v>
      </c>
      <c r="C5755" s="7"/>
      <c r="D5755" s="7" t="b">
        <f>COUNTIF(Table_Beispiel[relWort], Table_Nomen[[#This Row],[wortKey]]) &gt; 0</f>
        <v>0</v>
      </c>
      <c r="G5755" t="str">
        <f t="shared" si="71"/>
        <v/>
      </c>
      <c r="K5755" t="s">
        <v>6847</v>
      </c>
      <c r="L5755" t="s">
        <v>4534</v>
      </c>
      <c r="M5755" t="s">
        <v>45</v>
      </c>
      <c r="N5755" t="s">
        <v>4732</v>
      </c>
      <c r="O5755" t="s">
        <v>6846</v>
      </c>
      <c r="P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Q5755">
        <v>6103</v>
      </c>
    </row>
    <row r="5756" spans="1:17" ht="17" hidden="1">
      <c r="A5756" t="s">
        <v>9432</v>
      </c>
      <c r="B5756" s="7" t="s">
        <v>12020</v>
      </c>
      <c r="C5756" s="7"/>
      <c r="D5756" s="7" t="b">
        <f>COUNTIF(Table_Beispiel[relWort], Table_Nomen[[#This Row],[wortKey]]) &gt; 0</f>
        <v>0</v>
      </c>
      <c r="G5756" t="str">
        <f t="shared" si="71"/>
        <v/>
      </c>
      <c r="K5756" t="s">
        <v>6847</v>
      </c>
      <c r="L5756" t="s">
        <v>4535</v>
      </c>
      <c r="M5756" t="s">
        <v>45</v>
      </c>
      <c r="N5756" t="s">
        <v>4732</v>
      </c>
      <c r="O5756" t="s">
        <v>6846</v>
      </c>
      <c r="P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Q5756">
        <v>6104</v>
      </c>
    </row>
    <row r="5757" spans="1:17" ht="17" hidden="1">
      <c r="A5757" t="s">
        <v>9433</v>
      </c>
      <c r="B5757" s="7" t="s">
        <v>12021</v>
      </c>
      <c r="C5757" s="7"/>
      <c r="D5757" s="7" t="b">
        <f>COUNTIF(Table_Beispiel[relWort], Table_Nomen[[#This Row],[wortKey]]) &gt; 0</f>
        <v>0</v>
      </c>
      <c r="G5757" t="str">
        <f t="shared" si="71"/>
        <v/>
      </c>
      <c r="K5757" t="s">
        <v>6847</v>
      </c>
      <c r="L5757" t="s">
        <v>4536</v>
      </c>
      <c r="M5757" t="s">
        <v>45</v>
      </c>
      <c r="N5757" t="s">
        <v>4732</v>
      </c>
      <c r="O5757" t="s">
        <v>6846</v>
      </c>
      <c r="P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Q5757">
        <v>6105</v>
      </c>
    </row>
    <row r="5758" spans="1:17" ht="17" hidden="1">
      <c r="A5758" t="s">
        <v>9434</v>
      </c>
      <c r="B5758" s="7" t="s">
        <v>12022</v>
      </c>
      <c r="C5758" s="7"/>
      <c r="D5758" s="7" t="b">
        <f>COUNTIF(Table_Beispiel[relWort], Table_Nomen[[#This Row],[wortKey]]) &gt; 0</f>
        <v>0</v>
      </c>
      <c r="G5758" t="str">
        <f t="shared" ref="G5758:G5821" si="72"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K5758" t="s">
        <v>6847</v>
      </c>
      <c r="L5758" t="s">
        <v>4537</v>
      </c>
      <c r="M5758" t="s">
        <v>45</v>
      </c>
      <c r="N5758" t="s">
        <v>4732</v>
      </c>
      <c r="O5758" t="s">
        <v>6846</v>
      </c>
      <c r="P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Q5758">
        <v>6106</v>
      </c>
    </row>
    <row r="5759" spans="1:17" ht="17" hidden="1">
      <c r="A5759" t="s">
        <v>9435</v>
      </c>
      <c r="B5759" s="7" t="s">
        <v>12023</v>
      </c>
      <c r="C5759" s="7"/>
      <c r="D5759" s="7" t="b">
        <f>COUNTIF(Table_Beispiel[relWort], Table_Nomen[[#This Row],[wortKey]]) &gt; 0</f>
        <v>0</v>
      </c>
      <c r="G5759" t="str">
        <f t="shared" si="72"/>
        <v/>
      </c>
      <c r="K5759" t="s">
        <v>6847</v>
      </c>
      <c r="L5759" t="s">
        <v>4538</v>
      </c>
      <c r="M5759" t="s">
        <v>45</v>
      </c>
      <c r="N5759" t="s">
        <v>4732</v>
      </c>
      <c r="O5759" t="s">
        <v>6846</v>
      </c>
      <c r="P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Q5759">
        <v>6107</v>
      </c>
    </row>
    <row r="5760" spans="1:17" ht="17" hidden="1">
      <c r="A5760" t="s">
        <v>9436</v>
      </c>
      <c r="B5760" s="7" t="s">
        <v>12024</v>
      </c>
      <c r="C5760" s="7"/>
      <c r="D5760" s="7" t="b">
        <f>COUNTIF(Table_Beispiel[relWort], Table_Nomen[[#This Row],[wortKey]]) &gt; 0</f>
        <v>0</v>
      </c>
      <c r="G5760" t="str">
        <f t="shared" si="72"/>
        <v/>
      </c>
      <c r="K5760" t="s">
        <v>6847</v>
      </c>
      <c r="L5760" t="s">
        <v>4539</v>
      </c>
      <c r="M5760" t="s">
        <v>45</v>
      </c>
      <c r="N5760" t="s">
        <v>4732</v>
      </c>
      <c r="O5760" t="s">
        <v>6846</v>
      </c>
      <c r="P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Q5760">
        <v>6108</v>
      </c>
    </row>
    <row r="5761" spans="1:17" ht="17" hidden="1">
      <c r="A5761" t="s">
        <v>9437</v>
      </c>
      <c r="B5761" s="7" t="s">
        <v>12025</v>
      </c>
      <c r="C5761" s="7"/>
      <c r="D5761" s="7" t="b">
        <f>COUNTIF(Table_Beispiel[relWort], Table_Nomen[[#This Row],[wortKey]]) &gt; 0</f>
        <v>0</v>
      </c>
      <c r="G5761" t="str">
        <f t="shared" si="72"/>
        <v/>
      </c>
      <c r="K5761" t="s">
        <v>6847</v>
      </c>
      <c r="L5761" t="s">
        <v>4540</v>
      </c>
      <c r="M5761" t="s">
        <v>45</v>
      </c>
      <c r="N5761" t="s">
        <v>4732</v>
      </c>
      <c r="O5761" t="s">
        <v>6846</v>
      </c>
      <c r="P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Q5761">
        <v>6109</v>
      </c>
    </row>
    <row r="5762" spans="1:17" ht="17" hidden="1">
      <c r="A5762" t="s">
        <v>9438</v>
      </c>
      <c r="B5762" s="7" t="s">
        <v>12021</v>
      </c>
      <c r="C5762" s="7"/>
      <c r="D5762" s="7" t="b">
        <f>COUNTIF(Table_Beispiel[relWort], Table_Nomen[[#This Row],[wortKey]]) &gt; 0</f>
        <v>0</v>
      </c>
      <c r="G5762" t="str">
        <f t="shared" si="72"/>
        <v/>
      </c>
      <c r="K5762" t="s">
        <v>6847</v>
      </c>
      <c r="L5762" t="s">
        <v>4541</v>
      </c>
      <c r="M5762" t="s">
        <v>45</v>
      </c>
      <c r="N5762" t="s">
        <v>4732</v>
      </c>
      <c r="O5762" t="s">
        <v>6846</v>
      </c>
      <c r="P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Q5762">
        <v>6110</v>
      </c>
    </row>
    <row r="5763" spans="1:17" ht="17" hidden="1">
      <c r="A5763" t="s">
        <v>9439</v>
      </c>
      <c r="B5763" s="7" t="s">
        <v>12026</v>
      </c>
      <c r="C5763" s="7"/>
      <c r="D5763" s="7" t="b">
        <f>COUNTIF(Table_Beispiel[relWort], Table_Nomen[[#This Row],[wortKey]]) &gt; 0</f>
        <v>0</v>
      </c>
      <c r="G5763" t="str">
        <f t="shared" si="72"/>
        <v/>
      </c>
      <c r="K5763" t="s">
        <v>6847</v>
      </c>
      <c r="L5763" t="s">
        <v>4542</v>
      </c>
      <c r="M5763" t="s">
        <v>45</v>
      </c>
      <c r="N5763" t="s">
        <v>4732</v>
      </c>
      <c r="O5763" t="s">
        <v>6846</v>
      </c>
      <c r="P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Q5763">
        <v>6111</v>
      </c>
    </row>
    <row r="5764" spans="1:17" ht="17" hidden="1">
      <c r="A5764" t="s">
        <v>9440</v>
      </c>
      <c r="B5764" s="7" t="s">
        <v>12027</v>
      </c>
      <c r="C5764" s="7"/>
      <c r="D5764" s="7" t="b">
        <f>COUNTIF(Table_Beispiel[relWort], Table_Nomen[[#This Row],[wortKey]]) &gt; 0</f>
        <v>0</v>
      </c>
      <c r="G5764" t="str">
        <f t="shared" si="72"/>
        <v/>
      </c>
      <c r="K5764" t="s">
        <v>6847</v>
      </c>
      <c r="L5764" t="s">
        <v>4543</v>
      </c>
      <c r="M5764" t="s">
        <v>45</v>
      </c>
      <c r="N5764" t="s">
        <v>4732</v>
      </c>
      <c r="O5764" t="s">
        <v>6846</v>
      </c>
      <c r="P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Q5764">
        <v>6112</v>
      </c>
    </row>
    <row r="5765" spans="1:17" ht="17" hidden="1">
      <c r="A5765" t="s">
        <v>9441</v>
      </c>
      <c r="B5765" s="7" t="s">
        <v>12028</v>
      </c>
      <c r="C5765" s="7"/>
      <c r="D5765" s="7" t="b">
        <f>COUNTIF(Table_Beispiel[relWort], Table_Nomen[[#This Row],[wortKey]]) &gt; 0</f>
        <v>0</v>
      </c>
      <c r="G5765" t="str">
        <f t="shared" si="72"/>
        <v/>
      </c>
      <c r="K5765" t="s">
        <v>6847</v>
      </c>
      <c r="L5765" t="s">
        <v>4544</v>
      </c>
      <c r="M5765" t="s">
        <v>45</v>
      </c>
      <c r="N5765" t="s">
        <v>4732</v>
      </c>
      <c r="O5765" t="s">
        <v>6846</v>
      </c>
      <c r="P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Q5765">
        <v>6113</v>
      </c>
    </row>
    <row r="5766" spans="1:17" ht="17" hidden="1">
      <c r="A5766" t="s">
        <v>9442</v>
      </c>
      <c r="B5766" s="7" t="s">
        <v>12029</v>
      </c>
      <c r="C5766" s="7"/>
      <c r="D5766" s="7" t="b">
        <f>COUNTIF(Table_Beispiel[relWort], Table_Nomen[[#This Row],[wortKey]]) &gt; 0</f>
        <v>0</v>
      </c>
      <c r="G5766" t="str">
        <f t="shared" si="72"/>
        <v/>
      </c>
      <c r="K5766" t="s">
        <v>6847</v>
      </c>
      <c r="L5766" t="s">
        <v>4545</v>
      </c>
      <c r="M5766" t="s">
        <v>45</v>
      </c>
      <c r="N5766" t="s">
        <v>4732</v>
      </c>
      <c r="O5766" t="s">
        <v>6846</v>
      </c>
      <c r="P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Q5766">
        <v>6114</v>
      </c>
    </row>
    <row r="5767" spans="1:17" ht="17" hidden="1">
      <c r="A5767" t="s">
        <v>9443</v>
      </c>
      <c r="B5767" s="7" t="s">
        <v>12030</v>
      </c>
      <c r="C5767" s="7"/>
      <c r="D5767" s="7" t="b">
        <f>COUNTIF(Table_Beispiel[relWort], Table_Nomen[[#This Row],[wortKey]]) &gt; 0</f>
        <v>0</v>
      </c>
      <c r="G5767" t="str">
        <f t="shared" si="72"/>
        <v/>
      </c>
      <c r="K5767" t="s">
        <v>6847</v>
      </c>
      <c r="L5767" t="s">
        <v>4546</v>
      </c>
      <c r="M5767" t="s">
        <v>45</v>
      </c>
      <c r="N5767" t="s">
        <v>4732</v>
      </c>
      <c r="O5767" t="s">
        <v>6846</v>
      </c>
      <c r="P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Q5767">
        <v>6115</v>
      </c>
    </row>
    <row r="5768" spans="1:17" ht="17" hidden="1">
      <c r="A5768" t="s">
        <v>9444</v>
      </c>
      <c r="B5768" s="7" t="s">
        <v>12031</v>
      </c>
      <c r="C5768" s="7"/>
      <c r="D5768" s="7" t="b">
        <f>COUNTIF(Table_Beispiel[relWort], Table_Nomen[[#This Row],[wortKey]]) &gt; 0</f>
        <v>0</v>
      </c>
      <c r="G5768" t="str">
        <f t="shared" si="72"/>
        <v/>
      </c>
      <c r="K5768" t="s">
        <v>6847</v>
      </c>
      <c r="L5768" t="s">
        <v>4547</v>
      </c>
      <c r="M5768" t="s">
        <v>45</v>
      </c>
      <c r="N5768" t="s">
        <v>4732</v>
      </c>
      <c r="O5768" t="s">
        <v>6846</v>
      </c>
      <c r="P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Q5768">
        <v>6116</v>
      </c>
    </row>
    <row r="5769" spans="1:17" ht="17" hidden="1">
      <c r="A5769" t="s">
        <v>9445</v>
      </c>
      <c r="B5769" s="7" t="s">
        <v>12032</v>
      </c>
      <c r="C5769" s="7"/>
      <c r="D5769" s="7" t="b">
        <f>COUNTIF(Table_Beispiel[relWort], Table_Nomen[[#This Row],[wortKey]]) &gt; 0</f>
        <v>0</v>
      </c>
      <c r="G5769" t="str">
        <f t="shared" si="72"/>
        <v/>
      </c>
      <c r="K5769" t="s">
        <v>6847</v>
      </c>
      <c r="L5769" t="s">
        <v>4548</v>
      </c>
      <c r="M5769" t="s">
        <v>45</v>
      </c>
      <c r="N5769" t="s">
        <v>4732</v>
      </c>
      <c r="O5769" t="s">
        <v>6846</v>
      </c>
      <c r="P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Q5769">
        <v>6117</v>
      </c>
    </row>
    <row r="5770" spans="1:17" ht="17" hidden="1">
      <c r="A5770" t="s">
        <v>9446</v>
      </c>
      <c r="B5770" s="7" t="s">
        <v>12033</v>
      </c>
      <c r="C5770" s="7"/>
      <c r="D5770" s="7" t="b">
        <f>COUNTIF(Table_Beispiel[relWort], Table_Nomen[[#This Row],[wortKey]]) &gt; 0</f>
        <v>0</v>
      </c>
      <c r="G5770" t="str">
        <f t="shared" si="72"/>
        <v/>
      </c>
      <c r="K5770" t="s">
        <v>6847</v>
      </c>
      <c r="L5770" t="s">
        <v>4549</v>
      </c>
      <c r="M5770" t="s">
        <v>45</v>
      </c>
      <c r="N5770" t="s">
        <v>4732</v>
      </c>
      <c r="O5770" t="s">
        <v>6846</v>
      </c>
      <c r="P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Q5770">
        <v>6118</v>
      </c>
    </row>
    <row r="5771" spans="1:17" ht="17" hidden="1">
      <c r="A5771" t="s">
        <v>9447</v>
      </c>
      <c r="B5771" s="7" t="s">
        <v>12034</v>
      </c>
      <c r="C5771" s="7"/>
      <c r="D5771" s="7" t="b">
        <f>COUNTIF(Table_Beispiel[relWort], Table_Nomen[[#This Row],[wortKey]]) &gt; 0</f>
        <v>0</v>
      </c>
      <c r="G5771" t="str">
        <f t="shared" si="72"/>
        <v/>
      </c>
      <c r="K5771" t="s">
        <v>6847</v>
      </c>
      <c r="L5771" t="s">
        <v>4550</v>
      </c>
      <c r="M5771" t="s">
        <v>45</v>
      </c>
      <c r="N5771" t="s">
        <v>4732</v>
      </c>
      <c r="O5771" t="s">
        <v>6846</v>
      </c>
      <c r="P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Q5771">
        <v>6119</v>
      </c>
    </row>
    <row r="5772" spans="1:17" ht="17" hidden="1">
      <c r="A5772" t="s">
        <v>9448</v>
      </c>
      <c r="B5772" s="7" t="s">
        <v>12035</v>
      </c>
      <c r="C5772" s="7"/>
      <c r="D5772" s="7" t="b">
        <f>COUNTIF(Table_Beispiel[relWort], Table_Nomen[[#This Row],[wortKey]]) &gt; 0</f>
        <v>0</v>
      </c>
      <c r="G5772" t="str">
        <f t="shared" si="72"/>
        <v/>
      </c>
      <c r="K5772" t="s">
        <v>6847</v>
      </c>
      <c r="L5772" t="s">
        <v>4551</v>
      </c>
      <c r="M5772" t="s">
        <v>45</v>
      </c>
      <c r="N5772" t="s">
        <v>4732</v>
      </c>
      <c r="O5772" t="s">
        <v>6846</v>
      </c>
      <c r="P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Q5772">
        <v>6120</v>
      </c>
    </row>
    <row r="5773" spans="1:17" ht="17" hidden="1">
      <c r="A5773" t="s">
        <v>9449</v>
      </c>
      <c r="B5773" s="7" t="s">
        <v>12036</v>
      </c>
      <c r="C5773" s="7"/>
      <c r="D5773" s="7" t="b">
        <f>COUNTIF(Table_Beispiel[relWort], Table_Nomen[[#This Row],[wortKey]]) &gt; 0</f>
        <v>0</v>
      </c>
      <c r="G5773" t="str">
        <f t="shared" si="72"/>
        <v/>
      </c>
      <c r="K5773" t="s">
        <v>6847</v>
      </c>
      <c r="L5773" t="s">
        <v>4552</v>
      </c>
      <c r="M5773" t="s">
        <v>45</v>
      </c>
      <c r="N5773" t="s">
        <v>4732</v>
      </c>
      <c r="O5773" t="s">
        <v>6846</v>
      </c>
      <c r="P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Q5773">
        <v>6121</v>
      </c>
    </row>
    <row r="5774" spans="1:17" ht="17" hidden="1">
      <c r="A5774" t="s">
        <v>9450</v>
      </c>
      <c r="B5774" s="7" t="s">
        <v>12037</v>
      </c>
      <c r="C5774" s="7"/>
      <c r="D5774" s="7" t="b">
        <f>COUNTIF(Table_Beispiel[relWort], Table_Nomen[[#This Row],[wortKey]]) &gt; 0</f>
        <v>0</v>
      </c>
      <c r="G5774" t="str">
        <f t="shared" si="72"/>
        <v/>
      </c>
      <c r="K5774" t="s">
        <v>6847</v>
      </c>
      <c r="L5774" t="s">
        <v>4553</v>
      </c>
      <c r="M5774" t="s">
        <v>45</v>
      </c>
      <c r="N5774" t="s">
        <v>4732</v>
      </c>
      <c r="O5774" t="s">
        <v>6846</v>
      </c>
      <c r="P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Q5774">
        <v>6122</v>
      </c>
    </row>
    <row r="5775" spans="1:17" ht="17" hidden="1">
      <c r="A5775" t="s">
        <v>9451</v>
      </c>
      <c r="B5775" s="7" t="s">
        <v>12038</v>
      </c>
      <c r="C5775" s="7"/>
      <c r="D5775" s="7" t="b">
        <f>COUNTIF(Table_Beispiel[relWort], Table_Nomen[[#This Row],[wortKey]]) &gt; 0</f>
        <v>0</v>
      </c>
      <c r="G5775" t="str">
        <f t="shared" si="72"/>
        <v/>
      </c>
      <c r="K5775" t="s">
        <v>6847</v>
      </c>
      <c r="L5775" t="s">
        <v>4554</v>
      </c>
      <c r="M5775" t="s">
        <v>45</v>
      </c>
      <c r="N5775" t="s">
        <v>4732</v>
      </c>
      <c r="O5775" t="s">
        <v>6846</v>
      </c>
      <c r="P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Q5775">
        <v>6123</v>
      </c>
    </row>
    <row r="5776" spans="1:17" ht="17" hidden="1">
      <c r="A5776" t="s">
        <v>9452</v>
      </c>
      <c r="B5776" s="7" t="s">
        <v>12039</v>
      </c>
      <c r="C5776" s="7"/>
      <c r="D5776" s="7" t="b">
        <f>COUNTIF(Table_Beispiel[relWort], Table_Nomen[[#This Row],[wortKey]]) &gt; 0</f>
        <v>0</v>
      </c>
      <c r="G5776" t="str">
        <f t="shared" si="72"/>
        <v/>
      </c>
      <c r="K5776" t="s">
        <v>6847</v>
      </c>
      <c r="L5776" t="s">
        <v>4555</v>
      </c>
      <c r="M5776" t="s">
        <v>45</v>
      </c>
      <c r="N5776" t="s">
        <v>4732</v>
      </c>
      <c r="O5776" t="s">
        <v>6846</v>
      </c>
      <c r="P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Q5776">
        <v>6124</v>
      </c>
    </row>
    <row r="5777" spans="1:17" ht="17" hidden="1">
      <c r="A5777" t="s">
        <v>9453</v>
      </c>
      <c r="B5777" s="7" t="s">
        <v>12040</v>
      </c>
      <c r="C5777" s="7"/>
      <c r="D5777" s="7" t="b">
        <f>COUNTIF(Table_Beispiel[relWort], Table_Nomen[[#This Row],[wortKey]]) &gt; 0</f>
        <v>0</v>
      </c>
      <c r="G5777" t="str">
        <f t="shared" si="72"/>
        <v/>
      </c>
      <c r="K5777" t="s">
        <v>6847</v>
      </c>
      <c r="L5777" t="s">
        <v>4556</v>
      </c>
      <c r="M5777" t="s">
        <v>45</v>
      </c>
      <c r="N5777" t="s">
        <v>4732</v>
      </c>
      <c r="O5777" t="s">
        <v>6846</v>
      </c>
      <c r="P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Q5777">
        <v>6125</v>
      </c>
    </row>
    <row r="5778" spans="1:17" ht="17" hidden="1">
      <c r="A5778" t="s">
        <v>9454</v>
      </c>
      <c r="B5778" s="7" t="s">
        <v>12041</v>
      </c>
      <c r="C5778" s="7"/>
      <c r="D5778" s="7" t="b">
        <f>COUNTIF(Table_Beispiel[relWort], Table_Nomen[[#This Row],[wortKey]]) &gt; 0</f>
        <v>0</v>
      </c>
      <c r="G5778" t="str">
        <f t="shared" si="72"/>
        <v/>
      </c>
      <c r="K5778" t="s">
        <v>6847</v>
      </c>
      <c r="L5778" t="s">
        <v>4557</v>
      </c>
      <c r="M5778" t="s">
        <v>45</v>
      </c>
      <c r="N5778" t="s">
        <v>4732</v>
      </c>
      <c r="O5778" t="s">
        <v>6846</v>
      </c>
      <c r="P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Q5778">
        <v>6126</v>
      </c>
    </row>
    <row r="5779" spans="1:17" ht="17" hidden="1">
      <c r="A5779" t="s">
        <v>9455</v>
      </c>
      <c r="B5779" s="7" t="s">
        <v>12042</v>
      </c>
      <c r="C5779" s="7"/>
      <c r="D5779" s="7" t="b">
        <f>COUNTIF(Table_Beispiel[relWort], Table_Nomen[[#This Row],[wortKey]]) &gt; 0</f>
        <v>0</v>
      </c>
      <c r="G5779" t="str">
        <f t="shared" si="72"/>
        <v/>
      </c>
      <c r="K5779" t="s">
        <v>6847</v>
      </c>
      <c r="L5779" t="s">
        <v>4558</v>
      </c>
      <c r="M5779" t="s">
        <v>45</v>
      </c>
      <c r="N5779" t="s">
        <v>4732</v>
      </c>
      <c r="O5779" t="s">
        <v>6846</v>
      </c>
      <c r="P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Q5779">
        <v>6127</v>
      </c>
    </row>
    <row r="5780" spans="1:17" ht="17" hidden="1">
      <c r="A5780" t="s">
        <v>9456</v>
      </c>
      <c r="B5780" s="7" t="s">
        <v>12043</v>
      </c>
      <c r="C5780" s="7"/>
      <c r="D5780" s="7" t="b">
        <f>COUNTIF(Table_Beispiel[relWort], Table_Nomen[[#This Row],[wortKey]]) &gt; 0</f>
        <v>0</v>
      </c>
      <c r="G5780" t="str">
        <f t="shared" si="72"/>
        <v/>
      </c>
      <c r="K5780" t="s">
        <v>6847</v>
      </c>
      <c r="L5780" t="s">
        <v>4559</v>
      </c>
      <c r="M5780" t="s">
        <v>45</v>
      </c>
      <c r="N5780" t="s">
        <v>4732</v>
      </c>
      <c r="O5780" t="s">
        <v>6846</v>
      </c>
      <c r="P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Q5780">
        <v>6128</v>
      </c>
    </row>
    <row r="5781" spans="1:17" ht="17" hidden="1">
      <c r="A5781" t="s">
        <v>9457</v>
      </c>
      <c r="B5781" s="7" t="s">
        <v>12044</v>
      </c>
      <c r="C5781" s="7"/>
      <c r="D5781" s="7" t="b">
        <f>COUNTIF(Table_Beispiel[relWort], Table_Nomen[[#This Row],[wortKey]]) &gt; 0</f>
        <v>0</v>
      </c>
      <c r="G5781" t="str">
        <f t="shared" si="72"/>
        <v/>
      </c>
      <c r="K5781" t="s">
        <v>6847</v>
      </c>
      <c r="L5781" t="s">
        <v>4560</v>
      </c>
      <c r="M5781" t="s">
        <v>45</v>
      </c>
      <c r="N5781" t="s">
        <v>4732</v>
      </c>
      <c r="O5781" t="s">
        <v>6846</v>
      </c>
      <c r="P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Q5781">
        <v>6129</v>
      </c>
    </row>
    <row r="5782" spans="1:17" ht="17" hidden="1">
      <c r="A5782" t="s">
        <v>9458</v>
      </c>
      <c r="B5782" s="7" t="s">
        <v>12045</v>
      </c>
      <c r="C5782" s="7"/>
      <c r="D5782" s="7" t="b">
        <f>COUNTIF(Table_Beispiel[relWort], Table_Nomen[[#This Row],[wortKey]]) &gt; 0</f>
        <v>0</v>
      </c>
      <c r="G5782" t="str">
        <f t="shared" si="72"/>
        <v/>
      </c>
      <c r="K5782" t="s">
        <v>6847</v>
      </c>
      <c r="L5782" t="s">
        <v>4561</v>
      </c>
      <c r="M5782" t="s">
        <v>45</v>
      </c>
      <c r="N5782" t="s">
        <v>4732</v>
      </c>
      <c r="O5782" t="s">
        <v>6846</v>
      </c>
      <c r="P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Q5782">
        <v>6130</v>
      </c>
    </row>
    <row r="5783" spans="1:17" ht="17" hidden="1">
      <c r="A5783" t="s">
        <v>9459</v>
      </c>
      <c r="B5783" s="7" t="s">
        <v>12046</v>
      </c>
      <c r="C5783" s="7"/>
      <c r="D5783" s="7" t="b">
        <f>COUNTIF(Table_Beispiel[relWort], Table_Nomen[[#This Row],[wortKey]]) &gt; 0</f>
        <v>0</v>
      </c>
      <c r="G5783" t="str">
        <f t="shared" si="72"/>
        <v/>
      </c>
      <c r="K5783" t="s">
        <v>6847</v>
      </c>
      <c r="L5783" t="s">
        <v>4562</v>
      </c>
      <c r="M5783" t="s">
        <v>45</v>
      </c>
      <c r="N5783" t="s">
        <v>4732</v>
      </c>
      <c r="O5783" t="s">
        <v>6846</v>
      </c>
      <c r="P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Q5783">
        <v>6131</v>
      </c>
    </row>
    <row r="5784" spans="1:17" ht="17" hidden="1">
      <c r="A5784" t="s">
        <v>9460</v>
      </c>
      <c r="B5784" s="7" t="s">
        <v>12047</v>
      </c>
      <c r="C5784" s="7"/>
      <c r="D5784" s="7" t="b">
        <f>COUNTIF(Table_Beispiel[relWort], Table_Nomen[[#This Row],[wortKey]]) &gt; 0</f>
        <v>0</v>
      </c>
      <c r="G5784" t="str">
        <f t="shared" si="72"/>
        <v/>
      </c>
      <c r="K5784" t="s">
        <v>6847</v>
      </c>
      <c r="L5784" t="s">
        <v>4563</v>
      </c>
      <c r="M5784" t="s">
        <v>45</v>
      </c>
      <c r="N5784" t="s">
        <v>4732</v>
      </c>
      <c r="O5784" t="s">
        <v>6846</v>
      </c>
      <c r="P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Q5784">
        <v>6132</v>
      </c>
    </row>
    <row r="5785" spans="1:17" ht="17" hidden="1">
      <c r="A5785" t="s">
        <v>9461</v>
      </c>
      <c r="B5785" s="7" t="s">
        <v>12048</v>
      </c>
      <c r="C5785" s="7"/>
      <c r="D5785" s="7" t="b">
        <f>COUNTIF(Table_Beispiel[relWort], Table_Nomen[[#This Row],[wortKey]]) &gt; 0</f>
        <v>0</v>
      </c>
      <c r="G5785" t="str">
        <f t="shared" si="72"/>
        <v/>
      </c>
      <c r="K5785" t="s">
        <v>6847</v>
      </c>
      <c r="L5785" t="s">
        <v>4564</v>
      </c>
      <c r="M5785" t="s">
        <v>45</v>
      </c>
      <c r="N5785" t="s">
        <v>4732</v>
      </c>
      <c r="O5785" t="s">
        <v>6846</v>
      </c>
      <c r="P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Q5785">
        <v>6133</v>
      </c>
    </row>
    <row r="5786" spans="1:17" ht="17" hidden="1">
      <c r="A5786" t="s">
        <v>9462</v>
      </c>
      <c r="B5786" s="7" t="s">
        <v>12049</v>
      </c>
      <c r="C5786" s="7"/>
      <c r="D5786" s="7" t="b">
        <f>COUNTIF(Table_Beispiel[relWort], Table_Nomen[[#This Row],[wortKey]]) &gt; 0</f>
        <v>0</v>
      </c>
      <c r="G5786" t="str">
        <f t="shared" si="72"/>
        <v/>
      </c>
      <c r="K5786" t="s">
        <v>6847</v>
      </c>
      <c r="L5786" t="s">
        <v>4565</v>
      </c>
      <c r="M5786" t="s">
        <v>45</v>
      </c>
      <c r="N5786" t="s">
        <v>4732</v>
      </c>
      <c r="O5786" t="s">
        <v>6846</v>
      </c>
      <c r="P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Q5786">
        <v>6134</v>
      </c>
    </row>
    <row r="5787" spans="1:17" ht="17" hidden="1">
      <c r="A5787" t="s">
        <v>9463</v>
      </c>
      <c r="B5787" s="7" t="s">
        <v>12050</v>
      </c>
      <c r="C5787" s="7"/>
      <c r="D5787" s="7" t="b">
        <f>COUNTIF(Table_Beispiel[relWort], Table_Nomen[[#This Row],[wortKey]]) &gt; 0</f>
        <v>0</v>
      </c>
      <c r="G5787" t="str">
        <f t="shared" si="72"/>
        <v/>
      </c>
      <c r="K5787" t="s">
        <v>6847</v>
      </c>
      <c r="L5787" t="s">
        <v>4566</v>
      </c>
      <c r="M5787" t="s">
        <v>45</v>
      </c>
      <c r="N5787" t="s">
        <v>4732</v>
      </c>
      <c r="O5787" t="s">
        <v>6846</v>
      </c>
      <c r="P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Q5787">
        <v>6135</v>
      </c>
    </row>
    <row r="5788" spans="1:17" ht="17" hidden="1">
      <c r="A5788" t="s">
        <v>9464</v>
      </c>
      <c r="B5788" s="7" t="s">
        <v>12051</v>
      </c>
      <c r="C5788" s="7"/>
      <c r="D5788" s="7" t="b">
        <f>COUNTIF(Table_Beispiel[relWort], Table_Nomen[[#This Row],[wortKey]]) &gt; 0</f>
        <v>0</v>
      </c>
      <c r="G5788" t="str">
        <f t="shared" si="72"/>
        <v/>
      </c>
      <c r="K5788" t="s">
        <v>6847</v>
      </c>
      <c r="L5788" t="s">
        <v>4567</v>
      </c>
      <c r="M5788" t="s">
        <v>45</v>
      </c>
      <c r="N5788" t="s">
        <v>4732</v>
      </c>
      <c r="O5788" t="s">
        <v>6846</v>
      </c>
      <c r="P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Q5788">
        <v>6136</v>
      </c>
    </row>
    <row r="5789" spans="1:17" ht="17" hidden="1">
      <c r="A5789" t="s">
        <v>9465</v>
      </c>
      <c r="B5789" s="7" t="s">
        <v>12052</v>
      </c>
      <c r="C5789" s="7"/>
      <c r="D5789" s="7" t="b">
        <f>COUNTIF(Table_Beispiel[relWort], Table_Nomen[[#This Row],[wortKey]]) &gt; 0</f>
        <v>0</v>
      </c>
      <c r="G5789" t="str">
        <f t="shared" si="72"/>
        <v/>
      </c>
      <c r="K5789" t="s">
        <v>6847</v>
      </c>
      <c r="L5789" t="s">
        <v>4568</v>
      </c>
      <c r="M5789" t="s">
        <v>45</v>
      </c>
      <c r="N5789" t="s">
        <v>4732</v>
      </c>
      <c r="O5789" t="s">
        <v>6846</v>
      </c>
      <c r="P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Q5789">
        <v>6137</v>
      </c>
    </row>
    <row r="5790" spans="1:17" ht="17" hidden="1">
      <c r="A5790" t="s">
        <v>9466</v>
      </c>
      <c r="B5790" s="7" t="s">
        <v>12053</v>
      </c>
      <c r="C5790" s="7"/>
      <c r="D5790" s="7" t="b">
        <f>COUNTIF(Table_Beispiel[relWort], Table_Nomen[[#This Row],[wortKey]]) &gt; 0</f>
        <v>0</v>
      </c>
      <c r="G5790" t="str">
        <f t="shared" si="72"/>
        <v/>
      </c>
      <c r="K5790" t="s">
        <v>6847</v>
      </c>
      <c r="L5790" t="s">
        <v>4569</v>
      </c>
      <c r="M5790" t="s">
        <v>45</v>
      </c>
      <c r="N5790" t="s">
        <v>4732</v>
      </c>
      <c r="O5790" t="s">
        <v>6846</v>
      </c>
      <c r="P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Q5790">
        <v>6138</v>
      </c>
    </row>
    <row r="5791" spans="1:17" ht="17" hidden="1">
      <c r="A5791" t="s">
        <v>9467</v>
      </c>
      <c r="B5791" s="7" t="s">
        <v>12054</v>
      </c>
      <c r="C5791" s="7"/>
      <c r="D5791" s="7" t="b">
        <f>COUNTIF(Table_Beispiel[relWort], Table_Nomen[[#This Row],[wortKey]]) &gt; 0</f>
        <v>0</v>
      </c>
      <c r="G5791" t="str">
        <f t="shared" si="72"/>
        <v/>
      </c>
      <c r="K5791" t="s">
        <v>6847</v>
      </c>
      <c r="L5791" t="s">
        <v>4570</v>
      </c>
      <c r="M5791" t="s">
        <v>45</v>
      </c>
      <c r="N5791" t="s">
        <v>4732</v>
      </c>
      <c r="O5791" t="s">
        <v>6846</v>
      </c>
      <c r="P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Q5791">
        <v>6139</v>
      </c>
    </row>
    <row r="5792" spans="1:17" ht="17" hidden="1">
      <c r="A5792" t="s">
        <v>9468</v>
      </c>
      <c r="B5792" s="7" t="s">
        <v>12055</v>
      </c>
      <c r="C5792" s="7"/>
      <c r="D5792" s="7" t="b">
        <f>COUNTIF(Table_Beispiel[relWort], Table_Nomen[[#This Row],[wortKey]]) &gt; 0</f>
        <v>0</v>
      </c>
      <c r="G5792" t="str">
        <f t="shared" si="72"/>
        <v/>
      </c>
      <c r="K5792" t="s">
        <v>6847</v>
      </c>
      <c r="L5792" t="s">
        <v>4571</v>
      </c>
      <c r="M5792" t="s">
        <v>45</v>
      </c>
      <c r="N5792" t="s">
        <v>4732</v>
      </c>
      <c r="O5792" t="s">
        <v>6846</v>
      </c>
      <c r="P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Q5792">
        <v>6140</v>
      </c>
    </row>
    <row r="5793" spans="1:17" ht="17" hidden="1">
      <c r="A5793" t="s">
        <v>9469</v>
      </c>
      <c r="B5793" s="7" t="s">
        <v>12056</v>
      </c>
      <c r="C5793" s="7"/>
      <c r="D5793" s="7" t="b">
        <f>COUNTIF(Table_Beispiel[relWort], Table_Nomen[[#This Row],[wortKey]]) &gt; 0</f>
        <v>0</v>
      </c>
      <c r="G5793" t="str">
        <f t="shared" si="72"/>
        <v/>
      </c>
      <c r="K5793" t="s">
        <v>6847</v>
      </c>
      <c r="L5793" t="s">
        <v>4572</v>
      </c>
      <c r="M5793" t="s">
        <v>45</v>
      </c>
      <c r="N5793" t="s">
        <v>4732</v>
      </c>
      <c r="O5793" t="s">
        <v>6846</v>
      </c>
      <c r="P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Q5793">
        <v>6141</v>
      </c>
    </row>
    <row r="5794" spans="1:17" ht="17" hidden="1">
      <c r="A5794" t="s">
        <v>9470</v>
      </c>
      <c r="B5794" s="7" t="s">
        <v>12057</v>
      </c>
      <c r="C5794" s="7"/>
      <c r="D5794" s="7" t="b">
        <f>COUNTIF(Table_Beispiel[relWort], Table_Nomen[[#This Row],[wortKey]]) &gt; 0</f>
        <v>0</v>
      </c>
      <c r="G5794" t="str">
        <f t="shared" si="72"/>
        <v/>
      </c>
      <c r="K5794" t="s">
        <v>6847</v>
      </c>
      <c r="L5794" t="s">
        <v>4573</v>
      </c>
      <c r="M5794" t="s">
        <v>45</v>
      </c>
      <c r="N5794" t="s">
        <v>4732</v>
      </c>
      <c r="O5794" t="s">
        <v>6846</v>
      </c>
      <c r="P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Q5794">
        <v>6142</v>
      </c>
    </row>
    <row r="5795" spans="1:17" ht="17" hidden="1">
      <c r="A5795" t="s">
        <v>9471</v>
      </c>
      <c r="B5795" s="7" t="s">
        <v>12058</v>
      </c>
      <c r="C5795" s="7"/>
      <c r="D5795" s="7" t="b">
        <f>COUNTIF(Table_Beispiel[relWort], Table_Nomen[[#This Row],[wortKey]]) &gt; 0</f>
        <v>0</v>
      </c>
      <c r="G5795" t="str">
        <f t="shared" si="72"/>
        <v/>
      </c>
      <c r="K5795" t="s">
        <v>6847</v>
      </c>
      <c r="L5795" t="s">
        <v>4574</v>
      </c>
      <c r="M5795" t="s">
        <v>45</v>
      </c>
      <c r="N5795" t="s">
        <v>4732</v>
      </c>
      <c r="O5795" t="s">
        <v>6846</v>
      </c>
      <c r="P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Q5795">
        <v>6143</v>
      </c>
    </row>
    <row r="5796" spans="1:17" ht="17" hidden="1">
      <c r="A5796" t="s">
        <v>9472</v>
      </c>
      <c r="B5796" s="7" t="s">
        <v>12059</v>
      </c>
      <c r="C5796" s="7"/>
      <c r="D5796" s="7" t="b">
        <f>COUNTIF(Table_Beispiel[relWort], Table_Nomen[[#This Row],[wortKey]]) &gt; 0</f>
        <v>0</v>
      </c>
      <c r="G5796" t="str">
        <f t="shared" si="72"/>
        <v/>
      </c>
      <c r="K5796" t="s">
        <v>6847</v>
      </c>
      <c r="L5796" t="s">
        <v>4575</v>
      </c>
      <c r="M5796" t="s">
        <v>45</v>
      </c>
      <c r="N5796" t="s">
        <v>4732</v>
      </c>
      <c r="O5796" t="s">
        <v>6846</v>
      </c>
      <c r="P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Q5796">
        <v>6144</v>
      </c>
    </row>
    <row r="5797" spans="1:17" ht="17" hidden="1">
      <c r="A5797" t="s">
        <v>9473</v>
      </c>
      <c r="B5797" s="7" t="s">
        <v>12060</v>
      </c>
      <c r="C5797" s="7"/>
      <c r="D5797" s="7" t="b">
        <f>COUNTIF(Table_Beispiel[relWort], Table_Nomen[[#This Row],[wortKey]]) &gt; 0</f>
        <v>0</v>
      </c>
      <c r="G5797" t="str">
        <f t="shared" si="72"/>
        <v/>
      </c>
      <c r="K5797" t="s">
        <v>6847</v>
      </c>
      <c r="L5797" t="s">
        <v>4576</v>
      </c>
      <c r="M5797" t="s">
        <v>45</v>
      </c>
      <c r="N5797" t="s">
        <v>4732</v>
      </c>
      <c r="O5797" t="s">
        <v>6846</v>
      </c>
      <c r="P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Q5797">
        <v>6145</v>
      </c>
    </row>
    <row r="5798" spans="1:17" ht="17" hidden="1">
      <c r="A5798" t="s">
        <v>9474</v>
      </c>
      <c r="B5798" s="7" t="s">
        <v>12061</v>
      </c>
      <c r="C5798" s="7"/>
      <c r="D5798" s="7" t="b">
        <f>COUNTIF(Table_Beispiel[relWort], Table_Nomen[[#This Row],[wortKey]]) &gt; 0</f>
        <v>0</v>
      </c>
      <c r="G5798" t="str">
        <f t="shared" si="72"/>
        <v/>
      </c>
      <c r="K5798" t="s">
        <v>6847</v>
      </c>
      <c r="L5798" t="s">
        <v>4577</v>
      </c>
      <c r="M5798" t="s">
        <v>45</v>
      </c>
      <c r="N5798" t="s">
        <v>4732</v>
      </c>
      <c r="O5798" t="s">
        <v>6846</v>
      </c>
      <c r="P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Q5798">
        <v>6146</v>
      </c>
    </row>
    <row r="5799" spans="1:17" ht="17" hidden="1">
      <c r="A5799" t="s">
        <v>9475</v>
      </c>
      <c r="B5799" s="7" t="s">
        <v>12062</v>
      </c>
      <c r="C5799" s="7"/>
      <c r="D5799" s="7" t="b">
        <f>COUNTIF(Table_Beispiel[relWort], Table_Nomen[[#This Row],[wortKey]]) &gt; 0</f>
        <v>0</v>
      </c>
      <c r="G5799" t="str">
        <f t="shared" si="72"/>
        <v/>
      </c>
      <c r="K5799" t="s">
        <v>6847</v>
      </c>
      <c r="L5799" t="s">
        <v>4578</v>
      </c>
      <c r="M5799" t="s">
        <v>45</v>
      </c>
      <c r="N5799" t="s">
        <v>4732</v>
      </c>
      <c r="O5799" t="s">
        <v>6846</v>
      </c>
      <c r="P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Q5799">
        <v>6147</v>
      </c>
    </row>
    <row r="5800" spans="1:17" ht="17" hidden="1">
      <c r="A5800" t="s">
        <v>9476</v>
      </c>
      <c r="B5800" s="7" t="s">
        <v>12063</v>
      </c>
      <c r="C5800" s="7"/>
      <c r="D5800" s="7" t="b">
        <f>COUNTIF(Table_Beispiel[relWort], Table_Nomen[[#This Row],[wortKey]]) &gt; 0</f>
        <v>0</v>
      </c>
      <c r="G5800" t="str">
        <f t="shared" si="72"/>
        <v/>
      </c>
      <c r="K5800" t="s">
        <v>6847</v>
      </c>
      <c r="L5800" t="s">
        <v>4579</v>
      </c>
      <c r="M5800" t="s">
        <v>45</v>
      </c>
      <c r="N5800" t="s">
        <v>4732</v>
      </c>
      <c r="O5800" t="s">
        <v>6846</v>
      </c>
      <c r="P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Q5800">
        <v>6148</v>
      </c>
    </row>
    <row r="5801" spans="1:17" ht="17" hidden="1">
      <c r="A5801" t="s">
        <v>9477</v>
      </c>
      <c r="B5801" s="7" t="s">
        <v>12064</v>
      </c>
      <c r="C5801" s="7"/>
      <c r="D5801" s="7" t="b">
        <f>COUNTIF(Table_Beispiel[relWort], Table_Nomen[[#This Row],[wortKey]]) &gt; 0</f>
        <v>0</v>
      </c>
      <c r="G5801" t="str">
        <f t="shared" si="72"/>
        <v/>
      </c>
      <c r="K5801" t="s">
        <v>6847</v>
      </c>
      <c r="L5801" t="s">
        <v>4580</v>
      </c>
      <c r="M5801" t="s">
        <v>45</v>
      </c>
      <c r="N5801" t="s">
        <v>4732</v>
      </c>
      <c r="O5801" t="s">
        <v>6846</v>
      </c>
      <c r="P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Q5801">
        <v>6149</v>
      </c>
    </row>
    <row r="5802" spans="1:17" ht="17" hidden="1">
      <c r="A5802" t="s">
        <v>9478</v>
      </c>
      <c r="B5802" s="7" t="s">
        <v>12065</v>
      </c>
      <c r="C5802" s="7"/>
      <c r="D5802" s="7" t="b">
        <f>COUNTIF(Table_Beispiel[relWort], Table_Nomen[[#This Row],[wortKey]]) &gt; 0</f>
        <v>0</v>
      </c>
      <c r="G5802" t="str">
        <f t="shared" si="72"/>
        <v/>
      </c>
      <c r="K5802" t="s">
        <v>6847</v>
      </c>
      <c r="L5802" t="s">
        <v>4581</v>
      </c>
      <c r="M5802" t="s">
        <v>45</v>
      </c>
      <c r="N5802" t="s">
        <v>4732</v>
      </c>
      <c r="O5802" t="s">
        <v>6846</v>
      </c>
      <c r="P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Q5802">
        <v>6150</v>
      </c>
    </row>
    <row r="5803" spans="1:17" ht="17" hidden="1">
      <c r="A5803" t="s">
        <v>9479</v>
      </c>
      <c r="B5803" s="7" t="s">
        <v>12066</v>
      </c>
      <c r="C5803" s="7"/>
      <c r="D5803" s="7" t="b">
        <f>COUNTIF(Table_Beispiel[relWort], Table_Nomen[[#This Row],[wortKey]]) &gt; 0</f>
        <v>0</v>
      </c>
      <c r="G5803" t="str">
        <f t="shared" si="72"/>
        <v/>
      </c>
      <c r="K5803" t="s">
        <v>6847</v>
      </c>
      <c r="L5803" t="s">
        <v>4532</v>
      </c>
      <c r="M5803" t="s">
        <v>46</v>
      </c>
      <c r="N5803" t="s">
        <v>4732</v>
      </c>
      <c r="O5803" t="s">
        <v>6846</v>
      </c>
      <c r="P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Q5803">
        <v>6151</v>
      </c>
    </row>
    <row r="5804" spans="1:17" ht="17" hidden="1">
      <c r="A5804" t="s">
        <v>9480</v>
      </c>
      <c r="B5804" s="7" t="s">
        <v>12067</v>
      </c>
      <c r="C5804" s="7"/>
      <c r="D5804" s="7" t="b">
        <f>COUNTIF(Table_Beispiel[relWort], Table_Nomen[[#This Row],[wortKey]]) &gt; 0</f>
        <v>0</v>
      </c>
      <c r="G5804" t="str">
        <f t="shared" si="72"/>
        <v/>
      </c>
      <c r="K5804" t="s">
        <v>6847</v>
      </c>
      <c r="L5804" t="s">
        <v>4533</v>
      </c>
      <c r="M5804" t="s">
        <v>46</v>
      </c>
      <c r="N5804" t="s">
        <v>4732</v>
      </c>
      <c r="O5804" t="s">
        <v>6846</v>
      </c>
      <c r="P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Q5804">
        <v>6152</v>
      </c>
    </row>
    <row r="5805" spans="1:17" ht="17" hidden="1">
      <c r="A5805" t="s">
        <v>8005</v>
      </c>
      <c r="B5805" s="7" t="s">
        <v>12068</v>
      </c>
      <c r="C5805" s="7"/>
      <c r="D5805" s="7" t="b">
        <f>COUNTIF(Table_Beispiel[relWort], Table_Nomen[[#This Row],[wortKey]]) &gt; 0</f>
        <v>0</v>
      </c>
      <c r="G5805" t="str">
        <f t="shared" si="72"/>
        <v/>
      </c>
      <c r="K5805" t="s">
        <v>6847</v>
      </c>
      <c r="L5805" t="s">
        <v>4534</v>
      </c>
      <c r="M5805" t="s">
        <v>46</v>
      </c>
      <c r="N5805" t="s">
        <v>4732</v>
      </c>
      <c r="O5805" t="s">
        <v>6846</v>
      </c>
      <c r="P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Q5805">
        <v>6153</v>
      </c>
    </row>
    <row r="5806" spans="1:17" ht="17" hidden="1">
      <c r="A5806" t="s">
        <v>8006</v>
      </c>
      <c r="B5806" s="7" t="s">
        <v>12069</v>
      </c>
      <c r="C5806" s="7"/>
      <c r="D5806" s="7" t="b">
        <f>COUNTIF(Table_Beispiel[relWort], Table_Nomen[[#This Row],[wortKey]]) &gt; 0</f>
        <v>0</v>
      </c>
      <c r="G5806" t="str">
        <f t="shared" si="72"/>
        <v/>
      </c>
      <c r="K5806" t="s">
        <v>6847</v>
      </c>
      <c r="L5806" t="s">
        <v>4535</v>
      </c>
      <c r="M5806" t="s">
        <v>46</v>
      </c>
      <c r="N5806" t="s">
        <v>4732</v>
      </c>
      <c r="O5806" t="s">
        <v>6846</v>
      </c>
      <c r="P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Q5806">
        <v>6154</v>
      </c>
    </row>
    <row r="5807" spans="1:17" ht="17" hidden="1">
      <c r="A5807" t="s">
        <v>8007</v>
      </c>
      <c r="B5807" s="7" t="s">
        <v>12070</v>
      </c>
      <c r="C5807" s="7"/>
      <c r="D5807" s="7" t="b">
        <f>COUNTIF(Table_Beispiel[relWort], Table_Nomen[[#This Row],[wortKey]]) &gt; 0</f>
        <v>0</v>
      </c>
      <c r="G5807" t="str">
        <f t="shared" si="72"/>
        <v/>
      </c>
      <c r="K5807" t="s">
        <v>6847</v>
      </c>
      <c r="L5807" t="s">
        <v>4536</v>
      </c>
      <c r="M5807" t="s">
        <v>46</v>
      </c>
      <c r="N5807" t="s">
        <v>4732</v>
      </c>
      <c r="O5807" t="s">
        <v>6846</v>
      </c>
      <c r="P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Q5807">
        <v>6155</v>
      </c>
    </row>
    <row r="5808" spans="1:17" ht="17" hidden="1">
      <c r="A5808" t="s">
        <v>8008</v>
      </c>
      <c r="B5808" s="7" t="s">
        <v>12071</v>
      </c>
      <c r="C5808" s="7"/>
      <c r="D5808" s="7" t="b">
        <f>COUNTIF(Table_Beispiel[relWort], Table_Nomen[[#This Row],[wortKey]]) &gt; 0</f>
        <v>0</v>
      </c>
      <c r="G5808" t="str">
        <f t="shared" si="72"/>
        <v/>
      </c>
      <c r="K5808" t="s">
        <v>6847</v>
      </c>
      <c r="L5808" t="s">
        <v>4537</v>
      </c>
      <c r="M5808" t="s">
        <v>46</v>
      </c>
      <c r="N5808" t="s">
        <v>4732</v>
      </c>
      <c r="O5808" t="s">
        <v>6846</v>
      </c>
      <c r="P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Q5808">
        <v>6156</v>
      </c>
    </row>
    <row r="5809" spans="1:17" ht="17" hidden="1">
      <c r="A5809" t="s">
        <v>8009</v>
      </c>
      <c r="B5809" s="7" t="s">
        <v>12072</v>
      </c>
      <c r="C5809" s="7"/>
      <c r="D5809" s="7" t="b">
        <f>COUNTIF(Table_Beispiel[relWort], Table_Nomen[[#This Row],[wortKey]]) &gt; 0</f>
        <v>0</v>
      </c>
      <c r="G5809" t="str">
        <f t="shared" si="72"/>
        <v/>
      </c>
      <c r="K5809" t="s">
        <v>6847</v>
      </c>
      <c r="L5809" t="s">
        <v>4538</v>
      </c>
      <c r="M5809" t="s">
        <v>46</v>
      </c>
      <c r="N5809" t="s">
        <v>4732</v>
      </c>
      <c r="O5809" t="s">
        <v>6846</v>
      </c>
      <c r="P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Q5809">
        <v>6157</v>
      </c>
    </row>
    <row r="5810" spans="1:17" ht="17" hidden="1">
      <c r="A5810" t="s">
        <v>8010</v>
      </c>
      <c r="B5810" s="7" t="s">
        <v>12073</v>
      </c>
      <c r="C5810" s="7"/>
      <c r="D5810" s="7" t="b">
        <f>COUNTIF(Table_Beispiel[relWort], Table_Nomen[[#This Row],[wortKey]]) &gt; 0</f>
        <v>0</v>
      </c>
      <c r="G5810" t="str">
        <f t="shared" si="72"/>
        <v/>
      </c>
      <c r="K5810" t="s">
        <v>6847</v>
      </c>
      <c r="L5810" t="s">
        <v>4539</v>
      </c>
      <c r="M5810" t="s">
        <v>46</v>
      </c>
      <c r="N5810" t="s">
        <v>4732</v>
      </c>
      <c r="O5810" t="s">
        <v>6846</v>
      </c>
      <c r="P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Q5810">
        <v>6158</v>
      </c>
    </row>
    <row r="5811" spans="1:17" ht="17" hidden="1">
      <c r="A5811" t="s">
        <v>8011</v>
      </c>
      <c r="B5811" s="7" t="s">
        <v>12074</v>
      </c>
      <c r="C5811" s="7"/>
      <c r="D5811" s="7" t="b">
        <f>COUNTIF(Table_Beispiel[relWort], Table_Nomen[[#This Row],[wortKey]]) &gt; 0</f>
        <v>0</v>
      </c>
      <c r="G5811" t="str">
        <f t="shared" si="72"/>
        <v/>
      </c>
      <c r="K5811" t="s">
        <v>6847</v>
      </c>
      <c r="L5811" t="s">
        <v>4540</v>
      </c>
      <c r="M5811" t="s">
        <v>46</v>
      </c>
      <c r="N5811" t="s">
        <v>4732</v>
      </c>
      <c r="O5811" t="s">
        <v>6846</v>
      </c>
      <c r="P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Q5811">
        <v>6159</v>
      </c>
    </row>
    <row r="5812" spans="1:17" ht="17" hidden="1">
      <c r="A5812" t="s">
        <v>8012</v>
      </c>
      <c r="B5812" s="7" t="s">
        <v>12070</v>
      </c>
      <c r="C5812" s="7"/>
      <c r="D5812" s="7" t="b">
        <f>COUNTIF(Table_Beispiel[relWort], Table_Nomen[[#This Row],[wortKey]]) &gt; 0</f>
        <v>0</v>
      </c>
      <c r="G5812" t="str">
        <f t="shared" si="72"/>
        <v/>
      </c>
      <c r="K5812" t="s">
        <v>6847</v>
      </c>
      <c r="L5812" t="s">
        <v>4541</v>
      </c>
      <c r="M5812" t="s">
        <v>46</v>
      </c>
      <c r="N5812" t="s">
        <v>4732</v>
      </c>
      <c r="O5812" t="s">
        <v>6846</v>
      </c>
      <c r="P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Q5812">
        <v>6160</v>
      </c>
    </row>
    <row r="5813" spans="1:17" ht="17" hidden="1">
      <c r="A5813" t="s">
        <v>8013</v>
      </c>
      <c r="B5813" s="7" t="s">
        <v>12075</v>
      </c>
      <c r="C5813" s="7"/>
      <c r="D5813" s="7" t="b">
        <f>COUNTIF(Table_Beispiel[relWort], Table_Nomen[[#This Row],[wortKey]]) &gt; 0</f>
        <v>0</v>
      </c>
      <c r="G5813" t="str">
        <f t="shared" si="72"/>
        <v/>
      </c>
      <c r="K5813" t="s">
        <v>6847</v>
      </c>
      <c r="L5813" t="s">
        <v>4542</v>
      </c>
      <c r="M5813" t="s">
        <v>46</v>
      </c>
      <c r="N5813" t="s">
        <v>4732</v>
      </c>
      <c r="O5813" t="s">
        <v>6846</v>
      </c>
      <c r="P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Q5813">
        <v>6161</v>
      </c>
    </row>
    <row r="5814" spans="1:17" ht="17" hidden="1">
      <c r="A5814" t="s">
        <v>8014</v>
      </c>
      <c r="B5814" s="7" t="s">
        <v>12076</v>
      </c>
      <c r="C5814" s="7"/>
      <c r="D5814" s="7" t="b">
        <f>COUNTIF(Table_Beispiel[relWort], Table_Nomen[[#This Row],[wortKey]]) &gt; 0</f>
        <v>0</v>
      </c>
      <c r="G5814" t="str">
        <f t="shared" si="72"/>
        <v/>
      </c>
      <c r="K5814" t="s">
        <v>6847</v>
      </c>
      <c r="L5814" t="s">
        <v>4543</v>
      </c>
      <c r="M5814" t="s">
        <v>46</v>
      </c>
      <c r="N5814" t="s">
        <v>4732</v>
      </c>
      <c r="O5814" t="s">
        <v>6846</v>
      </c>
      <c r="P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Q5814">
        <v>6162</v>
      </c>
    </row>
    <row r="5815" spans="1:17" ht="17" hidden="1">
      <c r="A5815" t="s">
        <v>8015</v>
      </c>
      <c r="B5815" s="7" t="s">
        <v>12077</v>
      </c>
      <c r="C5815" s="7"/>
      <c r="D5815" s="7" t="b">
        <f>COUNTIF(Table_Beispiel[relWort], Table_Nomen[[#This Row],[wortKey]]) &gt; 0</f>
        <v>0</v>
      </c>
      <c r="G5815" t="str">
        <f t="shared" si="72"/>
        <v/>
      </c>
      <c r="K5815" t="s">
        <v>6847</v>
      </c>
      <c r="L5815" t="s">
        <v>4544</v>
      </c>
      <c r="M5815" t="s">
        <v>46</v>
      </c>
      <c r="N5815" t="s">
        <v>4732</v>
      </c>
      <c r="O5815" t="s">
        <v>6846</v>
      </c>
      <c r="P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Q5815">
        <v>6163</v>
      </c>
    </row>
    <row r="5816" spans="1:17" ht="17" hidden="1">
      <c r="A5816" t="s">
        <v>8016</v>
      </c>
      <c r="B5816" s="7" t="s">
        <v>12078</v>
      </c>
      <c r="C5816" s="7"/>
      <c r="D5816" s="7" t="b">
        <f>COUNTIF(Table_Beispiel[relWort], Table_Nomen[[#This Row],[wortKey]]) &gt; 0</f>
        <v>0</v>
      </c>
      <c r="G5816" t="str">
        <f t="shared" si="72"/>
        <v/>
      </c>
      <c r="K5816" t="s">
        <v>6847</v>
      </c>
      <c r="L5816" t="s">
        <v>4545</v>
      </c>
      <c r="M5816" t="s">
        <v>46</v>
      </c>
      <c r="N5816" t="s">
        <v>4732</v>
      </c>
      <c r="O5816" t="s">
        <v>6846</v>
      </c>
      <c r="P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Q5816">
        <v>6164</v>
      </c>
    </row>
    <row r="5817" spans="1:17" ht="17" hidden="1">
      <c r="A5817" t="s">
        <v>8017</v>
      </c>
      <c r="B5817" s="7" t="s">
        <v>12079</v>
      </c>
      <c r="C5817" s="7"/>
      <c r="D5817" s="7" t="b">
        <f>COUNTIF(Table_Beispiel[relWort], Table_Nomen[[#This Row],[wortKey]]) &gt; 0</f>
        <v>0</v>
      </c>
      <c r="G5817" t="str">
        <f t="shared" si="72"/>
        <v/>
      </c>
      <c r="K5817" t="s">
        <v>6847</v>
      </c>
      <c r="L5817" t="s">
        <v>4546</v>
      </c>
      <c r="M5817" t="s">
        <v>46</v>
      </c>
      <c r="N5817" t="s">
        <v>4732</v>
      </c>
      <c r="O5817" t="s">
        <v>6846</v>
      </c>
      <c r="P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Q5817">
        <v>6165</v>
      </c>
    </row>
    <row r="5818" spans="1:17" ht="17" hidden="1">
      <c r="A5818" t="s">
        <v>8018</v>
      </c>
      <c r="B5818" s="7" t="s">
        <v>12080</v>
      </c>
      <c r="C5818" s="7"/>
      <c r="D5818" s="7" t="b">
        <f>COUNTIF(Table_Beispiel[relWort], Table_Nomen[[#This Row],[wortKey]]) &gt; 0</f>
        <v>0</v>
      </c>
      <c r="G5818" t="str">
        <f t="shared" si="72"/>
        <v/>
      </c>
      <c r="K5818" t="s">
        <v>6847</v>
      </c>
      <c r="L5818" t="s">
        <v>4547</v>
      </c>
      <c r="M5818" t="s">
        <v>46</v>
      </c>
      <c r="N5818" t="s">
        <v>4732</v>
      </c>
      <c r="O5818" t="s">
        <v>6846</v>
      </c>
      <c r="P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Q5818">
        <v>6166</v>
      </c>
    </row>
    <row r="5819" spans="1:17" ht="17" hidden="1">
      <c r="A5819" t="s">
        <v>8019</v>
      </c>
      <c r="B5819" s="7" t="s">
        <v>12081</v>
      </c>
      <c r="C5819" s="7"/>
      <c r="D5819" s="7" t="b">
        <f>COUNTIF(Table_Beispiel[relWort], Table_Nomen[[#This Row],[wortKey]]) &gt; 0</f>
        <v>0</v>
      </c>
      <c r="G5819" t="str">
        <f t="shared" si="72"/>
        <v/>
      </c>
      <c r="K5819" t="s">
        <v>6847</v>
      </c>
      <c r="L5819" t="s">
        <v>4548</v>
      </c>
      <c r="M5819" t="s">
        <v>46</v>
      </c>
      <c r="N5819" t="s">
        <v>4732</v>
      </c>
      <c r="O5819" t="s">
        <v>6846</v>
      </c>
      <c r="P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Q5819">
        <v>6167</v>
      </c>
    </row>
    <row r="5820" spans="1:17" ht="17" hidden="1">
      <c r="A5820" t="s">
        <v>8020</v>
      </c>
      <c r="B5820" s="7" t="s">
        <v>12082</v>
      </c>
      <c r="C5820" s="7"/>
      <c r="D5820" s="7" t="b">
        <f>COUNTIF(Table_Beispiel[relWort], Table_Nomen[[#This Row],[wortKey]]) &gt; 0</f>
        <v>0</v>
      </c>
      <c r="G5820" t="str">
        <f t="shared" si="72"/>
        <v/>
      </c>
      <c r="K5820" t="s">
        <v>6847</v>
      </c>
      <c r="L5820" t="s">
        <v>4549</v>
      </c>
      <c r="M5820" t="s">
        <v>46</v>
      </c>
      <c r="N5820" t="s">
        <v>4732</v>
      </c>
      <c r="O5820" t="s">
        <v>6846</v>
      </c>
      <c r="P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Q5820">
        <v>6168</v>
      </c>
    </row>
    <row r="5821" spans="1:17" ht="17" hidden="1">
      <c r="A5821" t="s">
        <v>8021</v>
      </c>
      <c r="B5821" s="7" t="s">
        <v>12083</v>
      </c>
      <c r="C5821" s="7"/>
      <c r="D5821" s="7" t="b">
        <f>COUNTIF(Table_Beispiel[relWort], Table_Nomen[[#This Row],[wortKey]]) &gt; 0</f>
        <v>0</v>
      </c>
      <c r="G5821" t="str">
        <f t="shared" si="72"/>
        <v/>
      </c>
      <c r="K5821" t="s">
        <v>6847</v>
      </c>
      <c r="L5821" t="s">
        <v>4550</v>
      </c>
      <c r="M5821" t="s">
        <v>46</v>
      </c>
      <c r="N5821" t="s">
        <v>4732</v>
      </c>
      <c r="O5821" t="s">
        <v>6846</v>
      </c>
      <c r="P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Q5821">
        <v>6169</v>
      </c>
    </row>
    <row r="5822" spans="1:17" ht="17" hidden="1">
      <c r="A5822" t="s">
        <v>8022</v>
      </c>
      <c r="B5822" s="7" t="s">
        <v>12084</v>
      </c>
      <c r="C5822" s="7"/>
      <c r="D5822" s="7" t="b">
        <f>COUNTIF(Table_Beispiel[relWort], Table_Nomen[[#This Row],[wortKey]]) &gt; 0</f>
        <v>0</v>
      </c>
      <c r="G5822" t="str">
        <f t="shared" ref="G5822:G5885" si="73"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K5822" t="s">
        <v>6847</v>
      </c>
      <c r="L5822" t="s">
        <v>4551</v>
      </c>
      <c r="M5822" t="s">
        <v>46</v>
      </c>
      <c r="N5822" t="s">
        <v>4732</v>
      </c>
      <c r="O5822" t="s">
        <v>6846</v>
      </c>
      <c r="P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Q5822">
        <v>6170</v>
      </c>
    </row>
    <row r="5823" spans="1:17" ht="17" hidden="1">
      <c r="A5823" t="s">
        <v>8023</v>
      </c>
      <c r="B5823" s="7" t="s">
        <v>12085</v>
      </c>
      <c r="C5823" s="7"/>
      <c r="D5823" s="7" t="b">
        <f>COUNTIF(Table_Beispiel[relWort], Table_Nomen[[#This Row],[wortKey]]) &gt; 0</f>
        <v>0</v>
      </c>
      <c r="G5823" t="str">
        <f t="shared" si="73"/>
        <v/>
      </c>
      <c r="K5823" t="s">
        <v>6847</v>
      </c>
      <c r="L5823" t="s">
        <v>4552</v>
      </c>
      <c r="M5823" t="s">
        <v>46</v>
      </c>
      <c r="N5823" t="s">
        <v>4732</v>
      </c>
      <c r="O5823" t="s">
        <v>6846</v>
      </c>
      <c r="P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Q5823">
        <v>6171</v>
      </c>
    </row>
    <row r="5824" spans="1:17" ht="17" hidden="1">
      <c r="A5824" t="s">
        <v>8024</v>
      </c>
      <c r="B5824" s="7" t="s">
        <v>12086</v>
      </c>
      <c r="C5824" s="7"/>
      <c r="D5824" s="7" t="b">
        <f>COUNTIF(Table_Beispiel[relWort], Table_Nomen[[#This Row],[wortKey]]) &gt; 0</f>
        <v>0</v>
      </c>
      <c r="G5824" t="str">
        <f t="shared" si="73"/>
        <v/>
      </c>
      <c r="K5824" t="s">
        <v>6847</v>
      </c>
      <c r="L5824" t="s">
        <v>4553</v>
      </c>
      <c r="M5824" t="s">
        <v>46</v>
      </c>
      <c r="N5824" t="s">
        <v>4732</v>
      </c>
      <c r="O5824" t="s">
        <v>6846</v>
      </c>
      <c r="P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Q5824">
        <v>6172</v>
      </c>
    </row>
    <row r="5825" spans="1:17" ht="17" hidden="1">
      <c r="A5825" t="s">
        <v>8025</v>
      </c>
      <c r="B5825" s="7" t="s">
        <v>12087</v>
      </c>
      <c r="C5825" s="7"/>
      <c r="D5825" s="7" t="b">
        <f>COUNTIF(Table_Beispiel[relWort], Table_Nomen[[#This Row],[wortKey]]) &gt; 0</f>
        <v>0</v>
      </c>
      <c r="G5825" t="str">
        <f t="shared" si="73"/>
        <v/>
      </c>
      <c r="K5825" t="s">
        <v>6847</v>
      </c>
      <c r="L5825" t="s">
        <v>4554</v>
      </c>
      <c r="M5825" t="s">
        <v>46</v>
      </c>
      <c r="N5825" t="s">
        <v>4732</v>
      </c>
      <c r="O5825" t="s">
        <v>6846</v>
      </c>
      <c r="P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Q5825">
        <v>6173</v>
      </c>
    </row>
    <row r="5826" spans="1:17" ht="17" hidden="1">
      <c r="A5826" t="s">
        <v>8026</v>
      </c>
      <c r="B5826" s="7" t="s">
        <v>12088</v>
      </c>
      <c r="C5826" s="7"/>
      <c r="D5826" s="7" t="b">
        <f>COUNTIF(Table_Beispiel[relWort], Table_Nomen[[#This Row],[wortKey]]) &gt; 0</f>
        <v>0</v>
      </c>
      <c r="G5826" t="str">
        <f t="shared" si="73"/>
        <v/>
      </c>
      <c r="K5826" t="s">
        <v>6847</v>
      </c>
      <c r="L5826" t="s">
        <v>4555</v>
      </c>
      <c r="M5826" t="s">
        <v>46</v>
      </c>
      <c r="N5826" t="s">
        <v>4732</v>
      </c>
      <c r="O5826" t="s">
        <v>6846</v>
      </c>
      <c r="P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Q5826">
        <v>6174</v>
      </c>
    </row>
    <row r="5827" spans="1:17" ht="17" hidden="1">
      <c r="A5827" t="s">
        <v>8027</v>
      </c>
      <c r="B5827" s="7" t="s">
        <v>12089</v>
      </c>
      <c r="C5827" s="7"/>
      <c r="D5827" s="7" t="b">
        <f>COUNTIF(Table_Beispiel[relWort], Table_Nomen[[#This Row],[wortKey]]) &gt; 0</f>
        <v>0</v>
      </c>
      <c r="G5827" t="str">
        <f t="shared" si="73"/>
        <v/>
      </c>
      <c r="K5827" t="s">
        <v>6847</v>
      </c>
      <c r="L5827" t="s">
        <v>4556</v>
      </c>
      <c r="M5827" t="s">
        <v>46</v>
      </c>
      <c r="N5827" t="s">
        <v>4732</v>
      </c>
      <c r="O5827" t="s">
        <v>6846</v>
      </c>
      <c r="P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Q5827">
        <v>6175</v>
      </c>
    </row>
    <row r="5828" spans="1:17" ht="17" hidden="1">
      <c r="A5828" t="s">
        <v>8028</v>
      </c>
      <c r="B5828" s="7" t="s">
        <v>12090</v>
      </c>
      <c r="C5828" s="7"/>
      <c r="D5828" s="7" t="b">
        <f>COUNTIF(Table_Beispiel[relWort], Table_Nomen[[#This Row],[wortKey]]) &gt; 0</f>
        <v>0</v>
      </c>
      <c r="G5828" t="str">
        <f t="shared" si="73"/>
        <v/>
      </c>
      <c r="K5828" t="s">
        <v>6847</v>
      </c>
      <c r="L5828" t="s">
        <v>4557</v>
      </c>
      <c r="M5828" t="s">
        <v>46</v>
      </c>
      <c r="N5828" t="s">
        <v>4732</v>
      </c>
      <c r="O5828" t="s">
        <v>6846</v>
      </c>
      <c r="P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Q5828">
        <v>6176</v>
      </c>
    </row>
    <row r="5829" spans="1:17" ht="17" hidden="1">
      <c r="A5829" t="s">
        <v>8029</v>
      </c>
      <c r="B5829" s="7" t="s">
        <v>12091</v>
      </c>
      <c r="C5829" s="7"/>
      <c r="D5829" s="7" t="b">
        <f>COUNTIF(Table_Beispiel[relWort], Table_Nomen[[#This Row],[wortKey]]) &gt; 0</f>
        <v>0</v>
      </c>
      <c r="G5829" t="str">
        <f t="shared" si="73"/>
        <v/>
      </c>
      <c r="K5829" t="s">
        <v>6847</v>
      </c>
      <c r="L5829" t="s">
        <v>4558</v>
      </c>
      <c r="M5829" t="s">
        <v>46</v>
      </c>
      <c r="N5829" t="s">
        <v>4732</v>
      </c>
      <c r="O5829" t="s">
        <v>6846</v>
      </c>
      <c r="P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Q5829">
        <v>6177</v>
      </c>
    </row>
    <row r="5830" spans="1:17" ht="17" hidden="1">
      <c r="A5830" t="s">
        <v>8030</v>
      </c>
      <c r="B5830" s="7" t="s">
        <v>12092</v>
      </c>
      <c r="C5830" s="7"/>
      <c r="D5830" s="7" t="b">
        <f>COUNTIF(Table_Beispiel[relWort], Table_Nomen[[#This Row],[wortKey]]) &gt; 0</f>
        <v>0</v>
      </c>
      <c r="G5830" t="str">
        <f t="shared" si="73"/>
        <v/>
      </c>
      <c r="K5830" t="s">
        <v>6847</v>
      </c>
      <c r="L5830" t="s">
        <v>4559</v>
      </c>
      <c r="M5830" t="s">
        <v>46</v>
      </c>
      <c r="N5830" t="s">
        <v>4732</v>
      </c>
      <c r="O5830" t="s">
        <v>6846</v>
      </c>
      <c r="P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Q5830">
        <v>6178</v>
      </c>
    </row>
    <row r="5831" spans="1:17" ht="17" hidden="1">
      <c r="A5831" t="s">
        <v>8031</v>
      </c>
      <c r="B5831" s="7" t="s">
        <v>12093</v>
      </c>
      <c r="C5831" s="7"/>
      <c r="D5831" s="7" t="b">
        <f>COUNTIF(Table_Beispiel[relWort], Table_Nomen[[#This Row],[wortKey]]) &gt; 0</f>
        <v>0</v>
      </c>
      <c r="G5831" t="str">
        <f t="shared" si="73"/>
        <v/>
      </c>
      <c r="K5831" t="s">
        <v>6847</v>
      </c>
      <c r="L5831" t="s">
        <v>4560</v>
      </c>
      <c r="M5831" t="s">
        <v>46</v>
      </c>
      <c r="N5831" t="s">
        <v>4732</v>
      </c>
      <c r="O5831" t="s">
        <v>6846</v>
      </c>
      <c r="P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Q5831">
        <v>6179</v>
      </c>
    </row>
    <row r="5832" spans="1:17" ht="17" hidden="1">
      <c r="A5832" t="s">
        <v>8032</v>
      </c>
      <c r="B5832" s="7" t="s">
        <v>12094</v>
      </c>
      <c r="C5832" s="7"/>
      <c r="D5832" s="7" t="b">
        <f>COUNTIF(Table_Beispiel[relWort], Table_Nomen[[#This Row],[wortKey]]) &gt; 0</f>
        <v>0</v>
      </c>
      <c r="G5832" t="str">
        <f t="shared" si="73"/>
        <v/>
      </c>
      <c r="K5832" t="s">
        <v>6847</v>
      </c>
      <c r="L5832" t="s">
        <v>4561</v>
      </c>
      <c r="M5832" t="s">
        <v>46</v>
      </c>
      <c r="N5832" t="s">
        <v>4732</v>
      </c>
      <c r="O5832" t="s">
        <v>6846</v>
      </c>
      <c r="P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Q5832">
        <v>6180</v>
      </c>
    </row>
    <row r="5833" spans="1:17" ht="17" hidden="1">
      <c r="A5833" t="s">
        <v>8033</v>
      </c>
      <c r="B5833" s="7" t="s">
        <v>12095</v>
      </c>
      <c r="C5833" s="7"/>
      <c r="D5833" s="7" t="b">
        <f>COUNTIF(Table_Beispiel[relWort], Table_Nomen[[#This Row],[wortKey]]) &gt; 0</f>
        <v>0</v>
      </c>
      <c r="G5833" t="str">
        <f t="shared" si="73"/>
        <v/>
      </c>
      <c r="K5833" t="s">
        <v>6847</v>
      </c>
      <c r="L5833" t="s">
        <v>4562</v>
      </c>
      <c r="M5833" t="s">
        <v>46</v>
      </c>
      <c r="N5833" t="s">
        <v>4732</v>
      </c>
      <c r="O5833" t="s">
        <v>6846</v>
      </c>
      <c r="P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Q5833">
        <v>6181</v>
      </c>
    </row>
    <row r="5834" spans="1:17" ht="17" hidden="1">
      <c r="A5834" t="s">
        <v>8034</v>
      </c>
      <c r="B5834" s="7" t="s">
        <v>12096</v>
      </c>
      <c r="C5834" s="7"/>
      <c r="D5834" s="7" t="b">
        <f>COUNTIF(Table_Beispiel[relWort], Table_Nomen[[#This Row],[wortKey]]) &gt; 0</f>
        <v>0</v>
      </c>
      <c r="G5834" t="str">
        <f t="shared" si="73"/>
        <v/>
      </c>
      <c r="K5834" t="s">
        <v>6847</v>
      </c>
      <c r="L5834" t="s">
        <v>4563</v>
      </c>
      <c r="M5834" t="s">
        <v>46</v>
      </c>
      <c r="N5834" t="s">
        <v>4732</v>
      </c>
      <c r="O5834" t="s">
        <v>6846</v>
      </c>
      <c r="P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Q5834">
        <v>6182</v>
      </c>
    </row>
    <row r="5835" spans="1:17" ht="17" hidden="1">
      <c r="A5835" t="s">
        <v>8035</v>
      </c>
      <c r="B5835" s="7" t="s">
        <v>12097</v>
      </c>
      <c r="C5835" s="7"/>
      <c r="D5835" s="7" t="b">
        <f>COUNTIF(Table_Beispiel[relWort], Table_Nomen[[#This Row],[wortKey]]) &gt; 0</f>
        <v>0</v>
      </c>
      <c r="G5835" t="str">
        <f t="shared" si="73"/>
        <v/>
      </c>
      <c r="K5835" t="s">
        <v>6847</v>
      </c>
      <c r="L5835" t="s">
        <v>4564</v>
      </c>
      <c r="M5835" t="s">
        <v>46</v>
      </c>
      <c r="N5835" t="s">
        <v>4732</v>
      </c>
      <c r="O5835" t="s">
        <v>6846</v>
      </c>
      <c r="P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Q5835">
        <v>6183</v>
      </c>
    </row>
    <row r="5836" spans="1:17" ht="17" hidden="1">
      <c r="A5836" t="s">
        <v>8036</v>
      </c>
      <c r="B5836" s="7" t="s">
        <v>12098</v>
      </c>
      <c r="C5836" s="7"/>
      <c r="D5836" s="7" t="b">
        <f>COUNTIF(Table_Beispiel[relWort], Table_Nomen[[#This Row],[wortKey]]) &gt; 0</f>
        <v>0</v>
      </c>
      <c r="G5836" t="str">
        <f t="shared" si="73"/>
        <v/>
      </c>
      <c r="K5836" t="s">
        <v>6847</v>
      </c>
      <c r="L5836" t="s">
        <v>4565</v>
      </c>
      <c r="M5836" t="s">
        <v>46</v>
      </c>
      <c r="N5836" t="s">
        <v>4732</v>
      </c>
      <c r="O5836" t="s">
        <v>6846</v>
      </c>
      <c r="P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Q5836">
        <v>6184</v>
      </c>
    </row>
    <row r="5837" spans="1:17" ht="17" hidden="1">
      <c r="A5837" t="s">
        <v>8037</v>
      </c>
      <c r="B5837" s="7" t="s">
        <v>12099</v>
      </c>
      <c r="C5837" s="7"/>
      <c r="D5837" s="7" t="b">
        <f>COUNTIF(Table_Beispiel[relWort], Table_Nomen[[#This Row],[wortKey]]) &gt; 0</f>
        <v>0</v>
      </c>
      <c r="G5837" t="str">
        <f t="shared" si="73"/>
        <v/>
      </c>
      <c r="K5837" t="s">
        <v>6847</v>
      </c>
      <c r="L5837" t="s">
        <v>4566</v>
      </c>
      <c r="M5837" t="s">
        <v>46</v>
      </c>
      <c r="N5837" t="s">
        <v>4732</v>
      </c>
      <c r="O5837" t="s">
        <v>6846</v>
      </c>
      <c r="P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Q5837">
        <v>6185</v>
      </c>
    </row>
    <row r="5838" spans="1:17" ht="17" hidden="1">
      <c r="A5838" t="s">
        <v>8038</v>
      </c>
      <c r="B5838" s="7" t="s">
        <v>12100</v>
      </c>
      <c r="C5838" s="7"/>
      <c r="D5838" s="7" t="b">
        <f>COUNTIF(Table_Beispiel[relWort], Table_Nomen[[#This Row],[wortKey]]) &gt; 0</f>
        <v>0</v>
      </c>
      <c r="G5838" t="str">
        <f t="shared" si="73"/>
        <v/>
      </c>
      <c r="K5838" t="s">
        <v>6847</v>
      </c>
      <c r="L5838" t="s">
        <v>4567</v>
      </c>
      <c r="M5838" t="s">
        <v>46</v>
      </c>
      <c r="N5838" t="s">
        <v>4732</v>
      </c>
      <c r="O5838" t="s">
        <v>6846</v>
      </c>
      <c r="P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Q5838">
        <v>6186</v>
      </c>
    </row>
    <row r="5839" spans="1:17" ht="17" hidden="1">
      <c r="A5839" t="s">
        <v>8039</v>
      </c>
      <c r="B5839" s="7" t="s">
        <v>12101</v>
      </c>
      <c r="C5839" s="7"/>
      <c r="D5839" s="7" t="b">
        <f>COUNTIF(Table_Beispiel[relWort], Table_Nomen[[#This Row],[wortKey]]) &gt; 0</f>
        <v>0</v>
      </c>
      <c r="G5839" t="str">
        <f t="shared" si="73"/>
        <v/>
      </c>
      <c r="K5839" t="s">
        <v>6847</v>
      </c>
      <c r="L5839" t="s">
        <v>4568</v>
      </c>
      <c r="M5839" t="s">
        <v>46</v>
      </c>
      <c r="N5839" t="s">
        <v>4732</v>
      </c>
      <c r="O5839" t="s">
        <v>6846</v>
      </c>
      <c r="P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Q5839">
        <v>6187</v>
      </c>
    </row>
    <row r="5840" spans="1:17" ht="17" hidden="1">
      <c r="A5840" t="s">
        <v>8040</v>
      </c>
      <c r="B5840" s="7" t="s">
        <v>12102</v>
      </c>
      <c r="C5840" s="7"/>
      <c r="D5840" s="7" t="b">
        <f>COUNTIF(Table_Beispiel[relWort], Table_Nomen[[#This Row],[wortKey]]) &gt; 0</f>
        <v>0</v>
      </c>
      <c r="G5840" t="str">
        <f t="shared" si="73"/>
        <v/>
      </c>
      <c r="K5840" t="s">
        <v>6847</v>
      </c>
      <c r="L5840" t="s">
        <v>4569</v>
      </c>
      <c r="M5840" t="s">
        <v>46</v>
      </c>
      <c r="N5840" t="s">
        <v>4732</v>
      </c>
      <c r="O5840" t="s">
        <v>6846</v>
      </c>
      <c r="P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Q5840">
        <v>6188</v>
      </c>
    </row>
    <row r="5841" spans="1:17" ht="17" hidden="1">
      <c r="A5841" t="s">
        <v>8041</v>
      </c>
      <c r="B5841" s="7" t="s">
        <v>12103</v>
      </c>
      <c r="C5841" s="7"/>
      <c r="D5841" s="7" t="b">
        <f>COUNTIF(Table_Beispiel[relWort], Table_Nomen[[#This Row],[wortKey]]) &gt; 0</f>
        <v>0</v>
      </c>
      <c r="G5841" t="str">
        <f t="shared" si="73"/>
        <v/>
      </c>
      <c r="K5841" t="s">
        <v>6847</v>
      </c>
      <c r="L5841" t="s">
        <v>4570</v>
      </c>
      <c r="M5841" t="s">
        <v>46</v>
      </c>
      <c r="N5841" t="s">
        <v>4732</v>
      </c>
      <c r="O5841" t="s">
        <v>6846</v>
      </c>
      <c r="P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Q5841">
        <v>6189</v>
      </c>
    </row>
    <row r="5842" spans="1:17" ht="17" hidden="1">
      <c r="A5842" t="s">
        <v>8042</v>
      </c>
      <c r="B5842" s="7" t="s">
        <v>12104</v>
      </c>
      <c r="C5842" s="7"/>
      <c r="D5842" s="7" t="b">
        <f>COUNTIF(Table_Beispiel[relWort], Table_Nomen[[#This Row],[wortKey]]) &gt; 0</f>
        <v>0</v>
      </c>
      <c r="G5842" t="str">
        <f t="shared" si="73"/>
        <v/>
      </c>
      <c r="K5842" t="s">
        <v>6847</v>
      </c>
      <c r="L5842" t="s">
        <v>4571</v>
      </c>
      <c r="M5842" t="s">
        <v>46</v>
      </c>
      <c r="N5842" t="s">
        <v>4732</v>
      </c>
      <c r="O5842" t="s">
        <v>6846</v>
      </c>
      <c r="P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Q5842">
        <v>6190</v>
      </c>
    </row>
    <row r="5843" spans="1:17" ht="17" hidden="1">
      <c r="A5843" t="s">
        <v>8043</v>
      </c>
      <c r="B5843" s="7" t="s">
        <v>12105</v>
      </c>
      <c r="C5843" s="7"/>
      <c r="D5843" s="7" t="b">
        <f>COUNTIF(Table_Beispiel[relWort], Table_Nomen[[#This Row],[wortKey]]) &gt; 0</f>
        <v>0</v>
      </c>
      <c r="G5843" t="str">
        <f t="shared" si="73"/>
        <v/>
      </c>
      <c r="K5843" t="s">
        <v>6847</v>
      </c>
      <c r="L5843" t="s">
        <v>4572</v>
      </c>
      <c r="M5843" t="s">
        <v>46</v>
      </c>
      <c r="N5843" t="s">
        <v>4732</v>
      </c>
      <c r="O5843" t="s">
        <v>6846</v>
      </c>
      <c r="P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Q5843">
        <v>6191</v>
      </c>
    </row>
    <row r="5844" spans="1:17" ht="17" hidden="1">
      <c r="A5844" t="s">
        <v>8044</v>
      </c>
      <c r="B5844" s="7" t="s">
        <v>12106</v>
      </c>
      <c r="C5844" s="7"/>
      <c r="D5844" s="7" t="b">
        <f>COUNTIF(Table_Beispiel[relWort], Table_Nomen[[#This Row],[wortKey]]) &gt; 0</f>
        <v>0</v>
      </c>
      <c r="G5844" t="str">
        <f t="shared" si="73"/>
        <v/>
      </c>
      <c r="K5844" t="s">
        <v>6847</v>
      </c>
      <c r="L5844" t="s">
        <v>4573</v>
      </c>
      <c r="M5844" t="s">
        <v>46</v>
      </c>
      <c r="N5844" t="s">
        <v>4732</v>
      </c>
      <c r="O5844" t="s">
        <v>6846</v>
      </c>
      <c r="P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Q5844">
        <v>6192</v>
      </c>
    </row>
    <row r="5845" spans="1:17" ht="17" hidden="1">
      <c r="A5845" t="s">
        <v>8045</v>
      </c>
      <c r="B5845" s="7" t="s">
        <v>12107</v>
      </c>
      <c r="C5845" s="7"/>
      <c r="D5845" s="7" t="b">
        <f>COUNTIF(Table_Beispiel[relWort], Table_Nomen[[#This Row],[wortKey]]) &gt; 0</f>
        <v>0</v>
      </c>
      <c r="G5845" t="str">
        <f t="shared" si="73"/>
        <v/>
      </c>
      <c r="K5845" t="s">
        <v>6847</v>
      </c>
      <c r="L5845" t="s">
        <v>4574</v>
      </c>
      <c r="M5845" t="s">
        <v>46</v>
      </c>
      <c r="N5845" t="s">
        <v>4732</v>
      </c>
      <c r="O5845" t="s">
        <v>6846</v>
      </c>
      <c r="P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Q5845">
        <v>6193</v>
      </c>
    </row>
    <row r="5846" spans="1:17" ht="17" hidden="1">
      <c r="A5846" t="s">
        <v>8046</v>
      </c>
      <c r="B5846" s="7" t="s">
        <v>12108</v>
      </c>
      <c r="C5846" s="7"/>
      <c r="D5846" s="7" t="b">
        <f>COUNTIF(Table_Beispiel[relWort], Table_Nomen[[#This Row],[wortKey]]) &gt; 0</f>
        <v>0</v>
      </c>
      <c r="G5846" t="str">
        <f t="shared" si="73"/>
        <v/>
      </c>
      <c r="K5846" t="s">
        <v>6847</v>
      </c>
      <c r="L5846" t="s">
        <v>4575</v>
      </c>
      <c r="M5846" t="s">
        <v>46</v>
      </c>
      <c r="N5846" t="s">
        <v>4732</v>
      </c>
      <c r="O5846" t="s">
        <v>6846</v>
      </c>
      <c r="P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Q5846">
        <v>6194</v>
      </c>
    </row>
    <row r="5847" spans="1:17" ht="17" hidden="1">
      <c r="A5847" t="s">
        <v>8047</v>
      </c>
      <c r="B5847" s="7" t="s">
        <v>12109</v>
      </c>
      <c r="C5847" s="7"/>
      <c r="D5847" s="7" t="b">
        <f>COUNTIF(Table_Beispiel[relWort], Table_Nomen[[#This Row],[wortKey]]) &gt; 0</f>
        <v>0</v>
      </c>
      <c r="G5847" t="str">
        <f t="shared" si="73"/>
        <v/>
      </c>
      <c r="K5847" t="s">
        <v>6847</v>
      </c>
      <c r="L5847" t="s">
        <v>4576</v>
      </c>
      <c r="M5847" t="s">
        <v>46</v>
      </c>
      <c r="N5847" t="s">
        <v>4732</v>
      </c>
      <c r="O5847" t="s">
        <v>6846</v>
      </c>
      <c r="P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Q5847">
        <v>6195</v>
      </c>
    </row>
    <row r="5848" spans="1:17" ht="17" hidden="1">
      <c r="A5848" t="s">
        <v>8048</v>
      </c>
      <c r="B5848" s="7" t="s">
        <v>12110</v>
      </c>
      <c r="C5848" s="7"/>
      <c r="D5848" s="7" t="b">
        <f>COUNTIF(Table_Beispiel[relWort], Table_Nomen[[#This Row],[wortKey]]) &gt; 0</f>
        <v>0</v>
      </c>
      <c r="G5848" t="str">
        <f t="shared" si="73"/>
        <v/>
      </c>
      <c r="K5848" t="s">
        <v>6847</v>
      </c>
      <c r="L5848" t="s">
        <v>4577</v>
      </c>
      <c r="M5848" t="s">
        <v>46</v>
      </c>
      <c r="N5848" t="s">
        <v>4732</v>
      </c>
      <c r="O5848" t="s">
        <v>6846</v>
      </c>
      <c r="P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Q5848">
        <v>6196</v>
      </c>
    </row>
    <row r="5849" spans="1:17" ht="17" hidden="1">
      <c r="A5849" t="s">
        <v>8049</v>
      </c>
      <c r="B5849" s="7" t="s">
        <v>12111</v>
      </c>
      <c r="C5849" s="7"/>
      <c r="D5849" s="7" t="b">
        <f>COUNTIF(Table_Beispiel[relWort], Table_Nomen[[#This Row],[wortKey]]) &gt; 0</f>
        <v>0</v>
      </c>
      <c r="G5849" t="str">
        <f t="shared" si="73"/>
        <v/>
      </c>
      <c r="K5849" t="s">
        <v>6847</v>
      </c>
      <c r="L5849" t="s">
        <v>4578</v>
      </c>
      <c r="M5849" t="s">
        <v>46</v>
      </c>
      <c r="N5849" t="s">
        <v>4732</v>
      </c>
      <c r="O5849" t="s">
        <v>6846</v>
      </c>
      <c r="P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Q5849">
        <v>6197</v>
      </c>
    </row>
    <row r="5850" spans="1:17" ht="17" hidden="1">
      <c r="A5850" t="s">
        <v>8050</v>
      </c>
      <c r="B5850" s="7" t="s">
        <v>12112</v>
      </c>
      <c r="C5850" s="7"/>
      <c r="D5850" s="7" t="b">
        <f>COUNTIF(Table_Beispiel[relWort], Table_Nomen[[#This Row],[wortKey]]) &gt; 0</f>
        <v>0</v>
      </c>
      <c r="G5850" t="str">
        <f t="shared" si="73"/>
        <v/>
      </c>
      <c r="K5850" t="s">
        <v>6847</v>
      </c>
      <c r="L5850" t="s">
        <v>4579</v>
      </c>
      <c r="M5850" t="s">
        <v>46</v>
      </c>
      <c r="N5850" t="s">
        <v>4732</v>
      </c>
      <c r="O5850" t="s">
        <v>6846</v>
      </c>
      <c r="P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Q5850">
        <v>6198</v>
      </c>
    </row>
    <row r="5851" spans="1:17" ht="17" hidden="1">
      <c r="A5851" t="s">
        <v>8051</v>
      </c>
      <c r="B5851" s="7" t="s">
        <v>12113</v>
      </c>
      <c r="C5851" s="7"/>
      <c r="D5851" s="7" t="b">
        <f>COUNTIF(Table_Beispiel[relWort], Table_Nomen[[#This Row],[wortKey]]) &gt; 0</f>
        <v>0</v>
      </c>
      <c r="G5851" t="str">
        <f t="shared" si="73"/>
        <v/>
      </c>
      <c r="K5851" t="s">
        <v>6847</v>
      </c>
      <c r="L5851" t="s">
        <v>4580</v>
      </c>
      <c r="M5851" t="s">
        <v>46</v>
      </c>
      <c r="N5851" t="s">
        <v>4732</v>
      </c>
      <c r="O5851" t="s">
        <v>6846</v>
      </c>
      <c r="P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Q5851">
        <v>6199</v>
      </c>
    </row>
    <row r="5852" spans="1:17" ht="17" hidden="1">
      <c r="A5852" t="s">
        <v>8052</v>
      </c>
      <c r="B5852" s="7" t="s">
        <v>12114</v>
      </c>
      <c r="C5852" s="7"/>
      <c r="D5852" s="7" t="b">
        <f>COUNTIF(Table_Beispiel[relWort], Table_Nomen[[#This Row],[wortKey]]) &gt; 0</f>
        <v>0</v>
      </c>
      <c r="G5852" t="str">
        <f t="shared" si="73"/>
        <v/>
      </c>
      <c r="K5852" t="s">
        <v>6847</v>
      </c>
      <c r="L5852" t="s">
        <v>4581</v>
      </c>
      <c r="M5852" t="s">
        <v>46</v>
      </c>
      <c r="N5852" t="s">
        <v>4732</v>
      </c>
      <c r="O5852" t="s">
        <v>6846</v>
      </c>
      <c r="P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Q5852">
        <v>6200</v>
      </c>
    </row>
    <row r="5853" spans="1:17" ht="17" hidden="1">
      <c r="A5853" t="s">
        <v>9481</v>
      </c>
      <c r="B5853" s="7" t="s">
        <v>12115</v>
      </c>
      <c r="C5853" s="7"/>
      <c r="D5853" s="7" t="b">
        <f>COUNTIF(Table_Beispiel[relWort], Table_Nomen[[#This Row],[wortKey]]) &gt; 0</f>
        <v>0</v>
      </c>
      <c r="G5853" t="str">
        <f t="shared" si="73"/>
        <v/>
      </c>
      <c r="K5853" t="s">
        <v>6847</v>
      </c>
      <c r="L5853" t="s">
        <v>4532</v>
      </c>
      <c r="M5853" t="s">
        <v>45</v>
      </c>
      <c r="N5853" t="s">
        <v>4833</v>
      </c>
      <c r="O5853" t="s">
        <v>6846</v>
      </c>
      <c r="P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Q5853">
        <v>6201</v>
      </c>
    </row>
    <row r="5854" spans="1:17" ht="17" hidden="1">
      <c r="A5854" t="s">
        <v>9482</v>
      </c>
      <c r="B5854" s="7" t="s">
        <v>12116</v>
      </c>
      <c r="C5854" s="7"/>
      <c r="D5854" s="7" t="b">
        <f>COUNTIF(Table_Beispiel[relWort], Table_Nomen[[#This Row],[wortKey]]) &gt; 0</f>
        <v>0</v>
      </c>
      <c r="G5854" t="str">
        <f t="shared" si="73"/>
        <v/>
      </c>
      <c r="K5854" t="s">
        <v>6847</v>
      </c>
      <c r="L5854" t="s">
        <v>4533</v>
      </c>
      <c r="M5854" t="s">
        <v>45</v>
      </c>
      <c r="N5854" t="s">
        <v>4833</v>
      </c>
      <c r="O5854" t="s">
        <v>6846</v>
      </c>
      <c r="P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Q5854">
        <v>6202</v>
      </c>
    </row>
    <row r="5855" spans="1:17" ht="17" hidden="1">
      <c r="A5855" t="s">
        <v>9081</v>
      </c>
      <c r="B5855" s="7" t="s">
        <v>12117</v>
      </c>
      <c r="C5855" s="7"/>
      <c r="D5855" s="7" t="b">
        <f>COUNTIF(Table_Beispiel[relWort], Table_Nomen[[#This Row],[wortKey]]) &gt; 0</f>
        <v>0</v>
      </c>
      <c r="G5855" t="str">
        <f t="shared" si="73"/>
        <v/>
      </c>
      <c r="K5855" t="s">
        <v>6847</v>
      </c>
      <c r="L5855" t="s">
        <v>4534</v>
      </c>
      <c r="M5855" t="s">
        <v>45</v>
      </c>
      <c r="N5855" t="s">
        <v>4833</v>
      </c>
      <c r="O5855" t="s">
        <v>6846</v>
      </c>
      <c r="P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Q5855">
        <v>6203</v>
      </c>
    </row>
    <row r="5856" spans="1:17" ht="17" hidden="1">
      <c r="A5856" t="s">
        <v>9082</v>
      </c>
      <c r="B5856" s="7" t="s">
        <v>12118</v>
      </c>
      <c r="C5856" s="7"/>
      <c r="D5856" s="7" t="b">
        <f>COUNTIF(Table_Beispiel[relWort], Table_Nomen[[#This Row],[wortKey]]) &gt; 0</f>
        <v>0</v>
      </c>
      <c r="G5856" t="str">
        <f t="shared" si="73"/>
        <v/>
      </c>
      <c r="K5856" t="s">
        <v>6847</v>
      </c>
      <c r="L5856" t="s">
        <v>4535</v>
      </c>
      <c r="M5856" t="s">
        <v>45</v>
      </c>
      <c r="N5856" t="s">
        <v>4833</v>
      </c>
      <c r="O5856" t="s">
        <v>6846</v>
      </c>
      <c r="P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Q5856">
        <v>6204</v>
      </c>
    </row>
    <row r="5857" spans="1:17" ht="17" hidden="1">
      <c r="A5857" t="s">
        <v>9083</v>
      </c>
      <c r="B5857" s="7" t="s">
        <v>12119</v>
      </c>
      <c r="C5857" s="7"/>
      <c r="D5857" s="7" t="b">
        <f>COUNTIF(Table_Beispiel[relWort], Table_Nomen[[#This Row],[wortKey]]) &gt; 0</f>
        <v>0</v>
      </c>
      <c r="G5857" t="str">
        <f t="shared" si="73"/>
        <v/>
      </c>
      <c r="K5857" t="s">
        <v>6847</v>
      </c>
      <c r="L5857" t="s">
        <v>4536</v>
      </c>
      <c r="M5857" t="s">
        <v>45</v>
      </c>
      <c r="N5857" t="s">
        <v>4833</v>
      </c>
      <c r="O5857" t="s">
        <v>6846</v>
      </c>
      <c r="P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Q5857">
        <v>6205</v>
      </c>
    </row>
    <row r="5858" spans="1:17" ht="17" hidden="1">
      <c r="A5858" t="s">
        <v>9084</v>
      </c>
      <c r="B5858" s="7" t="s">
        <v>12120</v>
      </c>
      <c r="C5858" s="7"/>
      <c r="D5858" s="7" t="b">
        <f>COUNTIF(Table_Beispiel[relWort], Table_Nomen[[#This Row],[wortKey]]) &gt; 0</f>
        <v>0</v>
      </c>
      <c r="G5858" t="str">
        <f t="shared" si="73"/>
        <v/>
      </c>
      <c r="K5858" t="s">
        <v>6847</v>
      </c>
      <c r="L5858" t="s">
        <v>4537</v>
      </c>
      <c r="M5858" t="s">
        <v>45</v>
      </c>
      <c r="N5858" t="s">
        <v>4833</v>
      </c>
      <c r="O5858" t="s">
        <v>6846</v>
      </c>
      <c r="P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Q5858">
        <v>6206</v>
      </c>
    </row>
    <row r="5859" spans="1:17" ht="17" hidden="1">
      <c r="A5859" t="s">
        <v>9085</v>
      </c>
      <c r="B5859" s="7" t="s">
        <v>12121</v>
      </c>
      <c r="C5859" s="7"/>
      <c r="D5859" s="7" t="b">
        <f>COUNTIF(Table_Beispiel[relWort], Table_Nomen[[#This Row],[wortKey]]) &gt; 0</f>
        <v>0</v>
      </c>
      <c r="G5859" t="str">
        <f t="shared" si="73"/>
        <v/>
      </c>
      <c r="K5859" t="s">
        <v>6847</v>
      </c>
      <c r="L5859" t="s">
        <v>4538</v>
      </c>
      <c r="M5859" t="s">
        <v>45</v>
      </c>
      <c r="N5859" t="s">
        <v>4833</v>
      </c>
      <c r="O5859" t="s">
        <v>6846</v>
      </c>
      <c r="P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Q5859">
        <v>6207</v>
      </c>
    </row>
    <row r="5860" spans="1:17" ht="17" hidden="1">
      <c r="A5860" t="s">
        <v>9086</v>
      </c>
      <c r="B5860" s="7" t="s">
        <v>12122</v>
      </c>
      <c r="C5860" s="7"/>
      <c r="D5860" s="7" t="b">
        <f>COUNTIF(Table_Beispiel[relWort], Table_Nomen[[#This Row],[wortKey]]) &gt; 0</f>
        <v>0</v>
      </c>
      <c r="G5860" t="str">
        <f t="shared" si="73"/>
        <v/>
      </c>
      <c r="K5860" t="s">
        <v>6847</v>
      </c>
      <c r="L5860" t="s">
        <v>4539</v>
      </c>
      <c r="M5860" t="s">
        <v>45</v>
      </c>
      <c r="N5860" t="s">
        <v>4833</v>
      </c>
      <c r="O5860" t="s">
        <v>6846</v>
      </c>
      <c r="P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Q5860">
        <v>6208</v>
      </c>
    </row>
    <row r="5861" spans="1:17" ht="17" hidden="1">
      <c r="A5861" t="s">
        <v>9087</v>
      </c>
      <c r="B5861" s="7" t="s">
        <v>12123</v>
      </c>
      <c r="C5861" s="7"/>
      <c r="D5861" s="7" t="b">
        <f>COUNTIF(Table_Beispiel[relWort], Table_Nomen[[#This Row],[wortKey]]) &gt; 0</f>
        <v>0</v>
      </c>
      <c r="G5861" t="str">
        <f t="shared" si="73"/>
        <v/>
      </c>
      <c r="K5861" t="s">
        <v>6847</v>
      </c>
      <c r="L5861" t="s">
        <v>4540</v>
      </c>
      <c r="M5861" t="s">
        <v>45</v>
      </c>
      <c r="N5861" t="s">
        <v>4833</v>
      </c>
      <c r="O5861" t="s">
        <v>6846</v>
      </c>
      <c r="P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Q5861">
        <v>6209</v>
      </c>
    </row>
    <row r="5862" spans="1:17" ht="17" hidden="1">
      <c r="A5862" t="s">
        <v>9088</v>
      </c>
      <c r="B5862" s="7" t="s">
        <v>12119</v>
      </c>
      <c r="C5862" s="7"/>
      <c r="D5862" s="7" t="b">
        <f>COUNTIF(Table_Beispiel[relWort], Table_Nomen[[#This Row],[wortKey]]) &gt; 0</f>
        <v>0</v>
      </c>
      <c r="G5862" t="str">
        <f t="shared" si="73"/>
        <v/>
      </c>
      <c r="K5862" t="s">
        <v>6847</v>
      </c>
      <c r="L5862" t="s">
        <v>4541</v>
      </c>
      <c r="M5862" t="s">
        <v>45</v>
      </c>
      <c r="N5862" t="s">
        <v>4833</v>
      </c>
      <c r="O5862" t="s">
        <v>6846</v>
      </c>
      <c r="P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Q5862">
        <v>6210</v>
      </c>
    </row>
    <row r="5863" spans="1:17" ht="17" hidden="1">
      <c r="A5863" t="s">
        <v>9089</v>
      </c>
      <c r="B5863" s="7" t="s">
        <v>12124</v>
      </c>
      <c r="C5863" s="7"/>
      <c r="D5863" s="7" t="b">
        <f>COUNTIF(Table_Beispiel[relWort], Table_Nomen[[#This Row],[wortKey]]) &gt; 0</f>
        <v>0</v>
      </c>
      <c r="G5863" t="str">
        <f t="shared" si="73"/>
        <v/>
      </c>
      <c r="K5863" t="s">
        <v>6847</v>
      </c>
      <c r="L5863" t="s">
        <v>4542</v>
      </c>
      <c r="M5863" t="s">
        <v>45</v>
      </c>
      <c r="N5863" t="s">
        <v>4833</v>
      </c>
      <c r="O5863" t="s">
        <v>6846</v>
      </c>
      <c r="P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Q5863">
        <v>6211</v>
      </c>
    </row>
    <row r="5864" spans="1:17" ht="17" hidden="1">
      <c r="A5864" t="s">
        <v>9090</v>
      </c>
      <c r="B5864" s="7" t="s">
        <v>12125</v>
      </c>
      <c r="C5864" s="7"/>
      <c r="D5864" s="7" t="b">
        <f>COUNTIF(Table_Beispiel[relWort], Table_Nomen[[#This Row],[wortKey]]) &gt; 0</f>
        <v>0</v>
      </c>
      <c r="G5864" t="str">
        <f t="shared" si="73"/>
        <v/>
      </c>
      <c r="K5864" t="s">
        <v>6847</v>
      </c>
      <c r="L5864" t="s">
        <v>4543</v>
      </c>
      <c r="M5864" t="s">
        <v>45</v>
      </c>
      <c r="N5864" t="s">
        <v>4833</v>
      </c>
      <c r="O5864" t="s">
        <v>6846</v>
      </c>
      <c r="P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Q5864">
        <v>6212</v>
      </c>
    </row>
    <row r="5865" spans="1:17" ht="17" hidden="1">
      <c r="A5865" t="s">
        <v>9091</v>
      </c>
      <c r="B5865" s="7" t="s">
        <v>12126</v>
      </c>
      <c r="C5865" s="7"/>
      <c r="D5865" s="7" t="b">
        <f>COUNTIF(Table_Beispiel[relWort], Table_Nomen[[#This Row],[wortKey]]) &gt; 0</f>
        <v>0</v>
      </c>
      <c r="G5865" t="str">
        <f t="shared" si="73"/>
        <v/>
      </c>
      <c r="K5865" t="s">
        <v>6847</v>
      </c>
      <c r="L5865" t="s">
        <v>4544</v>
      </c>
      <c r="M5865" t="s">
        <v>45</v>
      </c>
      <c r="N5865" t="s">
        <v>4833</v>
      </c>
      <c r="O5865" t="s">
        <v>6846</v>
      </c>
      <c r="P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Q5865">
        <v>6213</v>
      </c>
    </row>
    <row r="5866" spans="1:17" ht="17" hidden="1">
      <c r="A5866" t="s">
        <v>9092</v>
      </c>
      <c r="B5866" s="7" t="s">
        <v>12127</v>
      </c>
      <c r="C5866" s="7"/>
      <c r="D5866" s="7" t="b">
        <f>COUNTIF(Table_Beispiel[relWort], Table_Nomen[[#This Row],[wortKey]]) &gt; 0</f>
        <v>0</v>
      </c>
      <c r="G5866" t="str">
        <f t="shared" si="73"/>
        <v/>
      </c>
      <c r="K5866" t="s">
        <v>6847</v>
      </c>
      <c r="L5866" t="s">
        <v>4545</v>
      </c>
      <c r="M5866" t="s">
        <v>45</v>
      </c>
      <c r="N5866" t="s">
        <v>4833</v>
      </c>
      <c r="O5866" t="s">
        <v>6846</v>
      </c>
      <c r="P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Q5866">
        <v>6214</v>
      </c>
    </row>
    <row r="5867" spans="1:17" ht="17" hidden="1">
      <c r="A5867" t="s">
        <v>9093</v>
      </c>
      <c r="B5867" s="7" t="s">
        <v>12128</v>
      </c>
      <c r="C5867" s="7"/>
      <c r="D5867" s="7" t="b">
        <f>COUNTIF(Table_Beispiel[relWort], Table_Nomen[[#This Row],[wortKey]]) &gt; 0</f>
        <v>0</v>
      </c>
      <c r="G5867" t="str">
        <f t="shared" si="73"/>
        <v/>
      </c>
      <c r="K5867" t="s">
        <v>6847</v>
      </c>
      <c r="L5867" t="s">
        <v>4546</v>
      </c>
      <c r="M5867" t="s">
        <v>45</v>
      </c>
      <c r="N5867" t="s">
        <v>4833</v>
      </c>
      <c r="O5867" t="s">
        <v>6846</v>
      </c>
      <c r="P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Q5867">
        <v>6215</v>
      </c>
    </row>
    <row r="5868" spans="1:17" ht="17" hidden="1">
      <c r="A5868" t="s">
        <v>9094</v>
      </c>
      <c r="B5868" s="7" t="s">
        <v>12129</v>
      </c>
      <c r="C5868" s="7"/>
      <c r="D5868" s="7" t="b">
        <f>COUNTIF(Table_Beispiel[relWort], Table_Nomen[[#This Row],[wortKey]]) &gt; 0</f>
        <v>0</v>
      </c>
      <c r="G5868" t="str">
        <f t="shared" si="73"/>
        <v/>
      </c>
      <c r="K5868" t="s">
        <v>6847</v>
      </c>
      <c r="L5868" t="s">
        <v>4547</v>
      </c>
      <c r="M5868" t="s">
        <v>45</v>
      </c>
      <c r="N5868" t="s">
        <v>4833</v>
      </c>
      <c r="O5868" t="s">
        <v>6846</v>
      </c>
      <c r="P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Q5868">
        <v>6216</v>
      </c>
    </row>
    <row r="5869" spans="1:17" ht="17" hidden="1">
      <c r="A5869" t="s">
        <v>9095</v>
      </c>
      <c r="B5869" s="7" t="s">
        <v>12130</v>
      </c>
      <c r="C5869" s="7"/>
      <c r="D5869" s="7" t="b">
        <f>COUNTIF(Table_Beispiel[relWort], Table_Nomen[[#This Row],[wortKey]]) &gt; 0</f>
        <v>0</v>
      </c>
      <c r="G5869" t="str">
        <f t="shared" si="73"/>
        <v/>
      </c>
      <c r="K5869" t="s">
        <v>6847</v>
      </c>
      <c r="L5869" t="s">
        <v>4548</v>
      </c>
      <c r="M5869" t="s">
        <v>45</v>
      </c>
      <c r="N5869" t="s">
        <v>4833</v>
      </c>
      <c r="O5869" t="s">
        <v>6846</v>
      </c>
      <c r="P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Q5869">
        <v>6217</v>
      </c>
    </row>
    <row r="5870" spans="1:17" ht="17" hidden="1">
      <c r="A5870" t="s">
        <v>9096</v>
      </c>
      <c r="B5870" s="7" t="s">
        <v>12131</v>
      </c>
      <c r="C5870" s="7"/>
      <c r="D5870" s="7" t="b">
        <f>COUNTIF(Table_Beispiel[relWort], Table_Nomen[[#This Row],[wortKey]]) &gt; 0</f>
        <v>0</v>
      </c>
      <c r="G5870" t="str">
        <f t="shared" si="73"/>
        <v/>
      </c>
      <c r="K5870" t="s">
        <v>6847</v>
      </c>
      <c r="L5870" t="s">
        <v>4549</v>
      </c>
      <c r="M5870" t="s">
        <v>45</v>
      </c>
      <c r="N5870" t="s">
        <v>4833</v>
      </c>
      <c r="O5870" t="s">
        <v>6846</v>
      </c>
      <c r="P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Q5870">
        <v>6218</v>
      </c>
    </row>
    <row r="5871" spans="1:17" ht="17" hidden="1">
      <c r="A5871" t="s">
        <v>9097</v>
      </c>
      <c r="B5871" s="7" t="s">
        <v>12132</v>
      </c>
      <c r="C5871" s="7"/>
      <c r="D5871" s="7" t="b">
        <f>COUNTIF(Table_Beispiel[relWort], Table_Nomen[[#This Row],[wortKey]]) &gt; 0</f>
        <v>0</v>
      </c>
      <c r="G5871" t="str">
        <f t="shared" si="73"/>
        <v/>
      </c>
      <c r="K5871" t="s">
        <v>6847</v>
      </c>
      <c r="L5871" t="s">
        <v>4550</v>
      </c>
      <c r="M5871" t="s">
        <v>45</v>
      </c>
      <c r="N5871" t="s">
        <v>4833</v>
      </c>
      <c r="O5871" t="s">
        <v>6846</v>
      </c>
      <c r="P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Q5871">
        <v>6219</v>
      </c>
    </row>
    <row r="5872" spans="1:17" ht="17" hidden="1">
      <c r="A5872" t="s">
        <v>9098</v>
      </c>
      <c r="B5872" s="7" t="s">
        <v>12133</v>
      </c>
      <c r="C5872" s="7"/>
      <c r="D5872" s="7" t="b">
        <f>COUNTIF(Table_Beispiel[relWort], Table_Nomen[[#This Row],[wortKey]]) &gt; 0</f>
        <v>0</v>
      </c>
      <c r="G5872" t="str">
        <f t="shared" si="73"/>
        <v/>
      </c>
      <c r="K5872" t="s">
        <v>6847</v>
      </c>
      <c r="L5872" t="s">
        <v>4551</v>
      </c>
      <c r="M5872" t="s">
        <v>45</v>
      </c>
      <c r="N5872" t="s">
        <v>4833</v>
      </c>
      <c r="O5872" t="s">
        <v>6846</v>
      </c>
      <c r="P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Q5872">
        <v>6220</v>
      </c>
    </row>
    <row r="5873" spans="1:17" ht="17" hidden="1">
      <c r="A5873" t="s">
        <v>9099</v>
      </c>
      <c r="B5873" s="7" t="s">
        <v>12134</v>
      </c>
      <c r="C5873" s="7"/>
      <c r="D5873" s="7" t="b">
        <f>COUNTIF(Table_Beispiel[relWort], Table_Nomen[[#This Row],[wortKey]]) &gt; 0</f>
        <v>0</v>
      </c>
      <c r="G5873" t="str">
        <f t="shared" si="73"/>
        <v/>
      </c>
      <c r="K5873" t="s">
        <v>6847</v>
      </c>
      <c r="L5873" t="s">
        <v>4552</v>
      </c>
      <c r="M5873" t="s">
        <v>45</v>
      </c>
      <c r="N5873" t="s">
        <v>4833</v>
      </c>
      <c r="O5873" t="s">
        <v>6846</v>
      </c>
      <c r="P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Q5873">
        <v>6221</v>
      </c>
    </row>
    <row r="5874" spans="1:17" ht="17" hidden="1">
      <c r="A5874" t="s">
        <v>9100</v>
      </c>
      <c r="B5874" s="7" t="s">
        <v>12135</v>
      </c>
      <c r="C5874" s="7"/>
      <c r="D5874" s="7" t="b">
        <f>COUNTIF(Table_Beispiel[relWort], Table_Nomen[[#This Row],[wortKey]]) &gt; 0</f>
        <v>0</v>
      </c>
      <c r="G5874" t="str">
        <f t="shared" si="73"/>
        <v/>
      </c>
      <c r="K5874" t="s">
        <v>6847</v>
      </c>
      <c r="L5874" t="s">
        <v>4553</v>
      </c>
      <c r="M5874" t="s">
        <v>45</v>
      </c>
      <c r="N5874" t="s">
        <v>4833</v>
      </c>
      <c r="O5874" t="s">
        <v>6846</v>
      </c>
      <c r="P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Q5874">
        <v>6222</v>
      </c>
    </row>
    <row r="5875" spans="1:17" ht="17" hidden="1">
      <c r="A5875" t="s">
        <v>9101</v>
      </c>
      <c r="B5875" s="7" t="s">
        <v>12136</v>
      </c>
      <c r="C5875" s="7"/>
      <c r="D5875" s="7" t="b">
        <f>COUNTIF(Table_Beispiel[relWort], Table_Nomen[[#This Row],[wortKey]]) &gt; 0</f>
        <v>0</v>
      </c>
      <c r="G5875" t="str">
        <f t="shared" si="73"/>
        <v/>
      </c>
      <c r="K5875" t="s">
        <v>6847</v>
      </c>
      <c r="L5875" t="s">
        <v>4554</v>
      </c>
      <c r="M5875" t="s">
        <v>45</v>
      </c>
      <c r="N5875" t="s">
        <v>4833</v>
      </c>
      <c r="O5875" t="s">
        <v>6846</v>
      </c>
      <c r="P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Q5875">
        <v>6223</v>
      </c>
    </row>
    <row r="5876" spans="1:17" ht="17" hidden="1">
      <c r="A5876" t="s">
        <v>9102</v>
      </c>
      <c r="B5876" s="7" t="s">
        <v>12137</v>
      </c>
      <c r="C5876" s="7"/>
      <c r="D5876" s="7" t="b">
        <f>COUNTIF(Table_Beispiel[relWort], Table_Nomen[[#This Row],[wortKey]]) &gt; 0</f>
        <v>0</v>
      </c>
      <c r="G5876" t="str">
        <f t="shared" si="73"/>
        <v/>
      </c>
      <c r="K5876" t="s">
        <v>6847</v>
      </c>
      <c r="L5876" t="s">
        <v>4555</v>
      </c>
      <c r="M5876" t="s">
        <v>45</v>
      </c>
      <c r="N5876" t="s">
        <v>4833</v>
      </c>
      <c r="O5876" t="s">
        <v>6846</v>
      </c>
      <c r="P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Q5876">
        <v>6224</v>
      </c>
    </row>
    <row r="5877" spans="1:17" ht="17" hidden="1">
      <c r="A5877" t="s">
        <v>9103</v>
      </c>
      <c r="B5877" s="7" t="s">
        <v>12138</v>
      </c>
      <c r="C5877" s="7"/>
      <c r="D5877" s="7" t="b">
        <f>COUNTIF(Table_Beispiel[relWort], Table_Nomen[[#This Row],[wortKey]]) &gt; 0</f>
        <v>0</v>
      </c>
      <c r="G5877" t="str">
        <f t="shared" si="73"/>
        <v/>
      </c>
      <c r="K5877" t="s">
        <v>6847</v>
      </c>
      <c r="L5877" t="s">
        <v>4556</v>
      </c>
      <c r="M5877" t="s">
        <v>45</v>
      </c>
      <c r="N5877" t="s">
        <v>4833</v>
      </c>
      <c r="O5877" t="s">
        <v>6846</v>
      </c>
      <c r="P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Q5877">
        <v>6225</v>
      </c>
    </row>
    <row r="5878" spans="1:17" ht="17" hidden="1">
      <c r="A5878" t="s">
        <v>9104</v>
      </c>
      <c r="B5878" s="7" t="s">
        <v>12139</v>
      </c>
      <c r="C5878" s="7"/>
      <c r="D5878" s="7" t="b">
        <f>COUNTIF(Table_Beispiel[relWort], Table_Nomen[[#This Row],[wortKey]]) &gt; 0</f>
        <v>0</v>
      </c>
      <c r="G5878" t="str">
        <f t="shared" si="73"/>
        <v/>
      </c>
      <c r="K5878" t="s">
        <v>6847</v>
      </c>
      <c r="L5878" t="s">
        <v>4557</v>
      </c>
      <c r="M5878" t="s">
        <v>45</v>
      </c>
      <c r="N5878" t="s">
        <v>4833</v>
      </c>
      <c r="O5878" t="s">
        <v>6846</v>
      </c>
      <c r="P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Q5878">
        <v>6226</v>
      </c>
    </row>
    <row r="5879" spans="1:17" ht="17" hidden="1">
      <c r="A5879" t="s">
        <v>9105</v>
      </c>
      <c r="B5879" s="7" t="s">
        <v>12140</v>
      </c>
      <c r="C5879" s="7"/>
      <c r="D5879" s="7" t="b">
        <f>COUNTIF(Table_Beispiel[relWort], Table_Nomen[[#This Row],[wortKey]]) &gt; 0</f>
        <v>0</v>
      </c>
      <c r="G5879" t="str">
        <f t="shared" si="73"/>
        <v/>
      </c>
      <c r="K5879" t="s">
        <v>6847</v>
      </c>
      <c r="L5879" t="s">
        <v>4558</v>
      </c>
      <c r="M5879" t="s">
        <v>45</v>
      </c>
      <c r="N5879" t="s">
        <v>4833</v>
      </c>
      <c r="O5879" t="s">
        <v>6846</v>
      </c>
      <c r="P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Q5879">
        <v>6227</v>
      </c>
    </row>
    <row r="5880" spans="1:17" ht="17" hidden="1">
      <c r="A5880" t="s">
        <v>9106</v>
      </c>
      <c r="B5880" s="7" t="s">
        <v>12141</v>
      </c>
      <c r="C5880" s="7"/>
      <c r="D5880" s="7" t="b">
        <f>COUNTIF(Table_Beispiel[relWort], Table_Nomen[[#This Row],[wortKey]]) &gt; 0</f>
        <v>0</v>
      </c>
      <c r="G5880" t="str">
        <f t="shared" si="73"/>
        <v/>
      </c>
      <c r="K5880" t="s">
        <v>6847</v>
      </c>
      <c r="L5880" t="s">
        <v>4559</v>
      </c>
      <c r="M5880" t="s">
        <v>45</v>
      </c>
      <c r="N5880" t="s">
        <v>4833</v>
      </c>
      <c r="O5880" t="s">
        <v>6846</v>
      </c>
      <c r="P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Q5880">
        <v>6228</v>
      </c>
    </row>
    <row r="5881" spans="1:17" ht="17" hidden="1">
      <c r="A5881" t="s">
        <v>9107</v>
      </c>
      <c r="B5881" s="7" t="s">
        <v>12142</v>
      </c>
      <c r="C5881" s="7"/>
      <c r="D5881" s="7" t="b">
        <f>COUNTIF(Table_Beispiel[relWort], Table_Nomen[[#This Row],[wortKey]]) &gt; 0</f>
        <v>0</v>
      </c>
      <c r="G5881" t="str">
        <f t="shared" si="73"/>
        <v/>
      </c>
      <c r="K5881" t="s">
        <v>6847</v>
      </c>
      <c r="L5881" t="s">
        <v>4560</v>
      </c>
      <c r="M5881" t="s">
        <v>45</v>
      </c>
      <c r="N5881" t="s">
        <v>4833</v>
      </c>
      <c r="O5881" t="s">
        <v>6846</v>
      </c>
      <c r="P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Q5881">
        <v>6229</v>
      </c>
    </row>
    <row r="5882" spans="1:17" ht="17" hidden="1">
      <c r="A5882" t="s">
        <v>9108</v>
      </c>
      <c r="B5882" s="7" t="s">
        <v>12143</v>
      </c>
      <c r="C5882" s="7"/>
      <c r="D5882" s="7" t="b">
        <f>COUNTIF(Table_Beispiel[relWort], Table_Nomen[[#This Row],[wortKey]]) &gt; 0</f>
        <v>0</v>
      </c>
      <c r="G5882" t="str">
        <f t="shared" si="73"/>
        <v/>
      </c>
      <c r="K5882" t="s">
        <v>6847</v>
      </c>
      <c r="L5882" t="s">
        <v>4561</v>
      </c>
      <c r="M5882" t="s">
        <v>45</v>
      </c>
      <c r="N5882" t="s">
        <v>4833</v>
      </c>
      <c r="O5882" t="s">
        <v>6846</v>
      </c>
      <c r="P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Q5882">
        <v>6230</v>
      </c>
    </row>
    <row r="5883" spans="1:17" ht="17" hidden="1">
      <c r="A5883" t="s">
        <v>9109</v>
      </c>
      <c r="B5883" s="7" t="s">
        <v>12144</v>
      </c>
      <c r="C5883" s="7"/>
      <c r="D5883" s="7" t="b">
        <f>COUNTIF(Table_Beispiel[relWort], Table_Nomen[[#This Row],[wortKey]]) &gt; 0</f>
        <v>0</v>
      </c>
      <c r="G5883" t="str">
        <f t="shared" si="73"/>
        <v/>
      </c>
      <c r="K5883" t="s">
        <v>6847</v>
      </c>
      <c r="L5883" t="s">
        <v>4562</v>
      </c>
      <c r="M5883" t="s">
        <v>45</v>
      </c>
      <c r="N5883" t="s">
        <v>4833</v>
      </c>
      <c r="O5883" t="s">
        <v>6846</v>
      </c>
      <c r="P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Q5883">
        <v>6231</v>
      </c>
    </row>
    <row r="5884" spans="1:17" ht="17" hidden="1">
      <c r="A5884" t="s">
        <v>9110</v>
      </c>
      <c r="B5884" s="7" t="s">
        <v>12145</v>
      </c>
      <c r="C5884" s="7"/>
      <c r="D5884" s="7" t="b">
        <f>COUNTIF(Table_Beispiel[relWort], Table_Nomen[[#This Row],[wortKey]]) &gt; 0</f>
        <v>0</v>
      </c>
      <c r="G5884" t="str">
        <f t="shared" si="73"/>
        <v/>
      </c>
      <c r="K5884" t="s">
        <v>6847</v>
      </c>
      <c r="L5884" t="s">
        <v>4563</v>
      </c>
      <c r="M5884" t="s">
        <v>45</v>
      </c>
      <c r="N5884" t="s">
        <v>4833</v>
      </c>
      <c r="O5884" t="s">
        <v>6846</v>
      </c>
      <c r="P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Q5884">
        <v>6232</v>
      </c>
    </row>
    <row r="5885" spans="1:17" ht="17" hidden="1">
      <c r="A5885" t="s">
        <v>9111</v>
      </c>
      <c r="B5885" s="7" t="s">
        <v>12146</v>
      </c>
      <c r="C5885" s="7"/>
      <c r="D5885" s="7" t="b">
        <f>COUNTIF(Table_Beispiel[relWort], Table_Nomen[[#This Row],[wortKey]]) &gt; 0</f>
        <v>0</v>
      </c>
      <c r="G5885" t="str">
        <f t="shared" si="73"/>
        <v/>
      </c>
      <c r="K5885" t="s">
        <v>6847</v>
      </c>
      <c r="L5885" t="s">
        <v>4564</v>
      </c>
      <c r="M5885" t="s">
        <v>45</v>
      </c>
      <c r="N5885" t="s">
        <v>4833</v>
      </c>
      <c r="O5885" t="s">
        <v>6846</v>
      </c>
      <c r="P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Q5885">
        <v>6233</v>
      </c>
    </row>
    <row r="5886" spans="1:17" ht="17" hidden="1">
      <c r="A5886" t="s">
        <v>9112</v>
      </c>
      <c r="B5886" s="7" t="s">
        <v>12147</v>
      </c>
      <c r="C5886" s="7"/>
      <c r="D5886" s="7" t="b">
        <f>COUNTIF(Table_Beispiel[relWort], Table_Nomen[[#This Row],[wortKey]]) &gt; 0</f>
        <v>0</v>
      </c>
      <c r="G5886" t="str">
        <f t="shared" ref="G5886:G5949" si="74"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K5886" t="s">
        <v>6847</v>
      </c>
      <c r="L5886" t="s">
        <v>4565</v>
      </c>
      <c r="M5886" t="s">
        <v>45</v>
      </c>
      <c r="N5886" t="s">
        <v>4833</v>
      </c>
      <c r="O5886" t="s">
        <v>6846</v>
      </c>
      <c r="P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Q5886">
        <v>6234</v>
      </c>
    </row>
    <row r="5887" spans="1:17" ht="17" hidden="1">
      <c r="A5887" t="s">
        <v>9113</v>
      </c>
      <c r="B5887" s="7" t="s">
        <v>12148</v>
      </c>
      <c r="C5887" s="7"/>
      <c r="D5887" s="7" t="b">
        <f>COUNTIF(Table_Beispiel[relWort], Table_Nomen[[#This Row],[wortKey]]) &gt; 0</f>
        <v>0</v>
      </c>
      <c r="G5887" t="str">
        <f t="shared" si="74"/>
        <v/>
      </c>
      <c r="K5887" t="s">
        <v>6847</v>
      </c>
      <c r="L5887" t="s">
        <v>4566</v>
      </c>
      <c r="M5887" t="s">
        <v>45</v>
      </c>
      <c r="N5887" t="s">
        <v>4833</v>
      </c>
      <c r="O5887" t="s">
        <v>6846</v>
      </c>
      <c r="P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Q5887">
        <v>6235</v>
      </c>
    </row>
    <row r="5888" spans="1:17" ht="17" hidden="1">
      <c r="A5888" t="s">
        <v>9114</v>
      </c>
      <c r="B5888" s="7" t="s">
        <v>12149</v>
      </c>
      <c r="C5888" s="7"/>
      <c r="D5888" s="7" t="b">
        <f>COUNTIF(Table_Beispiel[relWort], Table_Nomen[[#This Row],[wortKey]]) &gt; 0</f>
        <v>0</v>
      </c>
      <c r="G5888" t="str">
        <f t="shared" si="74"/>
        <v/>
      </c>
      <c r="K5888" t="s">
        <v>6847</v>
      </c>
      <c r="L5888" t="s">
        <v>4567</v>
      </c>
      <c r="M5888" t="s">
        <v>45</v>
      </c>
      <c r="N5888" t="s">
        <v>4833</v>
      </c>
      <c r="O5888" t="s">
        <v>6846</v>
      </c>
      <c r="P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Q5888">
        <v>6236</v>
      </c>
    </row>
    <row r="5889" spans="1:17" ht="17" hidden="1">
      <c r="A5889" t="s">
        <v>9115</v>
      </c>
      <c r="B5889" s="7" t="s">
        <v>12150</v>
      </c>
      <c r="C5889" s="7"/>
      <c r="D5889" s="7" t="b">
        <f>COUNTIF(Table_Beispiel[relWort], Table_Nomen[[#This Row],[wortKey]]) &gt; 0</f>
        <v>0</v>
      </c>
      <c r="G5889" t="str">
        <f t="shared" si="74"/>
        <v/>
      </c>
      <c r="K5889" t="s">
        <v>6847</v>
      </c>
      <c r="L5889" t="s">
        <v>4568</v>
      </c>
      <c r="M5889" t="s">
        <v>45</v>
      </c>
      <c r="N5889" t="s">
        <v>4833</v>
      </c>
      <c r="O5889" t="s">
        <v>6846</v>
      </c>
      <c r="P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Q5889">
        <v>6237</v>
      </c>
    </row>
    <row r="5890" spans="1:17" ht="17" hidden="1">
      <c r="A5890" t="s">
        <v>9116</v>
      </c>
      <c r="B5890" s="7" t="s">
        <v>12151</v>
      </c>
      <c r="C5890" s="7"/>
      <c r="D5890" s="7" t="b">
        <f>COUNTIF(Table_Beispiel[relWort], Table_Nomen[[#This Row],[wortKey]]) &gt; 0</f>
        <v>0</v>
      </c>
      <c r="G5890" t="str">
        <f t="shared" si="74"/>
        <v/>
      </c>
      <c r="K5890" t="s">
        <v>6847</v>
      </c>
      <c r="L5890" t="s">
        <v>4569</v>
      </c>
      <c r="M5890" t="s">
        <v>45</v>
      </c>
      <c r="N5890" t="s">
        <v>4833</v>
      </c>
      <c r="O5890" t="s">
        <v>6846</v>
      </c>
      <c r="P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Q5890">
        <v>6238</v>
      </c>
    </row>
    <row r="5891" spans="1:17" ht="17" hidden="1">
      <c r="A5891" t="s">
        <v>9117</v>
      </c>
      <c r="B5891" s="7" t="s">
        <v>12152</v>
      </c>
      <c r="C5891" s="7"/>
      <c r="D5891" s="7" t="b">
        <f>COUNTIF(Table_Beispiel[relWort], Table_Nomen[[#This Row],[wortKey]]) &gt; 0</f>
        <v>0</v>
      </c>
      <c r="G5891" t="str">
        <f t="shared" si="74"/>
        <v/>
      </c>
      <c r="K5891" t="s">
        <v>6847</v>
      </c>
      <c r="L5891" t="s">
        <v>4570</v>
      </c>
      <c r="M5891" t="s">
        <v>45</v>
      </c>
      <c r="N5891" t="s">
        <v>4833</v>
      </c>
      <c r="O5891" t="s">
        <v>6846</v>
      </c>
      <c r="P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Q5891">
        <v>6239</v>
      </c>
    </row>
    <row r="5892" spans="1:17" ht="17" hidden="1">
      <c r="A5892" t="s">
        <v>9118</v>
      </c>
      <c r="B5892" s="7" t="s">
        <v>12153</v>
      </c>
      <c r="C5892" s="7"/>
      <c r="D5892" s="7" t="b">
        <f>COUNTIF(Table_Beispiel[relWort], Table_Nomen[[#This Row],[wortKey]]) &gt; 0</f>
        <v>0</v>
      </c>
      <c r="G5892" t="str">
        <f t="shared" si="74"/>
        <v/>
      </c>
      <c r="K5892" t="s">
        <v>6847</v>
      </c>
      <c r="L5892" t="s">
        <v>4571</v>
      </c>
      <c r="M5892" t="s">
        <v>45</v>
      </c>
      <c r="N5892" t="s">
        <v>4833</v>
      </c>
      <c r="O5892" t="s">
        <v>6846</v>
      </c>
      <c r="P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Q5892">
        <v>6240</v>
      </c>
    </row>
    <row r="5893" spans="1:17" ht="17" hidden="1">
      <c r="A5893" t="s">
        <v>9119</v>
      </c>
      <c r="B5893" s="7" t="s">
        <v>12154</v>
      </c>
      <c r="C5893" s="7"/>
      <c r="D5893" s="7" t="b">
        <f>COUNTIF(Table_Beispiel[relWort], Table_Nomen[[#This Row],[wortKey]]) &gt; 0</f>
        <v>0</v>
      </c>
      <c r="G5893" t="str">
        <f t="shared" si="74"/>
        <v/>
      </c>
      <c r="K5893" t="s">
        <v>6847</v>
      </c>
      <c r="L5893" t="s">
        <v>4572</v>
      </c>
      <c r="M5893" t="s">
        <v>45</v>
      </c>
      <c r="N5893" t="s">
        <v>4833</v>
      </c>
      <c r="O5893" t="s">
        <v>6846</v>
      </c>
      <c r="P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Q5893">
        <v>6241</v>
      </c>
    </row>
    <row r="5894" spans="1:17" ht="17" hidden="1">
      <c r="A5894" t="s">
        <v>9120</v>
      </c>
      <c r="B5894" s="7" t="s">
        <v>12155</v>
      </c>
      <c r="C5894" s="7"/>
      <c r="D5894" s="7" t="b">
        <f>COUNTIF(Table_Beispiel[relWort], Table_Nomen[[#This Row],[wortKey]]) &gt; 0</f>
        <v>0</v>
      </c>
      <c r="G5894" t="str">
        <f t="shared" si="74"/>
        <v/>
      </c>
      <c r="K5894" t="s">
        <v>6847</v>
      </c>
      <c r="L5894" t="s">
        <v>4573</v>
      </c>
      <c r="M5894" t="s">
        <v>45</v>
      </c>
      <c r="N5894" t="s">
        <v>4833</v>
      </c>
      <c r="O5894" t="s">
        <v>6846</v>
      </c>
      <c r="P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Q5894">
        <v>6242</v>
      </c>
    </row>
    <row r="5895" spans="1:17" ht="17" hidden="1">
      <c r="A5895" t="s">
        <v>9121</v>
      </c>
      <c r="B5895" s="7" t="s">
        <v>12156</v>
      </c>
      <c r="C5895" s="7"/>
      <c r="D5895" s="7" t="b">
        <f>COUNTIF(Table_Beispiel[relWort], Table_Nomen[[#This Row],[wortKey]]) &gt; 0</f>
        <v>0</v>
      </c>
      <c r="G5895" t="str">
        <f t="shared" si="74"/>
        <v/>
      </c>
      <c r="K5895" t="s">
        <v>6847</v>
      </c>
      <c r="L5895" t="s">
        <v>4574</v>
      </c>
      <c r="M5895" t="s">
        <v>45</v>
      </c>
      <c r="N5895" t="s">
        <v>4833</v>
      </c>
      <c r="O5895" t="s">
        <v>6846</v>
      </c>
      <c r="P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Q5895">
        <v>6243</v>
      </c>
    </row>
    <row r="5896" spans="1:17" ht="17" hidden="1">
      <c r="A5896" t="s">
        <v>9122</v>
      </c>
      <c r="B5896" s="7" t="s">
        <v>12157</v>
      </c>
      <c r="C5896" s="7"/>
      <c r="D5896" s="7" t="b">
        <f>COUNTIF(Table_Beispiel[relWort], Table_Nomen[[#This Row],[wortKey]]) &gt; 0</f>
        <v>0</v>
      </c>
      <c r="G5896" t="str">
        <f t="shared" si="74"/>
        <v/>
      </c>
      <c r="K5896" t="s">
        <v>6847</v>
      </c>
      <c r="L5896" t="s">
        <v>4575</v>
      </c>
      <c r="M5896" t="s">
        <v>45</v>
      </c>
      <c r="N5896" t="s">
        <v>4833</v>
      </c>
      <c r="O5896" t="s">
        <v>6846</v>
      </c>
      <c r="P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Q5896">
        <v>6244</v>
      </c>
    </row>
    <row r="5897" spans="1:17" ht="17" hidden="1">
      <c r="A5897" t="s">
        <v>9123</v>
      </c>
      <c r="B5897" s="7" t="s">
        <v>12158</v>
      </c>
      <c r="C5897" s="7"/>
      <c r="D5897" s="7" t="b">
        <f>COUNTIF(Table_Beispiel[relWort], Table_Nomen[[#This Row],[wortKey]]) &gt; 0</f>
        <v>0</v>
      </c>
      <c r="G5897" t="str">
        <f t="shared" si="74"/>
        <v/>
      </c>
      <c r="K5897" t="s">
        <v>6847</v>
      </c>
      <c r="L5897" t="s">
        <v>4576</v>
      </c>
      <c r="M5897" t="s">
        <v>45</v>
      </c>
      <c r="N5897" t="s">
        <v>4833</v>
      </c>
      <c r="O5897" t="s">
        <v>6846</v>
      </c>
      <c r="P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Q5897">
        <v>6245</v>
      </c>
    </row>
    <row r="5898" spans="1:17" ht="17" hidden="1">
      <c r="A5898" t="s">
        <v>9124</v>
      </c>
      <c r="B5898" s="7" t="s">
        <v>12159</v>
      </c>
      <c r="C5898" s="7"/>
      <c r="D5898" s="7" t="b">
        <f>COUNTIF(Table_Beispiel[relWort], Table_Nomen[[#This Row],[wortKey]]) &gt; 0</f>
        <v>0</v>
      </c>
      <c r="G5898" t="str">
        <f t="shared" si="74"/>
        <v/>
      </c>
      <c r="K5898" t="s">
        <v>6847</v>
      </c>
      <c r="L5898" t="s">
        <v>4577</v>
      </c>
      <c r="M5898" t="s">
        <v>45</v>
      </c>
      <c r="N5898" t="s">
        <v>4833</v>
      </c>
      <c r="O5898" t="s">
        <v>6846</v>
      </c>
      <c r="P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Q5898">
        <v>6246</v>
      </c>
    </row>
    <row r="5899" spans="1:17" ht="17" hidden="1">
      <c r="A5899" t="s">
        <v>9125</v>
      </c>
      <c r="B5899" s="7" t="s">
        <v>12160</v>
      </c>
      <c r="C5899" s="7"/>
      <c r="D5899" s="7" t="b">
        <f>COUNTIF(Table_Beispiel[relWort], Table_Nomen[[#This Row],[wortKey]]) &gt; 0</f>
        <v>0</v>
      </c>
      <c r="G5899" t="str">
        <f t="shared" si="74"/>
        <v/>
      </c>
      <c r="K5899" t="s">
        <v>6847</v>
      </c>
      <c r="L5899" t="s">
        <v>4578</v>
      </c>
      <c r="M5899" t="s">
        <v>45</v>
      </c>
      <c r="N5899" t="s">
        <v>4833</v>
      </c>
      <c r="O5899" t="s">
        <v>6846</v>
      </c>
      <c r="P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Q5899">
        <v>6247</v>
      </c>
    </row>
    <row r="5900" spans="1:17" ht="17" hidden="1">
      <c r="A5900" t="s">
        <v>9126</v>
      </c>
      <c r="B5900" s="7" t="s">
        <v>12161</v>
      </c>
      <c r="C5900" s="7"/>
      <c r="D5900" s="7" t="b">
        <f>COUNTIF(Table_Beispiel[relWort], Table_Nomen[[#This Row],[wortKey]]) &gt; 0</f>
        <v>0</v>
      </c>
      <c r="G5900" t="str">
        <f t="shared" si="74"/>
        <v/>
      </c>
      <c r="K5900" t="s">
        <v>6847</v>
      </c>
      <c r="L5900" t="s">
        <v>4579</v>
      </c>
      <c r="M5900" t="s">
        <v>45</v>
      </c>
      <c r="N5900" t="s">
        <v>4833</v>
      </c>
      <c r="O5900" t="s">
        <v>6846</v>
      </c>
      <c r="P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Q5900">
        <v>6248</v>
      </c>
    </row>
    <row r="5901" spans="1:17" ht="17" hidden="1">
      <c r="A5901" t="s">
        <v>9127</v>
      </c>
      <c r="B5901" s="7" t="s">
        <v>12162</v>
      </c>
      <c r="C5901" s="7"/>
      <c r="D5901" s="7" t="b">
        <f>COUNTIF(Table_Beispiel[relWort], Table_Nomen[[#This Row],[wortKey]]) &gt; 0</f>
        <v>0</v>
      </c>
      <c r="G5901" t="str">
        <f t="shared" si="74"/>
        <v/>
      </c>
      <c r="K5901" t="s">
        <v>6847</v>
      </c>
      <c r="L5901" t="s">
        <v>4580</v>
      </c>
      <c r="M5901" t="s">
        <v>45</v>
      </c>
      <c r="N5901" t="s">
        <v>4833</v>
      </c>
      <c r="O5901" t="s">
        <v>6846</v>
      </c>
      <c r="P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Q5901">
        <v>6249</v>
      </c>
    </row>
    <row r="5902" spans="1:17" ht="17" hidden="1">
      <c r="A5902" t="s">
        <v>9128</v>
      </c>
      <c r="B5902" s="7" t="s">
        <v>12163</v>
      </c>
      <c r="C5902" s="7"/>
      <c r="D5902" s="7" t="b">
        <f>COUNTIF(Table_Beispiel[relWort], Table_Nomen[[#This Row],[wortKey]]) &gt; 0</f>
        <v>0</v>
      </c>
      <c r="G5902" t="str">
        <f t="shared" si="74"/>
        <v/>
      </c>
      <c r="K5902" t="s">
        <v>6847</v>
      </c>
      <c r="L5902" t="s">
        <v>4581</v>
      </c>
      <c r="M5902" t="s">
        <v>45</v>
      </c>
      <c r="N5902" t="s">
        <v>4833</v>
      </c>
      <c r="O5902" t="s">
        <v>6846</v>
      </c>
      <c r="P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Q5902">
        <v>6250</v>
      </c>
    </row>
    <row r="5903" spans="1:17" ht="17" hidden="1">
      <c r="A5903" t="s">
        <v>9483</v>
      </c>
      <c r="B5903" s="7" t="s">
        <v>12164</v>
      </c>
      <c r="C5903" s="7"/>
      <c r="D5903" s="7" t="b">
        <f>COUNTIF(Table_Beispiel[relWort], Table_Nomen[[#This Row],[wortKey]]) &gt; 0</f>
        <v>0</v>
      </c>
      <c r="G5903" t="str">
        <f t="shared" si="74"/>
        <v/>
      </c>
      <c r="K5903" t="s">
        <v>6847</v>
      </c>
      <c r="L5903" t="s">
        <v>4532</v>
      </c>
      <c r="M5903" t="s">
        <v>46</v>
      </c>
      <c r="N5903" t="s">
        <v>4833</v>
      </c>
      <c r="O5903" t="s">
        <v>6846</v>
      </c>
      <c r="P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Q5903">
        <v>6251</v>
      </c>
    </row>
    <row r="5904" spans="1:17" ht="17" hidden="1">
      <c r="A5904" t="s">
        <v>9484</v>
      </c>
      <c r="B5904" s="7" t="s">
        <v>12165</v>
      </c>
      <c r="C5904" s="7"/>
      <c r="D5904" s="7" t="b">
        <f>COUNTIF(Table_Beispiel[relWort], Table_Nomen[[#This Row],[wortKey]]) &gt; 0</f>
        <v>0</v>
      </c>
      <c r="G5904" t="str">
        <f t="shared" si="74"/>
        <v/>
      </c>
      <c r="K5904" t="s">
        <v>6847</v>
      </c>
      <c r="L5904" t="s">
        <v>4533</v>
      </c>
      <c r="M5904" t="s">
        <v>46</v>
      </c>
      <c r="N5904" t="s">
        <v>4833</v>
      </c>
      <c r="O5904" t="s">
        <v>6846</v>
      </c>
      <c r="P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Q5904">
        <v>6252</v>
      </c>
    </row>
    <row r="5905" spans="1:17" ht="17" hidden="1">
      <c r="A5905" t="s">
        <v>8105</v>
      </c>
      <c r="B5905" s="7" t="s">
        <v>12166</v>
      </c>
      <c r="C5905" s="7"/>
      <c r="D5905" s="7" t="b">
        <f>COUNTIF(Table_Beispiel[relWort], Table_Nomen[[#This Row],[wortKey]]) &gt; 0</f>
        <v>0</v>
      </c>
      <c r="G5905" t="str">
        <f t="shared" si="74"/>
        <v/>
      </c>
      <c r="K5905" t="s">
        <v>6847</v>
      </c>
      <c r="L5905" t="s">
        <v>4534</v>
      </c>
      <c r="M5905" t="s">
        <v>46</v>
      </c>
      <c r="N5905" t="s">
        <v>4833</v>
      </c>
      <c r="O5905" t="s">
        <v>6846</v>
      </c>
      <c r="P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Q5905">
        <v>6253</v>
      </c>
    </row>
    <row r="5906" spans="1:17" ht="17" hidden="1">
      <c r="A5906" t="s">
        <v>8106</v>
      </c>
      <c r="B5906" s="7" t="s">
        <v>12167</v>
      </c>
      <c r="C5906" s="7"/>
      <c r="D5906" s="7" t="b">
        <f>COUNTIF(Table_Beispiel[relWort], Table_Nomen[[#This Row],[wortKey]]) &gt; 0</f>
        <v>0</v>
      </c>
      <c r="G5906" t="str">
        <f t="shared" si="74"/>
        <v/>
      </c>
      <c r="K5906" t="s">
        <v>6847</v>
      </c>
      <c r="L5906" t="s">
        <v>4535</v>
      </c>
      <c r="M5906" t="s">
        <v>46</v>
      </c>
      <c r="N5906" t="s">
        <v>4833</v>
      </c>
      <c r="O5906" t="s">
        <v>6846</v>
      </c>
      <c r="P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Q5906">
        <v>6254</v>
      </c>
    </row>
    <row r="5907" spans="1:17" ht="17" hidden="1">
      <c r="A5907" t="s">
        <v>8107</v>
      </c>
      <c r="B5907" s="7" t="s">
        <v>12168</v>
      </c>
      <c r="C5907" s="7"/>
      <c r="D5907" s="7" t="b">
        <f>COUNTIF(Table_Beispiel[relWort], Table_Nomen[[#This Row],[wortKey]]) &gt; 0</f>
        <v>0</v>
      </c>
      <c r="G5907" t="str">
        <f t="shared" si="74"/>
        <v/>
      </c>
      <c r="K5907" t="s">
        <v>6847</v>
      </c>
      <c r="L5907" t="s">
        <v>4536</v>
      </c>
      <c r="M5907" t="s">
        <v>46</v>
      </c>
      <c r="N5907" t="s">
        <v>4833</v>
      </c>
      <c r="O5907" t="s">
        <v>6846</v>
      </c>
      <c r="P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Q5907">
        <v>6255</v>
      </c>
    </row>
    <row r="5908" spans="1:17" ht="17" hidden="1">
      <c r="A5908" t="s">
        <v>8108</v>
      </c>
      <c r="B5908" s="7" t="s">
        <v>12169</v>
      </c>
      <c r="C5908" s="7"/>
      <c r="D5908" s="7" t="b">
        <f>COUNTIF(Table_Beispiel[relWort], Table_Nomen[[#This Row],[wortKey]]) &gt; 0</f>
        <v>0</v>
      </c>
      <c r="G5908" t="str">
        <f t="shared" si="74"/>
        <v/>
      </c>
      <c r="K5908" t="s">
        <v>6847</v>
      </c>
      <c r="L5908" t="s">
        <v>4537</v>
      </c>
      <c r="M5908" t="s">
        <v>46</v>
      </c>
      <c r="N5908" t="s">
        <v>4833</v>
      </c>
      <c r="O5908" t="s">
        <v>6846</v>
      </c>
      <c r="P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Q5908">
        <v>6256</v>
      </c>
    </row>
    <row r="5909" spans="1:17" ht="17" hidden="1">
      <c r="A5909" t="s">
        <v>8109</v>
      </c>
      <c r="B5909" s="7" t="s">
        <v>12170</v>
      </c>
      <c r="C5909" s="7"/>
      <c r="D5909" s="7" t="b">
        <f>COUNTIF(Table_Beispiel[relWort], Table_Nomen[[#This Row],[wortKey]]) &gt; 0</f>
        <v>0</v>
      </c>
      <c r="G5909" t="str">
        <f t="shared" si="74"/>
        <v/>
      </c>
      <c r="K5909" t="s">
        <v>6847</v>
      </c>
      <c r="L5909" t="s">
        <v>4538</v>
      </c>
      <c r="M5909" t="s">
        <v>46</v>
      </c>
      <c r="N5909" t="s">
        <v>4833</v>
      </c>
      <c r="O5909" t="s">
        <v>6846</v>
      </c>
      <c r="P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Q5909">
        <v>6257</v>
      </c>
    </row>
    <row r="5910" spans="1:17" ht="17" hidden="1">
      <c r="A5910" t="s">
        <v>8110</v>
      </c>
      <c r="B5910" s="7" t="s">
        <v>12171</v>
      </c>
      <c r="C5910" s="7"/>
      <c r="D5910" s="7" t="b">
        <f>COUNTIF(Table_Beispiel[relWort], Table_Nomen[[#This Row],[wortKey]]) &gt; 0</f>
        <v>0</v>
      </c>
      <c r="G5910" t="str">
        <f t="shared" si="74"/>
        <v/>
      </c>
      <c r="K5910" t="s">
        <v>6847</v>
      </c>
      <c r="L5910" t="s">
        <v>4539</v>
      </c>
      <c r="M5910" t="s">
        <v>46</v>
      </c>
      <c r="N5910" t="s">
        <v>4833</v>
      </c>
      <c r="O5910" t="s">
        <v>6846</v>
      </c>
      <c r="P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Q5910">
        <v>6258</v>
      </c>
    </row>
    <row r="5911" spans="1:17" ht="17" hidden="1">
      <c r="A5911" t="s">
        <v>8111</v>
      </c>
      <c r="B5911" s="7" t="s">
        <v>12172</v>
      </c>
      <c r="C5911" s="7"/>
      <c r="D5911" s="7" t="b">
        <f>COUNTIF(Table_Beispiel[relWort], Table_Nomen[[#This Row],[wortKey]]) &gt; 0</f>
        <v>0</v>
      </c>
      <c r="G5911" t="str">
        <f t="shared" si="74"/>
        <v/>
      </c>
      <c r="K5911" t="s">
        <v>6847</v>
      </c>
      <c r="L5911" t="s">
        <v>4540</v>
      </c>
      <c r="M5911" t="s">
        <v>46</v>
      </c>
      <c r="N5911" t="s">
        <v>4833</v>
      </c>
      <c r="O5911" t="s">
        <v>6846</v>
      </c>
      <c r="P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Q5911">
        <v>6259</v>
      </c>
    </row>
    <row r="5912" spans="1:17" ht="17" hidden="1">
      <c r="A5912" t="s">
        <v>8112</v>
      </c>
      <c r="B5912" s="7" t="s">
        <v>12168</v>
      </c>
      <c r="C5912" s="7"/>
      <c r="D5912" s="7" t="b">
        <f>COUNTIF(Table_Beispiel[relWort], Table_Nomen[[#This Row],[wortKey]]) &gt; 0</f>
        <v>0</v>
      </c>
      <c r="G5912" t="str">
        <f t="shared" si="74"/>
        <v/>
      </c>
      <c r="K5912" t="s">
        <v>6847</v>
      </c>
      <c r="L5912" t="s">
        <v>4541</v>
      </c>
      <c r="M5912" t="s">
        <v>46</v>
      </c>
      <c r="N5912" t="s">
        <v>4833</v>
      </c>
      <c r="O5912" t="s">
        <v>6846</v>
      </c>
      <c r="P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Q5912">
        <v>6260</v>
      </c>
    </row>
    <row r="5913" spans="1:17" ht="17" hidden="1">
      <c r="A5913" t="s">
        <v>8113</v>
      </c>
      <c r="B5913" s="7" t="s">
        <v>12173</v>
      </c>
      <c r="C5913" s="7"/>
      <c r="D5913" s="7" t="b">
        <f>COUNTIF(Table_Beispiel[relWort], Table_Nomen[[#This Row],[wortKey]]) &gt; 0</f>
        <v>0</v>
      </c>
      <c r="G5913" t="str">
        <f t="shared" si="74"/>
        <v/>
      </c>
      <c r="K5913" t="s">
        <v>6847</v>
      </c>
      <c r="L5913" t="s">
        <v>4542</v>
      </c>
      <c r="M5913" t="s">
        <v>46</v>
      </c>
      <c r="N5913" t="s">
        <v>4833</v>
      </c>
      <c r="O5913" t="s">
        <v>6846</v>
      </c>
      <c r="P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Q5913">
        <v>6261</v>
      </c>
    </row>
    <row r="5914" spans="1:17" ht="17" hidden="1">
      <c r="A5914" t="s">
        <v>8114</v>
      </c>
      <c r="B5914" s="7" t="s">
        <v>12174</v>
      </c>
      <c r="C5914" s="7"/>
      <c r="D5914" s="7" t="b">
        <f>COUNTIF(Table_Beispiel[relWort], Table_Nomen[[#This Row],[wortKey]]) &gt; 0</f>
        <v>0</v>
      </c>
      <c r="G5914" t="str">
        <f t="shared" si="74"/>
        <v/>
      </c>
      <c r="K5914" t="s">
        <v>6847</v>
      </c>
      <c r="L5914" t="s">
        <v>4543</v>
      </c>
      <c r="M5914" t="s">
        <v>46</v>
      </c>
      <c r="N5914" t="s">
        <v>4833</v>
      </c>
      <c r="O5914" t="s">
        <v>6846</v>
      </c>
      <c r="P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Q5914">
        <v>6262</v>
      </c>
    </row>
    <row r="5915" spans="1:17" ht="17" hidden="1">
      <c r="A5915" t="s">
        <v>8115</v>
      </c>
      <c r="B5915" s="7" t="s">
        <v>12175</v>
      </c>
      <c r="C5915" s="7"/>
      <c r="D5915" s="7" t="b">
        <f>COUNTIF(Table_Beispiel[relWort], Table_Nomen[[#This Row],[wortKey]]) &gt; 0</f>
        <v>0</v>
      </c>
      <c r="G5915" t="str">
        <f t="shared" si="74"/>
        <v/>
      </c>
      <c r="K5915" t="s">
        <v>6847</v>
      </c>
      <c r="L5915" t="s">
        <v>4544</v>
      </c>
      <c r="M5915" t="s">
        <v>46</v>
      </c>
      <c r="N5915" t="s">
        <v>4833</v>
      </c>
      <c r="O5915" t="s">
        <v>6846</v>
      </c>
      <c r="P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Q5915">
        <v>6263</v>
      </c>
    </row>
    <row r="5916" spans="1:17" ht="17" hidden="1">
      <c r="A5916" t="s">
        <v>8116</v>
      </c>
      <c r="B5916" s="7" t="s">
        <v>12176</v>
      </c>
      <c r="C5916" s="7"/>
      <c r="D5916" s="7" t="b">
        <f>COUNTIF(Table_Beispiel[relWort], Table_Nomen[[#This Row],[wortKey]]) &gt; 0</f>
        <v>0</v>
      </c>
      <c r="G5916" t="str">
        <f t="shared" si="74"/>
        <v/>
      </c>
      <c r="K5916" t="s">
        <v>6847</v>
      </c>
      <c r="L5916" t="s">
        <v>4545</v>
      </c>
      <c r="M5916" t="s">
        <v>46</v>
      </c>
      <c r="N5916" t="s">
        <v>4833</v>
      </c>
      <c r="O5916" t="s">
        <v>6846</v>
      </c>
      <c r="P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Q5916">
        <v>6264</v>
      </c>
    </row>
    <row r="5917" spans="1:17" ht="17" hidden="1">
      <c r="A5917" t="s">
        <v>8117</v>
      </c>
      <c r="B5917" s="7" t="s">
        <v>12177</v>
      </c>
      <c r="C5917" s="7"/>
      <c r="D5917" s="7" t="b">
        <f>COUNTIF(Table_Beispiel[relWort], Table_Nomen[[#This Row],[wortKey]]) &gt; 0</f>
        <v>0</v>
      </c>
      <c r="G5917" t="str">
        <f t="shared" si="74"/>
        <v/>
      </c>
      <c r="K5917" t="s">
        <v>6847</v>
      </c>
      <c r="L5917" t="s">
        <v>4546</v>
      </c>
      <c r="M5917" t="s">
        <v>46</v>
      </c>
      <c r="N5917" t="s">
        <v>4833</v>
      </c>
      <c r="O5917" t="s">
        <v>6846</v>
      </c>
      <c r="P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Q5917">
        <v>6265</v>
      </c>
    </row>
    <row r="5918" spans="1:17" ht="17" hidden="1">
      <c r="A5918" t="s">
        <v>8118</v>
      </c>
      <c r="B5918" s="7" t="s">
        <v>12178</v>
      </c>
      <c r="C5918" s="7"/>
      <c r="D5918" s="7" t="b">
        <f>COUNTIF(Table_Beispiel[relWort], Table_Nomen[[#This Row],[wortKey]]) &gt; 0</f>
        <v>0</v>
      </c>
      <c r="G5918" t="str">
        <f t="shared" si="74"/>
        <v/>
      </c>
      <c r="K5918" t="s">
        <v>6847</v>
      </c>
      <c r="L5918" t="s">
        <v>4547</v>
      </c>
      <c r="M5918" t="s">
        <v>46</v>
      </c>
      <c r="N5918" t="s">
        <v>4833</v>
      </c>
      <c r="O5918" t="s">
        <v>6846</v>
      </c>
      <c r="P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Q5918">
        <v>6266</v>
      </c>
    </row>
    <row r="5919" spans="1:17" ht="17" hidden="1">
      <c r="A5919" t="s">
        <v>8119</v>
      </c>
      <c r="B5919" s="7" t="s">
        <v>12179</v>
      </c>
      <c r="C5919" s="7"/>
      <c r="D5919" s="7" t="b">
        <f>COUNTIF(Table_Beispiel[relWort], Table_Nomen[[#This Row],[wortKey]]) &gt; 0</f>
        <v>0</v>
      </c>
      <c r="G5919" t="str">
        <f t="shared" si="74"/>
        <v/>
      </c>
      <c r="K5919" t="s">
        <v>6847</v>
      </c>
      <c r="L5919" t="s">
        <v>4548</v>
      </c>
      <c r="M5919" t="s">
        <v>46</v>
      </c>
      <c r="N5919" t="s">
        <v>4833</v>
      </c>
      <c r="O5919" t="s">
        <v>6846</v>
      </c>
      <c r="P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Q5919">
        <v>6267</v>
      </c>
    </row>
    <row r="5920" spans="1:17" ht="17" hidden="1">
      <c r="A5920" t="s">
        <v>8120</v>
      </c>
      <c r="B5920" s="7" t="s">
        <v>12180</v>
      </c>
      <c r="C5920" s="7"/>
      <c r="D5920" s="7" t="b">
        <f>COUNTIF(Table_Beispiel[relWort], Table_Nomen[[#This Row],[wortKey]]) &gt; 0</f>
        <v>0</v>
      </c>
      <c r="G5920" t="str">
        <f t="shared" si="74"/>
        <v/>
      </c>
      <c r="K5920" t="s">
        <v>6847</v>
      </c>
      <c r="L5920" t="s">
        <v>4549</v>
      </c>
      <c r="M5920" t="s">
        <v>46</v>
      </c>
      <c r="N5920" t="s">
        <v>4833</v>
      </c>
      <c r="O5920" t="s">
        <v>6846</v>
      </c>
      <c r="P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Q5920">
        <v>6268</v>
      </c>
    </row>
    <row r="5921" spans="1:17" ht="17" hidden="1">
      <c r="A5921" t="s">
        <v>8121</v>
      </c>
      <c r="B5921" s="7" t="s">
        <v>12181</v>
      </c>
      <c r="C5921" s="7"/>
      <c r="D5921" s="7" t="b">
        <f>COUNTIF(Table_Beispiel[relWort], Table_Nomen[[#This Row],[wortKey]]) &gt; 0</f>
        <v>0</v>
      </c>
      <c r="G5921" t="str">
        <f t="shared" si="74"/>
        <v/>
      </c>
      <c r="K5921" t="s">
        <v>6847</v>
      </c>
      <c r="L5921" t="s">
        <v>4550</v>
      </c>
      <c r="M5921" t="s">
        <v>46</v>
      </c>
      <c r="N5921" t="s">
        <v>4833</v>
      </c>
      <c r="O5921" t="s">
        <v>6846</v>
      </c>
      <c r="P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Q5921">
        <v>6269</v>
      </c>
    </row>
    <row r="5922" spans="1:17" ht="17" hidden="1">
      <c r="A5922" t="s">
        <v>8122</v>
      </c>
      <c r="B5922" s="7" t="s">
        <v>12182</v>
      </c>
      <c r="C5922" s="7"/>
      <c r="D5922" s="7" t="b">
        <f>COUNTIF(Table_Beispiel[relWort], Table_Nomen[[#This Row],[wortKey]]) &gt; 0</f>
        <v>0</v>
      </c>
      <c r="G5922" t="str">
        <f t="shared" si="74"/>
        <v/>
      </c>
      <c r="K5922" t="s">
        <v>6847</v>
      </c>
      <c r="L5922" t="s">
        <v>4551</v>
      </c>
      <c r="M5922" t="s">
        <v>46</v>
      </c>
      <c r="N5922" t="s">
        <v>4833</v>
      </c>
      <c r="O5922" t="s">
        <v>6846</v>
      </c>
      <c r="P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Q5922">
        <v>6270</v>
      </c>
    </row>
    <row r="5923" spans="1:17" ht="17" hidden="1">
      <c r="A5923" t="s">
        <v>8123</v>
      </c>
      <c r="B5923" s="7" t="s">
        <v>12183</v>
      </c>
      <c r="C5923" s="7"/>
      <c r="D5923" s="7" t="b">
        <f>COUNTIF(Table_Beispiel[relWort], Table_Nomen[[#This Row],[wortKey]]) &gt; 0</f>
        <v>0</v>
      </c>
      <c r="G5923" t="str">
        <f t="shared" si="74"/>
        <v/>
      </c>
      <c r="K5923" t="s">
        <v>6847</v>
      </c>
      <c r="L5923" t="s">
        <v>4552</v>
      </c>
      <c r="M5923" t="s">
        <v>46</v>
      </c>
      <c r="N5923" t="s">
        <v>4833</v>
      </c>
      <c r="O5923" t="s">
        <v>6846</v>
      </c>
      <c r="P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Q5923">
        <v>6271</v>
      </c>
    </row>
    <row r="5924" spans="1:17" ht="17" hidden="1">
      <c r="A5924" t="s">
        <v>8124</v>
      </c>
      <c r="B5924" s="7" t="s">
        <v>12184</v>
      </c>
      <c r="C5924" s="7"/>
      <c r="D5924" s="7" t="b">
        <f>COUNTIF(Table_Beispiel[relWort], Table_Nomen[[#This Row],[wortKey]]) &gt; 0</f>
        <v>0</v>
      </c>
      <c r="G5924" t="str">
        <f t="shared" si="74"/>
        <v/>
      </c>
      <c r="K5924" t="s">
        <v>6847</v>
      </c>
      <c r="L5924" t="s">
        <v>4553</v>
      </c>
      <c r="M5924" t="s">
        <v>46</v>
      </c>
      <c r="N5924" t="s">
        <v>4833</v>
      </c>
      <c r="O5924" t="s">
        <v>6846</v>
      </c>
      <c r="P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Q5924">
        <v>6272</v>
      </c>
    </row>
    <row r="5925" spans="1:17" ht="17" hidden="1">
      <c r="A5925" t="s">
        <v>8125</v>
      </c>
      <c r="B5925" s="7" t="s">
        <v>12185</v>
      </c>
      <c r="C5925" s="7"/>
      <c r="D5925" s="7" t="b">
        <f>COUNTIF(Table_Beispiel[relWort], Table_Nomen[[#This Row],[wortKey]]) &gt; 0</f>
        <v>0</v>
      </c>
      <c r="G5925" t="str">
        <f t="shared" si="74"/>
        <v/>
      </c>
      <c r="K5925" t="s">
        <v>6847</v>
      </c>
      <c r="L5925" t="s">
        <v>4554</v>
      </c>
      <c r="M5925" t="s">
        <v>46</v>
      </c>
      <c r="N5925" t="s">
        <v>4833</v>
      </c>
      <c r="O5925" t="s">
        <v>6846</v>
      </c>
      <c r="P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Q5925">
        <v>6273</v>
      </c>
    </row>
    <row r="5926" spans="1:17" ht="17" hidden="1">
      <c r="A5926" t="s">
        <v>8126</v>
      </c>
      <c r="B5926" s="7" t="s">
        <v>12186</v>
      </c>
      <c r="C5926" s="7"/>
      <c r="D5926" s="7" t="b">
        <f>COUNTIF(Table_Beispiel[relWort], Table_Nomen[[#This Row],[wortKey]]) &gt; 0</f>
        <v>0</v>
      </c>
      <c r="G5926" t="str">
        <f t="shared" si="74"/>
        <v/>
      </c>
      <c r="K5926" t="s">
        <v>6847</v>
      </c>
      <c r="L5926" t="s">
        <v>4555</v>
      </c>
      <c r="M5926" t="s">
        <v>46</v>
      </c>
      <c r="N5926" t="s">
        <v>4833</v>
      </c>
      <c r="O5926" t="s">
        <v>6846</v>
      </c>
      <c r="P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Q5926">
        <v>6274</v>
      </c>
    </row>
    <row r="5927" spans="1:17" ht="17" hidden="1">
      <c r="A5927" t="s">
        <v>8127</v>
      </c>
      <c r="B5927" s="7" t="s">
        <v>12187</v>
      </c>
      <c r="C5927" s="7"/>
      <c r="D5927" s="7" t="b">
        <f>COUNTIF(Table_Beispiel[relWort], Table_Nomen[[#This Row],[wortKey]]) &gt; 0</f>
        <v>0</v>
      </c>
      <c r="G5927" t="str">
        <f t="shared" si="74"/>
        <v/>
      </c>
      <c r="K5927" t="s">
        <v>6847</v>
      </c>
      <c r="L5927" t="s">
        <v>4556</v>
      </c>
      <c r="M5927" t="s">
        <v>46</v>
      </c>
      <c r="N5927" t="s">
        <v>4833</v>
      </c>
      <c r="O5927" t="s">
        <v>6846</v>
      </c>
      <c r="P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Q5927">
        <v>6275</v>
      </c>
    </row>
    <row r="5928" spans="1:17" ht="17" hidden="1">
      <c r="A5928" t="s">
        <v>8128</v>
      </c>
      <c r="B5928" s="7" t="s">
        <v>12188</v>
      </c>
      <c r="C5928" s="7"/>
      <c r="D5928" s="7" t="b">
        <f>COUNTIF(Table_Beispiel[relWort], Table_Nomen[[#This Row],[wortKey]]) &gt; 0</f>
        <v>0</v>
      </c>
      <c r="G5928" t="str">
        <f t="shared" si="74"/>
        <v/>
      </c>
      <c r="K5928" t="s">
        <v>6847</v>
      </c>
      <c r="L5928" t="s">
        <v>4557</v>
      </c>
      <c r="M5928" t="s">
        <v>46</v>
      </c>
      <c r="N5928" t="s">
        <v>4833</v>
      </c>
      <c r="O5928" t="s">
        <v>6846</v>
      </c>
      <c r="P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Q5928">
        <v>6276</v>
      </c>
    </row>
    <row r="5929" spans="1:17" ht="17" hidden="1">
      <c r="A5929" t="s">
        <v>8129</v>
      </c>
      <c r="B5929" s="7" t="s">
        <v>12189</v>
      </c>
      <c r="C5929" s="7"/>
      <c r="D5929" s="7" t="b">
        <f>COUNTIF(Table_Beispiel[relWort], Table_Nomen[[#This Row],[wortKey]]) &gt; 0</f>
        <v>0</v>
      </c>
      <c r="G5929" t="str">
        <f t="shared" si="74"/>
        <v/>
      </c>
      <c r="K5929" t="s">
        <v>6847</v>
      </c>
      <c r="L5929" t="s">
        <v>4558</v>
      </c>
      <c r="M5929" t="s">
        <v>46</v>
      </c>
      <c r="N5929" t="s">
        <v>4833</v>
      </c>
      <c r="O5929" t="s">
        <v>6846</v>
      </c>
      <c r="P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Q5929">
        <v>6277</v>
      </c>
    </row>
    <row r="5930" spans="1:17" ht="17" hidden="1">
      <c r="A5930" t="s">
        <v>8130</v>
      </c>
      <c r="B5930" s="7" t="s">
        <v>12190</v>
      </c>
      <c r="C5930" s="7"/>
      <c r="D5930" s="7" t="b">
        <f>COUNTIF(Table_Beispiel[relWort], Table_Nomen[[#This Row],[wortKey]]) &gt; 0</f>
        <v>0</v>
      </c>
      <c r="G5930" t="str">
        <f t="shared" si="74"/>
        <v/>
      </c>
      <c r="K5930" t="s">
        <v>6847</v>
      </c>
      <c r="L5930" t="s">
        <v>4559</v>
      </c>
      <c r="M5930" t="s">
        <v>46</v>
      </c>
      <c r="N5930" t="s">
        <v>4833</v>
      </c>
      <c r="O5930" t="s">
        <v>6846</v>
      </c>
      <c r="P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Q5930">
        <v>6278</v>
      </c>
    </row>
    <row r="5931" spans="1:17" ht="17" hidden="1">
      <c r="A5931" t="s">
        <v>8131</v>
      </c>
      <c r="B5931" s="7" t="s">
        <v>12191</v>
      </c>
      <c r="C5931" s="7"/>
      <c r="D5931" s="7" t="b">
        <f>COUNTIF(Table_Beispiel[relWort], Table_Nomen[[#This Row],[wortKey]]) &gt; 0</f>
        <v>0</v>
      </c>
      <c r="G5931" t="str">
        <f t="shared" si="74"/>
        <v/>
      </c>
      <c r="K5931" t="s">
        <v>6847</v>
      </c>
      <c r="L5931" t="s">
        <v>4560</v>
      </c>
      <c r="M5931" t="s">
        <v>46</v>
      </c>
      <c r="N5931" t="s">
        <v>4833</v>
      </c>
      <c r="O5931" t="s">
        <v>6846</v>
      </c>
      <c r="P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Q5931">
        <v>6279</v>
      </c>
    </row>
    <row r="5932" spans="1:17" ht="17" hidden="1">
      <c r="A5932" t="s">
        <v>8132</v>
      </c>
      <c r="B5932" s="7" t="s">
        <v>12192</v>
      </c>
      <c r="C5932" s="7"/>
      <c r="D5932" s="7" t="b">
        <f>COUNTIF(Table_Beispiel[relWort], Table_Nomen[[#This Row],[wortKey]]) &gt; 0</f>
        <v>0</v>
      </c>
      <c r="G5932" t="str">
        <f t="shared" si="74"/>
        <v/>
      </c>
      <c r="K5932" t="s">
        <v>6847</v>
      </c>
      <c r="L5932" t="s">
        <v>4561</v>
      </c>
      <c r="M5932" t="s">
        <v>46</v>
      </c>
      <c r="N5932" t="s">
        <v>4833</v>
      </c>
      <c r="O5932" t="s">
        <v>6846</v>
      </c>
      <c r="P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Q5932">
        <v>6280</v>
      </c>
    </row>
    <row r="5933" spans="1:17" ht="17" hidden="1">
      <c r="A5933" t="s">
        <v>8133</v>
      </c>
      <c r="B5933" s="7" t="s">
        <v>12193</v>
      </c>
      <c r="C5933" s="7"/>
      <c r="D5933" s="7" t="b">
        <f>COUNTIF(Table_Beispiel[relWort], Table_Nomen[[#This Row],[wortKey]]) &gt; 0</f>
        <v>0</v>
      </c>
      <c r="G5933" t="str">
        <f t="shared" si="74"/>
        <v/>
      </c>
      <c r="K5933" t="s">
        <v>6847</v>
      </c>
      <c r="L5933" t="s">
        <v>4562</v>
      </c>
      <c r="M5933" t="s">
        <v>46</v>
      </c>
      <c r="N5933" t="s">
        <v>4833</v>
      </c>
      <c r="O5933" t="s">
        <v>6846</v>
      </c>
      <c r="P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Q5933">
        <v>6281</v>
      </c>
    </row>
    <row r="5934" spans="1:17" ht="17" hidden="1">
      <c r="A5934" t="s">
        <v>8134</v>
      </c>
      <c r="B5934" s="7" t="s">
        <v>12194</v>
      </c>
      <c r="C5934" s="7"/>
      <c r="D5934" s="7" t="b">
        <f>COUNTIF(Table_Beispiel[relWort], Table_Nomen[[#This Row],[wortKey]]) &gt; 0</f>
        <v>0</v>
      </c>
      <c r="G5934" t="str">
        <f t="shared" si="74"/>
        <v/>
      </c>
      <c r="K5934" t="s">
        <v>6847</v>
      </c>
      <c r="L5934" t="s">
        <v>4563</v>
      </c>
      <c r="M5934" t="s">
        <v>46</v>
      </c>
      <c r="N5934" t="s">
        <v>4833</v>
      </c>
      <c r="O5934" t="s">
        <v>6846</v>
      </c>
      <c r="P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Q5934">
        <v>6282</v>
      </c>
    </row>
    <row r="5935" spans="1:17" ht="17" hidden="1">
      <c r="A5935" t="s">
        <v>8135</v>
      </c>
      <c r="B5935" s="7" t="s">
        <v>12195</v>
      </c>
      <c r="C5935" s="7"/>
      <c r="D5935" s="7" t="b">
        <f>COUNTIF(Table_Beispiel[relWort], Table_Nomen[[#This Row],[wortKey]]) &gt; 0</f>
        <v>0</v>
      </c>
      <c r="G5935" t="str">
        <f t="shared" si="74"/>
        <v/>
      </c>
      <c r="K5935" t="s">
        <v>6847</v>
      </c>
      <c r="L5935" t="s">
        <v>4564</v>
      </c>
      <c r="M5935" t="s">
        <v>46</v>
      </c>
      <c r="N5935" t="s">
        <v>4833</v>
      </c>
      <c r="O5935" t="s">
        <v>6846</v>
      </c>
      <c r="P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Q5935">
        <v>6283</v>
      </c>
    </row>
    <row r="5936" spans="1:17" ht="17" hidden="1">
      <c r="A5936" t="s">
        <v>8136</v>
      </c>
      <c r="B5936" s="7" t="s">
        <v>12196</v>
      </c>
      <c r="C5936" s="7"/>
      <c r="D5936" s="7" t="b">
        <f>COUNTIF(Table_Beispiel[relWort], Table_Nomen[[#This Row],[wortKey]]) &gt; 0</f>
        <v>0</v>
      </c>
      <c r="G5936" t="str">
        <f t="shared" si="74"/>
        <v/>
      </c>
      <c r="K5936" t="s">
        <v>6847</v>
      </c>
      <c r="L5936" t="s">
        <v>4565</v>
      </c>
      <c r="M5936" t="s">
        <v>46</v>
      </c>
      <c r="N5936" t="s">
        <v>4833</v>
      </c>
      <c r="O5936" t="s">
        <v>6846</v>
      </c>
      <c r="P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Q5936">
        <v>6284</v>
      </c>
    </row>
    <row r="5937" spans="1:17" ht="17" hidden="1">
      <c r="A5937" t="s">
        <v>8137</v>
      </c>
      <c r="B5937" s="7" t="s">
        <v>12197</v>
      </c>
      <c r="C5937" s="7"/>
      <c r="D5937" s="7" t="b">
        <f>COUNTIF(Table_Beispiel[relWort], Table_Nomen[[#This Row],[wortKey]]) &gt; 0</f>
        <v>0</v>
      </c>
      <c r="G5937" t="str">
        <f t="shared" si="74"/>
        <v/>
      </c>
      <c r="K5937" t="s">
        <v>6847</v>
      </c>
      <c r="L5937" t="s">
        <v>4566</v>
      </c>
      <c r="M5937" t="s">
        <v>46</v>
      </c>
      <c r="N5937" t="s">
        <v>4833</v>
      </c>
      <c r="O5937" t="s">
        <v>6846</v>
      </c>
      <c r="P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Q5937">
        <v>6285</v>
      </c>
    </row>
    <row r="5938" spans="1:17" ht="17" hidden="1">
      <c r="A5938" t="s">
        <v>8138</v>
      </c>
      <c r="B5938" s="7" t="s">
        <v>12198</v>
      </c>
      <c r="C5938" s="7"/>
      <c r="D5938" s="7" t="b">
        <f>COUNTIF(Table_Beispiel[relWort], Table_Nomen[[#This Row],[wortKey]]) &gt; 0</f>
        <v>0</v>
      </c>
      <c r="G5938" t="str">
        <f t="shared" si="74"/>
        <v/>
      </c>
      <c r="K5938" t="s">
        <v>6847</v>
      </c>
      <c r="L5938" t="s">
        <v>4567</v>
      </c>
      <c r="M5938" t="s">
        <v>46</v>
      </c>
      <c r="N5938" t="s">
        <v>4833</v>
      </c>
      <c r="O5938" t="s">
        <v>6846</v>
      </c>
      <c r="P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Q5938">
        <v>6286</v>
      </c>
    </row>
    <row r="5939" spans="1:17" ht="17" hidden="1">
      <c r="A5939" t="s">
        <v>8139</v>
      </c>
      <c r="B5939" s="7" t="s">
        <v>12199</v>
      </c>
      <c r="C5939" s="7"/>
      <c r="D5939" s="7" t="b">
        <f>COUNTIF(Table_Beispiel[relWort], Table_Nomen[[#This Row],[wortKey]]) &gt; 0</f>
        <v>0</v>
      </c>
      <c r="G5939" t="str">
        <f t="shared" si="74"/>
        <v/>
      </c>
      <c r="K5939" t="s">
        <v>6847</v>
      </c>
      <c r="L5939" t="s">
        <v>4568</v>
      </c>
      <c r="M5939" t="s">
        <v>46</v>
      </c>
      <c r="N5939" t="s">
        <v>4833</v>
      </c>
      <c r="O5939" t="s">
        <v>6846</v>
      </c>
      <c r="P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Q5939">
        <v>6287</v>
      </c>
    </row>
    <row r="5940" spans="1:17" ht="17" hidden="1">
      <c r="A5940" t="s">
        <v>8140</v>
      </c>
      <c r="B5940" s="7" t="s">
        <v>12200</v>
      </c>
      <c r="C5940" s="7"/>
      <c r="D5940" s="7" t="b">
        <f>COUNTIF(Table_Beispiel[relWort], Table_Nomen[[#This Row],[wortKey]]) &gt; 0</f>
        <v>0</v>
      </c>
      <c r="G5940" t="str">
        <f t="shared" si="74"/>
        <v/>
      </c>
      <c r="K5940" t="s">
        <v>6847</v>
      </c>
      <c r="L5940" t="s">
        <v>4569</v>
      </c>
      <c r="M5940" t="s">
        <v>46</v>
      </c>
      <c r="N5940" t="s">
        <v>4833</v>
      </c>
      <c r="O5940" t="s">
        <v>6846</v>
      </c>
      <c r="P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Q5940">
        <v>6288</v>
      </c>
    </row>
    <row r="5941" spans="1:17" ht="17" hidden="1">
      <c r="A5941" t="s">
        <v>8141</v>
      </c>
      <c r="B5941" s="7" t="s">
        <v>12201</v>
      </c>
      <c r="C5941" s="7"/>
      <c r="D5941" s="7" t="b">
        <f>COUNTIF(Table_Beispiel[relWort], Table_Nomen[[#This Row],[wortKey]]) &gt; 0</f>
        <v>0</v>
      </c>
      <c r="G5941" t="str">
        <f t="shared" si="74"/>
        <v/>
      </c>
      <c r="K5941" t="s">
        <v>6847</v>
      </c>
      <c r="L5941" t="s">
        <v>4570</v>
      </c>
      <c r="M5941" t="s">
        <v>46</v>
      </c>
      <c r="N5941" t="s">
        <v>4833</v>
      </c>
      <c r="O5941" t="s">
        <v>6846</v>
      </c>
      <c r="P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Q5941">
        <v>6289</v>
      </c>
    </row>
    <row r="5942" spans="1:17" ht="17" hidden="1">
      <c r="A5942" t="s">
        <v>8142</v>
      </c>
      <c r="B5942" s="7" t="s">
        <v>12202</v>
      </c>
      <c r="C5942" s="7"/>
      <c r="D5942" s="7" t="b">
        <f>COUNTIF(Table_Beispiel[relWort], Table_Nomen[[#This Row],[wortKey]]) &gt; 0</f>
        <v>0</v>
      </c>
      <c r="G5942" t="str">
        <f t="shared" si="74"/>
        <v/>
      </c>
      <c r="K5942" t="s">
        <v>6847</v>
      </c>
      <c r="L5942" t="s">
        <v>4571</v>
      </c>
      <c r="M5942" t="s">
        <v>46</v>
      </c>
      <c r="N5942" t="s">
        <v>4833</v>
      </c>
      <c r="O5942" t="s">
        <v>6846</v>
      </c>
      <c r="P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Q5942">
        <v>6290</v>
      </c>
    </row>
    <row r="5943" spans="1:17" ht="17" hidden="1">
      <c r="A5943" t="s">
        <v>8143</v>
      </c>
      <c r="B5943" s="7" t="s">
        <v>12203</v>
      </c>
      <c r="C5943" s="7"/>
      <c r="D5943" s="7" t="b">
        <f>COUNTIF(Table_Beispiel[relWort], Table_Nomen[[#This Row],[wortKey]]) &gt; 0</f>
        <v>0</v>
      </c>
      <c r="G5943" t="str">
        <f t="shared" si="74"/>
        <v/>
      </c>
      <c r="K5943" t="s">
        <v>6847</v>
      </c>
      <c r="L5943" t="s">
        <v>4572</v>
      </c>
      <c r="M5943" t="s">
        <v>46</v>
      </c>
      <c r="N5943" t="s">
        <v>4833</v>
      </c>
      <c r="O5943" t="s">
        <v>6846</v>
      </c>
      <c r="P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Q5943">
        <v>6291</v>
      </c>
    </row>
    <row r="5944" spans="1:17" ht="17" hidden="1">
      <c r="A5944" t="s">
        <v>8144</v>
      </c>
      <c r="B5944" s="7" t="s">
        <v>12204</v>
      </c>
      <c r="C5944" s="7"/>
      <c r="D5944" s="7" t="b">
        <f>COUNTIF(Table_Beispiel[relWort], Table_Nomen[[#This Row],[wortKey]]) &gt; 0</f>
        <v>0</v>
      </c>
      <c r="G5944" t="str">
        <f t="shared" si="74"/>
        <v/>
      </c>
      <c r="K5944" t="s">
        <v>6847</v>
      </c>
      <c r="L5944" t="s">
        <v>4573</v>
      </c>
      <c r="M5944" t="s">
        <v>46</v>
      </c>
      <c r="N5944" t="s">
        <v>4833</v>
      </c>
      <c r="O5944" t="s">
        <v>6846</v>
      </c>
      <c r="P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Q5944">
        <v>6292</v>
      </c>
    </row>
    <row r="5945" spans="1:17" ht="17" hidden="1">
      <c r="A5945" t="s">
        <v>8145</v>
      </c>
      <c r="B5945" s="7" t="s">
        <v>12205</v>
      </c>
      <c r="C5945" s="7"/>
      <c r="D5945" s="7" t="b">
        <f>COUNTIF(Table_Beispiel[relWort], Table_Nomen[[#This Row],[wortKey]]) &gt; 0</f>
        <v>0</v>
      </c>
      <c r="G5945" t="str">
        <f t="shared" si="74"/>
        <v/>
      </c>
      <c r="K5945" t="s">
        <v>6847</v>
      </c>
      <c r="L5945" t="s">
        <v>4574</v>
      </c>
      <c r="M5945" t="s">
        <v>46</v>
      </c>
      <c r="N5945" t="s">
        <v>4833</v>
      </c>
      <c r="O5945" t="s">
        <v>6846</v>
      </c>
      <c r="P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Q5945">
        <v>6293</v>
      </c>
    </row>
    <row r="5946" spans="1:17" ht="17" hidden="1">
      <c r="A5946" t="s">
        <v>8146</v>
      </c>
      <c r="B5946" s="7" t="s">
        <v>12206</v>
      </c>
      <c r="C5946" s="7"/>
      <c r="D5946" s="7" t="b">
        <f>COUNTIF(Table_Beispiel[relWort], Table_Nomen[[#This Row],[wortKey]]) &gt; 0</f>
        <v>0</v>
      </c>
      <c r="G5946" t="str">
        <f t="shared" si="74"/>
        <v/>
      </c>
      <c r="K5946" t="s">
        <v>6847</v>
      </c>
      <c r="L5946" t="s">
        <v>4575</v>
      </c>
      <c r="M5946" t="s">
        <v>46</v>
      </c>
      <c r="N5946" t="s">
        <v>4833</v>
      </c>
      <c r="O5946" t="s">
        <v>6846</v>
      </c>
      <c r="P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Q5946">
        <v>6294</v>
      </c>
    </row>
    <row r="5947" spans="1:17" ht="17" hidden="1">
      <c r="A5947" t="s">
        <v>8147</v>
      </c>
      <c r="B5947" s="7" t="s">
        <v>12207</v>
      </c>
      <c r="C5947" s="7"/>
      <c r="D5947" s="7" t="b">
        <f>COUNTIF(Table_Beispiel[relWort], Table_Nomen[[#This Row],[wortKey]]) &gt; 0</f>
        <v>0</v>
      </c>
      <c r="G5947" t="str">
        <f t="shared" si="74"/>
        <v/>
      </c>
      <c r="K5947" t="s">
        <v>6847</v>
      </c>
      <c r="L5947" t="s">
        <v>4576</v>
      </c>
      <c r="M5947" t="s">
        <v>46</v>
      </c>
      <c r="N5947" t="s">
        <v>4833</v>
      </c>
      <c r="O5947" t="s">
        <v>6846</v>
      </c>
      <c r="P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Q5947">
        <v>6295</v>
      </c>
    </row>
    <row r="5948" spans="1:17" ht="17" hidden="1">
      <c r="A5948" t="s">
        <v>8148</v>
      </c>
      <c r="B5948" s="7" t="s">
        <v>12208</v>
      </c>
      <c r="C5948" s="7"/>
      <c r="D5948" s="7" t="b">
        <f>COUNTIF(Table_Beispiel[relWort], Table_Nomen[[#This Row],[wortKey]]) &gt; 0</f>
        <v>0</v>
      </c>
      <c r="G5948" t="str">
        <f t="shared" si="74"/>
        <v/>
      </c>
      <c r="K5948" t="s">
        <v>6847</v>
      </c>
      <c r="L5948" t="s">
        <v>4577</v>
      </c>
      <c r="M5948" t="s">
        <v>46</v>
      </c>
      <c r="N5948" t="s">
        <v>4833</v>
      </c>
      <c r="O5948" t="s">
        <v>6846</v>
      </c>
      <c r="P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Q5948">
        <v>6296</v>
      </c>
    </row>
    <row r="5949" spans="1:17" ht="17" hidden="1">
      <c r="A5949" t="s">
        <v>8149</v>
      </c>
      <c r="B5949" s="7" t="s">
        <v>12209</v>
      </c>
      <c r="C5949" s="7"/>
      <c r="D5949" s="7" t="b">
        <f>COUNTIF(Table_Beispiel[relWort], Table_Nomen[[#This Row],[wortKey]]) &gt; 0</f>
        <v>0</v>
      </c>
      <c r="G5949" t="str">
        <f t="shared" si="74"/>
        <v/>
      </c>
      <c r="K5949" t="s">
        <v>6847</v>
      </c>
      <c r="L5949" t="s">
        <v>4578</v>
      </c>
      <c r="M5949" t="s">
        <v>46</v>
      </c>
      <c r="N5949" t="s">
        <v>4833</v>
      </c>
      <c r="O5949" t="s">
        <v>6846</v>
      </c>
      <c r="P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Q5949">
        <v>6297</v>
      </c>
    </row>
    <row r="5950" spans="1:17" ht="17" hidden="1">
      <c r="A5950" t="s">
        <v>8150</v>
      </c>
      <c r="B5950" s="7" t="s">
        <v>12210</v>
      </c>
      <c r="C5950" s="7"/>
      <c r="D5950" s="7" t="b">
        <f>COUNTIF(Table_Beispiel[relWort], Table_Nomen[[#This Row],[wortKey]]) &gt; 0</f>
        <v>0</v>
      </c>
      <c r="G5950" t="str">
        <f t="shared" ref="G5950:G6013" si="75"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K5950" t="s">
        <v>6847</v>
      </c>
      <c r="L5950" t="s">
        <v>4579</v>
      </c>
      <c r="M5950" t="s">
        <v>46</v>
      </c>
      <c r="N5950" t="s">
        <v>4833</v>
      </c>
      <c r="O5950" t="s">
        <v>6846</v>
      </c>
      <c r="P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Q5950">
        <v>6298</v>
      </c>
    </row>
    <row r="5951" spans="1:17" ht="17" hidden="1">
      <c r="A5951" t="s">
        <v>8151</v>
      </c>
      <c r="B5951" s="7" t="s">
        <v>12211</v>
      </c>
      <c r="C5951" s="7"/>
      <c r="D5951" s="7" t="b">
        <f>COUNTIF(Table_Beispiel[relWort], Table_Nomen[[#This Row],[wortKey]]) &gt; 0</f>
        <v>0</v>
      </c>
      <c r="G5951" t="str">
        <f t="shared" si="75"/>
        <v/>
      </c>
      <c r="K5951" t="s">
        <v>6847</v>
      </c>
      <c r="L5951" t="s">
        <v>4580</v>
      </c>
      <c r="M5951" t="s">
        <v>46</v>
      </c>
      <c r="N5951" t="s">
        <v>4833</v>
      </c>
      <c r="O5951" t="s">
        <v>6846</v>
      </c>
      <c r="P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Q5951">
        <v>6299</v>
      </c>
    </row>
    <row r="5952" spans="1:17" ht="17" hidden="1">
      <c r="A5952" t="s">
        <v>8152</v>
      </c>
      <c r="B5952" s="7" t="s">
        <v>12212</v>
      </c>
      <c r="C5952" s="7"/>
      <c r="D5952" s="7" t="b">
        <f>COUNTIF(Table_Beispiel[relWort], Table_Nomen[[#This Row],[wortKey]]) &gt; 0</f>
        <v>0</v>
      </c>
      <c r="G5952" t="str">
        <f t="shared" si="75"/>
        <v/>
      </c>
      <c r="K5952" t="s">
        <v>6847</v>
      </c>
      <c r="L5952" t="s">
        <v>4581</v>
      </c>
      <c r="M5952" t="s">
        <v>46</v>
      </c>
      <c r="N5952" t="s">
        <v>4833</v>
      </c>
      <c r="O5952" t="s">
        <v>6846</v>
      </c>
      <c r="P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Q5952">
        <v>6300</v>
      </c>
    </row>
    <row r="5953" spans="1:17" ht="17" hidden="1">
      <c r="A5953" s="7" t="s">
        <v>8303</v>
      </c>
      <c r="B5953" s="7" t="s">
        <v>12213</v>
      </c>
      <c r="C5953" s="7"/>
      <c r="D5953" s="7" t="b">
        <f>COUNTIF(Table_Beispiel[relWort], Table_Nomen[[#This Row],[wortKey]]) &gt; 0</f>
        <v>0</v>
      </c>
      <c r="G5953" t="str">
        <f t="shared" si="75"/>
        <v/>
      </c>
      <c r="K5953" t="s">
        <v>10334</v>
      </c>
      <c r="L5953" t="s">
        <v>4532</v>
      </c>
      <c r="M5953" t="s">
        <v>45</v>
      </c>
      <c r="N5953" t="s">
        <v>4530</v>
      </c>
      <c r="O5953" t="s">
        <v>4531</v>
      </c>
      <c r="P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Q5953">
        <v>6301</v>
      </c>
    </row>
    <row r="5954" spans="1:17" ht="17" hidden="1">
      <c r="A5954" s="7" t="s">
        <v>8304</v>
      </c>
      <c r="B5954" s="7" t="s">
        <v>12214</v>
      </c>
      <c r="C5954" s="7"/>
      <c r="D5954" s="7" t="b">
        <f>COUNTIF(Table_Beispiel[relWort], Table_Nomen[[#This Row],[wortKey]]) &gt; 0</f>
        <v>0</v>
      </c>
      <c r="G5954" t="str">
        <f t="shared" si="75"/>
        <v/>
      </c>
      <c r="K5954" t="s">
        <v>10334</v>
      </c>
      <c r="L5954" t="s">
        <v>4533</v>
      </c>
      <c r="M5954" t="s">
        <v>45</v>
      </c>
      <c r="N5954" t="s">
        <v>4530</v>
      </c>
      <c r="O5954" t="s">
        <v>4531</v>
      </c>
      <c r="P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Q5954">
        <v>6302</v>
      </c>
    </row>
    <row r="5955" spans="1:17" ht="17" hidden="1">
      <c r="A5955" s="7" t="s">
        <v>8305</v>
      </c>
      <c r="B5955" s="7" t="s">
        <v>12215</v>
      </c>
      <c r="C5955" s="7"/>
      <c r="D5955" s="7" t="b">
        <f>COUNTIF(Table_Beispiel[relWort], Table_Nomen[[#This Row],[wortKey]]) &gt; 0</f>
        <v>0</v>
      </c>
      <c r="G5955" t="str">
        <f t="shared" si="75"/>
        <v/>
      </c>
      <c r="K5955" t="s">
        <v>10334</v>
      </c>
      <c r="L5955" t="s">
        <v>4534</v>
      </c>
      <c r="M5955" t="s">
        <v>45</v>
      </c>
      <c r="N5955" t="s">
        <v>4530</v>
      </c>
      <c r="O5955" t="s">
        <v>4531</v>
      </c>
      <c r="P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Q5955">
        <v>6303</v>
      </c>
    </row>
    <row r="5956" spans="1:17" ht="17" hidden="1">
      <c r="A5956" s="7" t="s">
        <v>8306</v>
      </c>
      <c r="B5956" s="7" t="s">
        <v>12216</v>
      </c>
      <c r="C5956" s="7"/>
      <c r="D5956" s="7" t="b">
        <f>COUNTIF(Table_Beispiel[relWort], Table_Nomen[[#This Row],[wortKey]]) &gt; 0</f>
        <v>0</v>
      </c>
      <c r="G5956" t="str">
        <f t="shared" si="75"/>
        <v/>
      </c>
      <c r="K5956" t="s">
        <v>10334</v>
      </c>
      <c r="L5956" t="s">
        <v>4535</v>
      </c>
      <c r="M5956" t="s">
        <v>45</v>
      </c>
      <c r="N5956" t="s">
        <v>4530</v>
      </c>
      <c r="O5956" t="s">
        <v>4531</v>
      </c>
      <c r="P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Q5956">
        <v>6304</v>
      </c>
    </row>
    <row r="5957" spans="1:17" ht="17" hidden="1">
      <c r="A5957" s="7" t="s">
        <v>8307</v>
      </c>
      <c r="B5957" s="7" t="s">
        <v>12217</v>
      </c>
      <c r="C5957" s="7"/>
      <c r="D5957" s="7" t="b">
        <f>COUNTIF(Table_Beispiel[relWort], Table_Nomen[[#This Row],[wortKey]]) &gt; 0</f>
        <v>0</v>
      </c>
      <c r="G5957" t="str">
        <f t="shared" si="75"/>
        <v/>
      </c>
      <c r="K5957" t="s">
        <v>10334</v>
      </c>
      <c r="L5957" t="s">
        <v>4536</v>
      </c>
      <c r="M5957" t="s">
        <v>45</v>
      </c>
      <c r="N5957" t="s">
        <v>4530</v>
      </c>
      <c r="O5957" t="s">
        <v>4531</v>
      </c>
      <c r="P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Q5957">
        <v>6305</v>
      </c>
    </row>
    <row r="5958" spans="1:17" ht="17" hidden="1">
      <c r="A5958" s="7" t="s">
        <v>6652</v>
      </c>
      <c r="B5958" s="7" t="s">
        <v>12218</v>
      </c>
      <c r="C5958" s="7"/>
      <c r="D5958" s="7" t="b">
        <f>COUNTIF(Table_Beispiel[relWort], Table_Nomen[[#This Row],[wortKey]]) &gt; 0</f>
        <v>0</v>
      </c>
      <c r="G5958" t="str">
        <f t="shared" si="75"/>
        <v/>
      </c>
      <c r="K5958" t="s">
        <v>10334</v>
      </c>
      <c r="L5958" t="s">
        <v>4537</v>
      </c>
      <c r="M5958" t="s">
        <v>45</v>
      </c>
      <c r="N5958" t="s">
        <v>4530</v>
      </c>
      <c r="O5958" t="s">
        <v>4531</v>
      </c>
      <c r="P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Q5958">
        <v>6306</v>
      </c>
    </row>
    <row r="5959" spans="1:17" ht="17" hidden="1">
      <c r="A5959" s="7" t="s">
        <v>6653</v>
      </c>
      <c r="B5959" s="7" t="s">
        <v>12219</v>
      </c>
      <c r="C5959" s="7"/>
      <c r="D5959" s="7" t="b">
        <f>COUNTIF(Table_Beispiel[relWort], Table_Nomen[[#This Row],[wortKey]]) &gt; 0</f>
        <v>0</v>
      </c>
      <c r="G5959" t="str">
        <f t="shared" si="75"/>
        <v/>
      </c>
      <c r="K5959" t="s">
        <v>10334</v>
      </c>
      <c r="L5959" t="s">
        <v>4538</v>
      </c>
      <c r="M5959" t="s">
        <v>45</v>
      </c>
      <c r="N5959" t="s">
        <v>4530</v>
      </c>
      <c r="O5959" t="s">
        <v>4531</v>
      </c>
      <c r="P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Q5959">
        <v>6307</v>
      </c>
    </row>
    <row r="5960" spans="1:17" ht="17" hidden="1">
      <c r="A5960" s="7" t="s">
        <v>8308</v>
      </c>
      <c r="B5960" s="7" t="s">
        <v>12220</v>
      </c>
      <c r="C5960" s="7"/>
      <c r="D5960" s="7" t="b">
        <f>COUNTIF(Table_Beispiel[relWort], Table_Nomen[[#This Row],[wortKey]]) &gt; 0</f>
        <v>0</v>
      </c>
      <c r="G5960" t="str">
        <f t="shared" si="75"/>
        <v/>
      </c>
      <c r="K5960" t="s">
        <v>10334</v>
      </c>
      <c r="L5960" t="s">
        <v>4539</v>
      </c>
      <c r="M5960" t="s">
        <v>45</v>
      </c>
      <c r="N5960" t="s">
        <v>4530</v>
      </c>
      <c r="O5960" t="s">
        <v>4531</v>
      </c>
      <c r="P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Q5960">
        <v>6308</v>
      </c>
    </row>
    <row r="5961" spans="1:17" ht="17" hidden="1">
      <c r="A5961" s="7" t="s">
        <v>8309</v>
      </c>
      <c r="B5961" s="7" t="s">
        <v>12221</v>
      </c>
      <c r="C5961" s="7"/>
      <c r="D5961" s="7" t="b">
        <f>COUNTIF(Table_Beispiel[relWort], Table_Nomen[[#This Row],[wortKey]]) &gt; 0</f>
        <v>0</v>
      </c>
      <c r="G5961" t="str">
        <f t="shared" si="75"/>
        <v/>
      </c>
      <c r="K5961" t="s">
        <v>10334</v>
      </c>
      <c r="L5961" t="s">
        <v>4540</v>
      </c>
      <c r="M5961" t="s">
        <v>45</v>
      </c>
      <c r="N5961" t="s">
        <v>4530</v>
      </c>
      <c r="O5961" t="s">
        <v>4531</v>
      </c>
      <c r="P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Q5961">
        <v>6309</v>
      </c>
    </row>
    <row r="5962" spans="1:17" ht="17" hidden="1">
      <c r="A5962" s="7" t="s">
        <v>6656</v>
      </c>
      <c r="B5962" s="7" t="s">
        <v>12217</v>
      </c>
      <c r="C5962" s="7"/>
      <c r="D5962" s="7" t="b">
        <f>COUNTIF(Table_Beispiel[relWort], Table_Nomen[[#This Row],[wortKey]]) &gt; 0</f>
        <v>0</v>
      </c>
      <c r="G5962" t="str">
        <f t="shared" si="75"/>
        <v/>
      </c>
      <c r="K5962" t="s">
        <v>10334</v>
      </c>
      <c r="L5962" t="s">
        <v>4541</v>
      </c>
      <c r="M5962" t="s">
        <v>45</v>
      </c>
      <c r="N5962" t="s">
        <v>4530</v>
      </c>
      <c r="O5962" t="s">
        <v>4531</v>
      </c>
      <c r="P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Q5962">
        <v>6310</v>
      </c>
    </row>
    <row r="5963" spans="1:17" ht="17" hidden="1">
      <c r="A5963" s="7" t="s">
        <v>6657</v>
      </c>
      <c r="B5963" s="7" t="s">
        <v>12222</v>
      </c>
      <c r="C5963" s="7"/>
      <c r="D5963" s="7" t="b">
        <f>COUNTIF(Table_Beispiel[relWort], Table_Nomen[[#This Row],[wortKey]]) &gt; 0</f>
        <v>0</v>
      </c>
      <c r="G5963" t="str">
        <f t="shared" si="75"/>
        <v/>
      </c>
      <c r="K5963" t="s">
        <v>10334</v>
      </c>
      <c r="L5963" t="s">
        <v>4542</v>
      </c>
      <c r="M5963" t="s">
        <v>45</v>
      </c>
      <c r="N5963" t="s">
        <v>4530</v>
      </c>
      <c r="O5963" t="s">
        <v>4531</v>
      </c>
      <c r="P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Q5963">
        <v>6311</v>
      </c>
    </row>
    <row r="5964" spans="1:17" ht="17" hidden="1">
      <c r="A5964" s="7" t="s">
        <v>8310</v>
      </c>
      <c r="B5964" s="7" t="s">
        <v>12223</v>
      </c>
      <c r="C5964" s="7"/>
      <c r="D5964" s="7" t="b">
        <f>COUNTIF(Table_Beispiel[relWort], Table_Nomen[[#This Row],[wortKey]]) &gt; 0</f>
        <v>0</v>
      </c>
      <c r="G5964" t="str">
        <f t="shared" si="75"/>
        <v/>
      </c>
      <c r="K5964" t="s">
        <v>10334</v>
      </c>
      <c r="L5964" t="s">
        <v>4543</v>
      </c>
      <c r="M5964" t="s">
        <v>45</v>
      </c>
      <c r="N5964" t="s">
        <v>4530</v>
      </c>
      <c r="O5964" t="s">
        <v>4531</v>
      </c>
      <c r="P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Q5964">
        <v>6312</v>
      </c>
    </row>
    <row r="5965" spans="1:17" ht="17" hidden="1">
      <c r="A5965" s="7" t="s">
        <v>8311</v>
      </c>
      <c r="B5965" s="7" t="s">
        <v>12224</v>
      </c>
      <c r="C5965" s="7"/>
      <c r="D5965" s="7" t="b">
        <f>COUNTIF(Table_Beispiel[relWort], Table_Nomen[[#This Row],[wortKey]]) &gt; 0</f>
        <v>0</v>
      </c>
      <c r="G5965" t="str">
        <f t="shared" si="75"/>
        <v/>
      </c>
      <c r="K5965" t="s">
        <v>10334</v>
      </c>
      <c r="L5965" t="s">
        <v>4544</v>
      </c>
      <c r="M5965" t="s">
        <v>45</v>
      </c>
      <c r="N5965" t="s">
        <v>4530</v>
      </c>
      <c r="O5965" t="s">
        <v>4531</v>
      </c>
      <c r="P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Q5965">
        <v>6313</v>
      </c>
    </row>
    <row r="5966" spans="1:17" ht="17" hidden="1">
      <c r="A5966" s="7" t="s">
        <v>8312</v>
      </c>
      <c r="B5966" s="7" t="s">
        <v>12225</v>
      </c>
      <c r="C5966" s="7"/>
      <c r="D5966" s="7" t="b">
        <f>COUNTIF(Table_Beispiel[relWort], Table_Nomen[[#This Row],[wortKey]]) &gt; 0</f>
        <v>0</v>
      </c>
      <c r="G5966" t="str">
        <f t="shared" si="75"/>
        <v/>
      </c>
      <c r="K5966" t="s">
        <v>10334</v>
      </c>
      <c r="L5966" t="s">
        <v>4545</v>
      </c>
      <c r="M5966" t="s">
        <v>45</v>
      </c>
      <c r="N5966" t="s">
        <v>4530</v>
      </c>
      <c r="O5966" t="s">
        <v>4531</v>
      </c>
      <c r="P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Q5966">
        <v>6314</v>
      </c>
    </row>
    <row r="5967" spans="1:17" ht="17" hidden="1">
      <c r="A5967" s="7" t="s">
        <v>8313</v>
      </c>
      <c r="B5967" s="7" t="s">
        <v>12226</v>
      </c>
      <c r="C5967" s="7"/>
      <c r="D5967" s="7" t="b">
        <f>COUNTIF(Table_Beispiel[relWort], Table_Nomen[[#This Row],[wortKey]]) &gt; 0</f>
        <v>0</v>
      </c>
      <c r="G5967" t="str">
        <f t="shared" si="75"/>
        <v/>
      </c>
      <c r="K5967" t="s">
        <v>10334</v>
      </c>
      <c r="L5967" t="s">
        <v>4546</v>
      </c>
      <c r="M5967" t="s">
        <v>45</v>
      </c>
      <c r="N5967" t="s">
        <v>4530</v>
      </c>
      <c r="O5967" t="s">
        <v>4531</v>
      </c>
      <c r="P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Q5967">
        <v>6315</v>
      </c>
    </row>
    <row r="5968" spans="1:17" ht="17" hidden="1">
      <c r="A5968" s="7" t="s">
        <v>8314</v>
      </c>
      <c r="B5968" s="7" t="s">
        <v>12227</v>
      </c>
      <c r="C5968" s="7"/>
      <c r="D5968" s="7" t="b">
        <f>COUNTIF(Table_Beispiel[relWort], Table_Nomen[[#This Row],[wortKey]]) &gt; 0</f>
        <v>0</v>
      </c>
      <c r="G5968" t="str">
        <f t="shared" si="75"/>
        <v/>
      </c>
      <c r="K5968" t="s">
        <v>10334</v>
      </c>
      <c r="L5968" t="s">
        <v>4547</v>
      </c>
      <c r="M5968" t="s">
        <v>45</v>
      </c>
      <c r="N5968" t="s">
        <v>4530</v>
      </c>
      <c r="O5968" t="s">
        <v>4531</v>
      </c>
      <c r="P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Q5968">
        <v>6316</v>
      </c>
    </row>
    <row r="5969" spans="1:17" ht="17" hidden="1">
      <c r="A5969" s="7" t="s">
        <v>8315</v>
      </c>
      <c r="B5969" s="7" t="s">
        <v>12228</v>
      </c>
      <c r="C5969" s="7"/>
      <c r="D5969" s="7" t="b">
        <f>COUNTIF(Table_Beispiel[relWort], Table_Nomen[[#This Row],[wortKey]]) &gt; 0</f>
        <v>0</v>
      </c>
      <c r="G5969" t="str">
        <f t="shared" si="75"/>
        <v/>
      </c>
      <c r="K5969" t="s">
        <v>10334</v>
      </c>
      <c r="L5969" t="s">
        <v>4548</v>
      </c>
      <c r="M5969" t="s">
        <v>45</v>
      </c>
      <c r="N5969" t="s">
        <v>4530</v>
      </c>
      <c r="O5969" t="s">
        <v>4531</v>
      </c>
      <c r="P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Q5969">
        <v>6317</v>
      </c>
    </row>
    <row r="5970" spans="1:17" ht="17" hidden="1">
      <c r="A5970" s="7" t="s">
        <v>8316</v>
      </c>
      <c r="B5970" s="7" t="s">
        <v>12229</v>
      </c>
      <c r="C5970" s="7"/>
      <c r="D5970" s="7" t="b">
        <f>COUNTIF(Table_Beispiel[relWort], Table_Nomen[[#This Row],[wortKey]]) &gt; 0</f>
        <v>0</v>
      </c>
      <c r="G5970" t="str">
        <f t="shared" si="75"/>
        <v/>
      </c>
      <c r="K5970" t="s">
        <v>10334</v>
      </c>
      <c r="L5970" t="s">
        <v>4549</v>
      </c>
      <c r="M5970" t="s">
        <v>45</v>
      </c>
      <c r="N5970" t="s">
        <v>4530</v>
      </c>
      <c r="O5970" t="s">
        <v>4531</v>
      </c>
      <c r="P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Q5970">
        <v>6318</v>
      </c>
    </row>
    <row r="5971" spans="1:17" ht="17" hidden="1">
      <c r="A5971" s="7" t="s">
        <v>8317</v>
      </c>
      <c r="B5971" s="7" t="s">
        <v>12230</v>
      </c>
      <c r="C5971" s="7"/>
      <c r="D5971" s="7" t="b">
        <f>COUNTIF(Table_Beispiel[relWort], Table_Nomen[[#This Row],[wortKey]]) &gt; 0</f>
        <v>0</v>
      </c>
      <c r="G5971" t="str">
        <f t="shared" si="75"/>
        <v/>
      </c>
      <c r="K5971" t="s">
        <v>10334</v>
      </c>
      <c r="L5971" t="s">
        <v>4550</v>
      </c>
      <c r="M5971" t="s">
        <v>45</v>
      </c>
      <c r="N5971" t="s">
        <v>4530</v>
      </c>
      <c r="O5971" t="s">
        <v>4531</v>
      </c>
      <c r="P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Q5971">
        <v>6319</v>
      </c>
    </row>
    <row r="5972" spans="1:17" ht="17" hidden="1">
      <c r="A5972" s="7" t="s">
        <v>8318</v>
      </c>
      <c r="B5972" s="7" t="s">
        <v>12231</v>
      </c>
      <c r="C5972" s="7"/>
      <c r="D5972" s="7" t="b">
        <f>COUNTIF(Table_Beispiel[relWort], Table_Nomen[[#This Row],[wortKey]]) &gt; 0</f>
        <v>0</v>
      </c>
      <c r="G5972" t="str">
        <f t="shared" si="75"/>
        <v/>
      </c>
      <c r="K5972" t="s">
        <v>10334</v>
      </c>
      <c r="L5972" t="s">
        <v>4551</v>
      </c>
      <c r="M5972" t="s">
        <v>45</v>
      </c>
      <c r="N5972" t="s">
        <v>4530</v>
      </c>
      <c r="O5972" t="s">
        <v>4531</v>
      </c>
      <c r="P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Q5972">
        <v>6320</v>
      </c>
    </row>
    <row r="5973" spans="1:17" ht="17" hidden="1">
      <c r="A5973" s="7" t="s">
        <v>8319</v>
      </c>
      <c r="B5973" s="7" t="s">
        <v>12232</v>
      </c>
      <c r="C5973" s="7"/>
      <c r="D5973" s="7" t="b">
        <f>COUNTIF(Table_Beispiel[relWort], Table_Nomen[[#This Row],[wortKey]]) &gt; 0</f>
        <v>0</v>
      </c>
      <c r="G5973" t="str">
        <f t="shared" si="75"/>
        <v/>
      </c>
      <c r="K5973" t="s">
        <v>10334</v>
      </c>
      <c r="L5973" t="s">
        <v>4552</v>
      </c>
      <c r="M5973" t="s">
        <v>45</v>
      </c>
      <c r="N5973" t="s">
        <v>4530</v>
      </c>
      <c r="O5973" t="s">
        <v>4531</v>
      </c>
      <c r="P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Q5973">
        <v>6321</v>
      </c>
    </row>
    <row r="5974" spans="1:17" ht="17" hidden="1">
      <c r="A5974" s="7" t="s">
        <v>8320</v>
      </c>
      <c r="B5974" s="7" t="s">
        <v>12233</v>
      </c>
      <c r="C5974" s="7"/>
      <c r="D5974" s="7" t="b">
        <f>COUNTIF(Table_Beispiel[relWort], Table_Nomen[[#This Row],[wortKey]]) &gt; 0</f>
        <v>0</v>
      </c>
      <c r="G5974" t="str">
        <f t="shared" si="75"/>
        <v/>
      </c>
      <c r="K5974" t="s">
        <v>10334</v>
      </c>
      <c r="L5974" t="s">
        <v>4553</v>
      </c>
      <c r="M5974" t="s">
        <v>45</v>
      </c>
      <c r="N5974" t="s">
        <v>4530</v>
      </c>
      <c r="O5974" t="s">
        <v>4531</v>
      </c>
      <c r="P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Q5974">
        <v>6322</v>
      </c>
    </row>
    <row r="5975" spans="1:17" ht="17" hidden="1">
      <c r="A5975" s="7" t="s">
        <v>8321</v>
      </c>
      <c r="B5975" s="7" t="s">
        <v>12219</v>
      </c>
      <c r="C5975" s="7"/>
      <c r="D5975" s="7" t="b">
        <f>COUNTIF(Table_Beispiel[relWort], Table_Nomen[[#This Row],[wortKey]]) &gt; 0</f>
        <v>0</v>
      </c>
      <c r="G5975" t="str">
        <f t="shared" si="75"/>
        <v/>
      </c>
      <c r="K5975" t="s">
        <v>10334</v>
      </c>
      <c r="L5975" t="s">
        <v>4554</v>
      </c>
      <c r="M5975" t="s">
        <v>45</v>
      </c>
      <c r="N5975" t="s">
        <v>4530</v>
      </c>
      <c r="O5975" t="s">
        <v>4531</v>
      </c>
      <c r="P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Q5975">
        <v>6323</v>
      </c>
    </row>
    <row r="5976" spans="1:17" ht="17" hidden="1">
      <c r="A5976" s="7" t="s">
        <v>8322</v>
      </c>
      <c r="B5976" s="7" t="s">
        <v>12234</v>
      </c>
      <c r="C5976" s="7"/>
      <c r="D5976" s="7" t="b">
        <f>COUNTIF(Table_Beispiel[relWort], Table_Nomen[[#This Row],[wortKey]]) &gt; 0</f>
        <v>0</v>
      </c>
      <c r="G5976" t="str">
        <f t="shared" si="75"/>
        <v/>
      </c>
      <c r="K5976" t="s">
        <v>10334</v>
      </c>
      <c r="L5976" t="s">
        <v>4555</v>
      </c>
      <c r="M5976" t="s">
        <v>45</v>
      </c>
      <c r="N5976" t="s">
        <v>4530</v>
      </c>
      <c r="O5976" t="s">
        <v>4531</v>
      </c>
      <c r="P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Q5976">
        <v>6324</v>
      </c>
    </row>
    <row r="5977" spans="1:17" ht="17" hidden="1">
      <c r="A5977" s="7" t="s">
        <v>6671</v>
      </c>
      <c r="B5977" s="7" t="s">
        <v>12235</v>
      </c>
      <c r="C5977" s="7"/>
      <c r="D5977" s="7" t="b">
        <f>COUNTIF(Table_Beispiel[relWort], Table_Nomen[[#This Row],[wortKey]]) &gt; 0</f>
        <v>0</v>
      </c>
      <c r="G5977" t="str">
        <f t="shared" si="75"/>
        <v/>
      </c>
      <c r="K5977" t="s">
        <v>10334</v>
      </c>
      <c r="L5977" t="s">
        <v>4556</v>
      </c>
      <c r="M5977" t="s">
        <v>45</v>
      </c>
      <c r="N5977" t="s">
        <v>4530</v>
      </c>
      <c r="O5977" t="s">
        <v>4531</v>
      </c>
      <c r="P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Q5977">
        <v>6325</v>
      </c>
    </row>
    <row r="5978" spans="1:17" ht="17" hidden="1">
      <c r="A5978" s="7" t="s">
        <v>8323</v>
      </c>
      <c r="B5978" s="7" t="s">
        <v>12236</v>
      </c>
      <c r="C5978" s="7"/>
      <c r="D5978" s="7" t="b">
        <f>COUNTIF(Table_Beispiel[relWort], Table_Nomen[[#This Row],[wortKey]]) &gt; 0</f>
        <v>0</v>
      </c>
      <c r="G5978" t="str">
        <f t="shared" si="75"/>
        <v/>
      </c>
      <c r="K5978" t="s">
        <v>10334</v>
      </c>
      <c r="L5978" t="s">
        <v>4557</v>
      </c>
      <c r="M5978" t="s">
        <v>45</v>
      </c>
      <c r="N5978" t="s">
        <v>4530</v>
      </c>
      <c r="O5978" t="s">
        <v>4531</v>
      </c>
      <c r="P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Q5978">
        <v>6326</v>
      </c>
    </row>
    <row r="5979" spans="1:17" ht="17" hidden="1">
      <c r="A5979" s="7" t="s">
        <v>8324</v>
      </c>
      <c r="B5979" s="7" t="s">
        <v>12237</v>
      </c>
      <c r="C5979" s="7"/>
      <c r="D5979" s="7" t="b">
        <f>COUNTIF(Table_Beispiel[relWort], Table_Nomen[[#This Row],[wortKey]]) &gt; 0</f>
        <v>0</v>
      </c>
      <c r="G5979" t="str">
        <f t="shared" si="75"/>
        <v/>
      </c>
      <c r="K5979" t="s">
        <v>10334</v>
      </c>
      <c r="L5979" t="s">
        <v>4558</v>
      </c>
      <c r="M5979" t="s">
        <v>45</v>
      </c>
      <c r="N5979" t="s">
        <v>4530</v>
      </c>
      <c r="O5979" t="s">
        <v>4531</v>
      </c>
      <c r="P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Q5979">
        <v>6327</v>
      </c>
    </row>
    <row r="5980" spans="1:17" ht="17" hidden="1">
      <c r="A5980" s="7" t="s">
        <v>8325</v>
      </c>
      <c r="B5980" s="7" t="s">
        <v>12238</v>
      </c>
      <c r="C5980" s="7"/>
      <c r="D5980" s="7" t="b">
        <f>COUNTIF(Table_Beispiel[relWort], Table_Nomen[[#This Row],[wortKey]]) &gt; 0</f>
        <v>0</v>
      </c>
      <c r="G5980" t="str">
        <f t="shared" si="75"/>
        <v/>
      </c>
      <c r="K5980" t="s">
        <v>10334</v>
      </c>
      <c r="L5980" t="s">
        <v>4559</v>
      </c>
      <c r="M5980" t="s">
        <v>45</v>
      </c>
      <c r="N5980" t="s">
        <v>4530</v>
      </c>
      <c r="O5980" t="s">
        <v>4531</v>
      </c>
      <c r="P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Q5980">
        <v>6328</v>
      </c>
    </row>
    <row r="5981" spans="1:17" ht="17" hidden="1">
      <c r="A5981" s="7" t="s">
        <v>6675</v>
      </c>
      <c r="B5981" s="7" t="s">
        <v>12239</v>
      </c>
      <c r="C5981" s="7"/>
      <c r="D5981" s="7" t="b">
        <f>COUNTIF(Table_Beispiel[relWort], Table_Nomen[[#This Row],[wortKey]]) &gt; 0</f>
        <v>0</v>
      </c>
      <c r="G5981" t="str">
        <f t="shared" si="75"/>
        <v/>
      </c>
      <c r="K5981" t="s">
        <v>10334</v>
      </c>
      <c r="L5981" t="s">
        <v>4560</v>
      </c>
      <c r="M5981" t="s">
        <v>45</v>
      </c>
      <c r="N5981" t="s">
        <v>4530</v>
      </c>
      <c r="O5981" t="s">
        <v>4531</v>
      </c>
      <c r="P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Q5981">
        <v>6329</v>
      </c>
    </row>
    <row r="5982" spans="1:17" ht="17" hidden="1">
      <c r="A5982" s="7" t="s">
        <v>6676</v>
      </c>
      <c r="B5982" s="7" t="s">
        <v>12240</v>
      </c>
      <c r="C5982" s="7"/>
      <c r="D5982" s="7" t="b">
        <f>COUNTIF(Table_Beispiel[relWort], Table_Nomen[[#This Row],[wortKey]]) &gt; 0</f>
        <v>0</v>
      </c>
      <c r="G5982" t="str">
        <f t="shared" si="75"/>
        <v/>
      </c>
      <c r="K5982" t="s">
        <v>10334</v>
      </c>
      <c r="L5982" t="s">
        <v>4561</v>
      </c>
      <c r="M5982" t="s">
        <v>45</v>
      </c>
      <c r="N5982" t="s">
        <v>4530</v>
      </c>
      <c r="O5982" t="s">
        <v>4531</v>
      </c>
      <c r="P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Q5982">
        <v>6330</v>
      </c>
    </row>
    <row r="5983" spans="1:17" ht="17" hidden="1">
      <c r="A5983" s="7" t="s">
        <v>8326</v>
      </c>
      <c r="B5983" s="7" t="s">
        <v>12241</v>
      </c>
      <c r="C5983" s="7"/>
      <c r="D5983" s="7" t="b">
        <f>COUNTIF(Table_Beispiel[relWort], Table_Nomen[[#This Row],[wortKey]]) &gt; 0</f>
        <v>0</v>
      </c>
      <c r="G5983" t="str">
        <f t="shared" si="75"/>
        <v/>
      </c>
      <c r="K5983" t="s">
        <v>10334</v>
      </c>
      <c r="L5983" t="s">
        <v>4562</v>
      </c>
      <c r="M5983" t="s">
        <v>45</v>
      </c>
      <c r="N5983" t="s">
        <v>4530</v>
      </c>
      <c r="O5983" t="s">
        <v>4531</v>
      </c>
      <c r="P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Q5983">
        <v>6331</v>
      </c>
    </row>
    <row r="5984" spans="1:17" ht="17" hidden="1">
      <c r="A5984" s="7" t="s">
        <v>8327</v>
      </c>
      <c r="B5984" s="7" t="s">
        <v>12242</v>
      </c>
      <c r="C5984" s="7"/>
      <c r="D5984" s="7" t="b">
        <f>COUNTIF(Table_Beispiel[relWort], Table_Nomen[[#This Row],[wortKey]]) &gt; 0</f>
        <v>0</v>
      </c>
      <c r="G5984" t="str">
        <f t="shared" si="75"/>
        <v/>
      </c>
      <c r="K5984" t="s">
        <v>10334</v>
      </c>
      <c r="L5984" t="s">
        <v>4563</v>
      </c>
      <c r="M5984" t="s">
        <v>45</v>
      </c>
      <c r="N5984" t="s">
        <v>4530</v>
      </c>
      <c r="O5984" t="s">
        <v>4531</v>
      </c>
      <c r="P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Q5984">
        <v>6332</v>
      </c>
    </row>
    <row r="5985" spans="1:17" ht="17" hidden="1">
      <c r="A5985" s="7" t="s">
        <v>6679</v>
      </c>
      <c r="B5985" s="7" t="s">
        <v>12243</v>
      </c>
      <c r="C5985" s="7"/>
      <c r="D5985" s="7" t="b">
        <f>COUNTIF(Table_Beispiel[relWort], Table_Nomen[[#This Row],[wortKey]]) &gt; 0</f>
        <v>0</v>
      </c>
      <c r="G5985" t="str">
        <f t="shared" si="75"/>
        <v/>
      </c>
      <c r="K5985" t="s">
        <v>10334</v>
      </c>
      <c r="L5985" t="s">
        <v>4564</v>
      </c>
      <c r="M5985" t="s">
        <v>45</v>
      </c>
      <c r="N5985" t="s">
        <v>4530</v>
      </c>
      <c r="O5985" t="s">
        <v>4531</v>
      </c>
      <c r="P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Q5985">
        <v>6333</v>
      </c>
    </row>
    <row r="5986" spans="1:17" ht="17" hidden="1">
      <c r="A5986" s="7" t="s">
        <v>4508</v>
      </c>
      <c r="B5986" s="7" t="s">
        <v>12244</v>
      </c>
      <c r="C5986" s="7"/>
      <c r="D5986" s="7" t="b">
        <f>COUNTIF(Table_Beispiel[relWort], Table_Nomen[[#This Row],[wortKey]]) &gt; 0</f>
        <v>0</v>
      </c>
      <c r="G5986" t="str">
        <f t="shared" si="75"/>
        <v/>
      </c>
      <c r="K5986" t="s">
        <v>10334</v>
      </c>
      <c r="L5986" t="s">
        <v>4565</v>
      </c>
      <c r="M5986" t="s">
        <v>45</v>
      </c>
      <c r="N5986" t="s">
        <v>4530</v>
      </c>
      <c r="O5986" t="s">
        <v>4531</v>
      </c>
      <c r="P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Q5986">
        <v>6334</v>
      </c>
    </row>
    <row r="5987" spans="1:17" ht="17" hidden="1">
      <c r="A5987" s="7" t="s">
        <v>6681</v>
      </c>
      <c r="B5987" s="7" t="s">
        <v>12245</v>
      </c>
      <c r="C5987" s="7"/>
      <c r="D5987" s="7" t="b">
        <f>COUNTIF(Table_Beispiel[relWort], Table_Nomen[[#This Row],[wortKey]]) &gt; 0</f>
        <v>0</v>
      </c>
      <c r="G5987" t="str">
        <f t="shared" si="75"/>
        <v/>
      </c>
      <c r="K5987" t="s">
        <v>10334</v>
      </c>
      <c r="L5987" t="s">
        <v>4566</v>
      </c>
      <c r="M5987" t="s">
        <v>45</v>
      </c>
      <c r="N5987" t="s">
        <v>4530</v>
      </c>
      <c r="O5987" t="s">
        <v>4531</v>
      </c>
      <c r="P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Q5987">
        <v>6335</v>
      </c>
    </row>
    <row r="5988" spans="1:17" ht="17" hidden="1">
      <c r="A5988" s="7" t="s">
        <v>6682</v>
      </c>
      <c r="B5988" s="7" t="s">
        <v>12246</v>
      </c>
      <c r="C5988" s="7"/>
      <c r="D5988" s="7" t="b">
        <f>COUNTIF(Table_Beispiel[relWort], Table_Nomen[[#This Row],[wortKey]]) &gt; 0</f>
        <v>0</v>
      </c>
      <c r="G5988" t="str">
        <f t="shared" si="75"/>
        <v/>
      </c>
      <c r="K5988" t="s">
        <v>10334</v>
      </c>
      <c r="L5988" t="s">
        <v>4567</v>
      </c>
      <c r="M5988" t="s">
        <v>45</v>
      </c>
      <c r="N5988" t="s">
        <v>4530</v>
      </c>
      <c r="O5988" t="s">
        <v>4531</v>
      </c>
      <c r="P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Q5988">
        <v>6336</v>
      </c>
    </row>
    <row r="5989" spans="1:17" ht="17" hidden="1">
      <c r="A5989" s="7" t="s">
        <v>8328</v>
      </c>
      <c r="B5989" s="7" t="s">
        <v>12247</v>
      </c>
      <c r="C5989" s="7"/>
      <c r="D5989" s="7" t="b">
        <f>COUNTIF(Table_Beispiel[relWort], Table_Nomen[[#This Row],[wortKey]]) &gt; 0</f>
        <v>0</v>
      </c>
      <c r="G5989" t="str">
        <f t="shared" si="75"/>
        <v/>
      </c>
      <c r="K5989" t="s">
        <v>10334</v>
      </c>
      <c r="L5989" t="s">
        <v>4568</v>
      </c>
      <c r="M5989" t="s">
        <v>45</v>
      </c>
      <c r="N5989" t="s">
        <v>4530</v>
      </c>
      <c r="O5989" t="s">
        <v>4531</v>
      </c>
      <c r="P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Q5989">
        <v>6337</v>
      </c>
    </row>
    <row r="5990" spans="1:17" ht="17" hidden="1">
      <c r="A5990" s="7" t="s">
        <v>8329</v>
      </c>
      <c r="B5990" s="7" t="s">
        <v>12248</v>
      </c>
      <c r="C5990" s="7"/>
      <c r="D5990" s="7" t="b">
        <f>COUNTIF(Table_Beispiel[relWort], Table_Nomen[[#This Row],[wortKey]]) &gt; 0</f>
        <v>0</v>
      </c>
      <c r="G5990" t="str">
        <f t="shared" si="75"/>
        <v/>
      </c>
      <c r="K5990" t="s">
        <v>10334</v>
      </c>
      <c r="L5990" t="s">
        <v>4569</v>
      </c>
      <c r="M5990" t="s">
        <v>45</v>
      </c>
      <c r="N5990" t="s">
        <v>4530</v>
      </c>
      <c r="O5990" t="s">
        <v>4531</v>
      </c>
      <c r="P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Q5990">
        <v>6338</v>
      </c>
    </row>
    <row r="5991" spans="1:17" ht="17" hidden="1">
      <c r="A5991" s="7" t="s">
        <v>6685</v>
      </c>
      <c r="B5991" s="7" t="s">
        <v>12249</v>
      </c>
      <c r="C5991" s="7"/>
      <c r="D5991" s="7" t="b">
        <f>COUNTIF(Table_Beispiel[relWort], Table_Nomen[[#This Row],[wortKey]]) &gt; 0</f>
        <v>0</v>
      </c>
      <c r="G5991" t="str">
        <f t="shared" si="75"/>
        <v/>
      </c>
      <c r="K5991" t="s">
        <v>10334</v>
      </c>
      <c r="L5991" t="s">
        <v>4570</v>
      </c>
      <c r="M5991" t="s">
        <v>45</v>
      </c>
      <c r="N5991" t="s">
        <v>4530</v>
      </c>
      <c r="O5991" t="s">
        <v>4531</v>
      </c>
      <c r="P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Q5991">
        <v>6339</v>
      </c>
    </row>
    <row r="5992" spans="1:17" ht="17" hidden="1">
      <c r="A5992" s="7" t="s">
        <v>6686</v>
      </c>
      <c r="B5992" s="7" t="s">
        <v>12250</v>
      </c>
      <c r="C5992" s="7"/>
      <c r="D5992" s="7" t="b">
        <f>COUNTIF(Table_Beispiel[relWort], Table_Nomen[[#This Row],[wortKey]]) &gt; 0</f>
        <v>0</v>
      </c>
      <c r="G5992" t="str">
        <f t="shared" si="75"/>
        <v/>
      </c>
      <c r="K5992" t="s">
        <v>10334</v>
      </c>
      <c r="L5992" t="s">
        <v>4571</v>
      </c>
      <c r="M5992" t="s">
        <v>45</v>
      </c>
      <c r="N5992" t="s">
        <v>4530</v>
      </c>
      <c r="O5992" t="s">
        <v>4531</v>
      </c>
      <c r="P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Q5992">
        <v>6340</v>
      </c>
    </row>
    <row r="5993" spans="1:17" ht="17" hidden="1">
      <c r="A5993" s="7" t="s">
        <v>6687</v>
      </c>
      <c r="B5993" s="7" t="s">
        <v>12251</v>
      </c>
      <c r="C5993" s="7"/>
      <c r="D5993" s="7" t="b">
        <f>COUNTIF(Table_Beispiel[relWort], Table_Nomen[[#This Row],[wortKey]]) &gt; 0</f>
        <v>0</v>
      </c>
      <c r="G5993" t="str">
        <f t="shared" si="75"/>
        <v/>
      </c>
      <c r="K5993" t="s">
        <v>10334</v>
      </c>
      <c r="L5993" t="s">
        <v>4572</v>
      </c>
      <c r="M5993" t="s">
        <v>45</v>
      </c>
      <c r="N5993" t="s">
        <v>4530</v>
      </c>
      <c r="O5993" t="s">
        <v>4531</v>
      </c>
      <c r="P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Q5993">
        <v>6341</v>
      </c>
    </row>
    <row r="5994" spans="1:17" ht="17" hidden="1">
      <c r="A5994" s="7" t="s">
        <v>8330</v>
      </c>
      <c r="B5994" s="7" t="s">
        <v>12252</v>
      </c>
      <c r="C5994" s="7"/>
      <c r="D5994" s="7" t="b">
        <f>COUNTIF(Table_Beispiel[relWort], Table_Nomen[[#This Row],[wortKey]]) &gt; 0</f>
        <v>0</v>
      </c>
      <c r="G5994" t="str">
        <f t="shared" si="75"/>
        <v/>
      </c>
      <c r="K5994" t="s">
        <v>10334</v>
      </c>
      <c r="L5994" t="s">
        <v>4573</v>
      </c>
      <c r="M5994" t="s">
        <v>45</v>
      </c>
      <c r="N5994" t="s">
        <v>4530</v>
      </c>
      <c r="O5994" t="s">
        <v>4531</v>
      </c>
      <c r="P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Q5994">
        <v>6342</v>
      </c>
    </row>
    <row r="5995" spans="1:17" ht="17" hidden="1">
      <c r="A5995" s="7" t="s">
        <v>6689</v>
      </c>
      <c r="B5995" s="7" t="s">
        <v>12253</v>
      </c>
      <c r="C5995" s="7"/>
      <c r="D5995" s="7" t="b">
        <f>COUNTIF(Table_Beispiel[relWort], Table_Nomen[[#This Row],[wortKey]]) &gt; 0</f>
        <v>0</v>
      </c>
      <c r="G5995" t="str">
        <f t="shared" si="75"/>
        <v/>
      </c>
      <c r="K5995" t="s">
        <v>10334</v>
      </c>
      <c r="L5995" t="s">
        <v>4574</v>
      </c>
      <c r="M5995" t="s">
        <v>45</v>
      </c>
      <c r="N5995" t="s">
        <v>4530</v>
      </c>
      <c r="O5995" t="s">
        <v>4531</v>
      </c>
      <c r="P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Q5995">
        <v>6343</v>
      </c>
    </row>
    <row r="5996" spans="1:17" ht="17" hidden="1">
      <c r="A5996" s="7" t="s">
        <v>6690</v>
      </c>
      <c r="B5996" s="7" t="s">
        <v>12254</v>
      </c>
      <c r="C5996" s="7"/>
      <c r="D5996" s="7" t="b">
        <f>COUNTIF(Table_Beispiel[relWort], Table_Nomen[[#This Row],[wortKey]]) &gt; 0</f>
        <v>0</v>
      </c>
      <c r="G5996" t="str">
        <f t="shared" si="75"/>
        <v/>
      </c>
      <c r="K5996" t="s">
        <v>10334</v>
      </c>
      <c r="L5996" t="s">
        <v>4575</v>
      </c>
      <c r="M5996" t="s">
        <v>45</v>
      </c>
      <c r="N5996" t="s">
        <v>4530</v>
      </c>
      <c r="O5996" t="s">
        <v>4531</v>
      </c>
      <c r="P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Q5996">
        <v>6344</v>
      </c>
    </row>
    <row r="5997" spans="1:17" ht="17" hidden="1">
      <c r="A5997" s="7" t="s">
        <v>8331</v>
      </c>
      <c r="B5997" s="7" t="s">
        <v>12255</v>
      </c>
      <c r="C5997" s="7"/>
      <c r="D5997" s="7" t="b">
        <f>COUNTIF(Table_Beispiel[relWort], Table_Nomen[[#This Row],[wortKey]]) &gt; 0</f>
        <v>0</v>
      </c>
      <c r="G5997" t="str">
        <f t="shared" si="75"/>
        <v/>
      </c>
      <c r="K5997" t="s">
        <v>10334</v>
      </c>
      <c r="L5997" t="s">
        <v>4576</v>
      </c>
      <c r="M5997" t="s">
        <v>45</v>
      </c>
      <c r="N5997" t="s">
        <v>4530</v>
      </c>
      <c r="O5997" t="s">
        <v>4531</v>
      </c>
      <c r="P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Q5997">
        <v>6345</v>
      </c>
    </row>
    <row r="5998" spans="1:17" ht="17" hidden="1">
      <c r="A5998" s="7" t="s">
        <v>8332</v>
      </c>
      <c r="B5998" s="7" t="s">
        <v>12256</v>
      </c>
      <c r="C5998" s="7"/>
      <c r="D5998" s="7" t="b">
        <f>COUNTIF(Table_Beispiel[relWort], Table_Nomen[[#This Row],[wortKey]]) &gt; 0</f>
        <v>0</v>
      </c>
      <c r="G5998" t="str">
        <f t="shared" si="75"/>
        <v/>
      </c>
      <c r="K5998" t="s">
        <v>10334</v>
      </c>
      <c r="L5998" t="s">
        <v>4577</v>
      </c>
      <c r="M5998" t="s">
        <v>45</v>
      </c>
      <c r="N5998" t="s">
        <v>4530</v>
      </c>
      <c r="O5998" t="s">
        <v>4531</v>
      </c>
      <c r="P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Q5998">
        <v>6346</v>
      </c>
    </row>
    <row r="5999" spans="1:17" ht="17" hidden="1">
      <c r="A5999" s="7" t="s">
        <v>6693</v>
      </c>
      <c r="B5999" s="7" t="s">
        <v>12257</v>
      </c>
      <c r="C5999" s="7"/>
      <c r="D5999" s="7" t="b">
        <f>COUNTIF(Table_Beispiel[relWort], Table_Nomen[[#This Row],[wortKey]]) &gt; 0</f>
        <v>0</v>
      </c>
      <c r="G5999" t="str">
        <f t="shared" si="75"/>
        <v/>
      </c>
      <c r="K5999" t="s">
        <v>10334</v>
      </c>
      <c r="L5999" t="s">
        <v>4578</v>
      </c>
      <c r="M5999" t="s">
        <v>45</v>
      </c>
      <c r="N5999" t="s">
        <v>4530</v>
      </c>
      <c r="O5999" t="s">
        <v>4531</v>
      </c>
      <c r="P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Q5999">
        <v>6347</v>
      </c>
    </row>
    <row r="6000" spans="1:17" ht="17" hidden="1">
      <c r="A6000" s="7" t="s">
        <v>8333</v>
      </c>
      <c r="B6000" s="7" t="s">
        <v>12258</v>
      </c>
      <c r="C6000" s="7"/>
      <c r="D6000" s="7" t="b">
        <f>COUNTIF(Table_Beispiel[relWort], Table_Nomen[[#This Row],[wortKey]]) &gt; 0</f>
        <v>0</v>
      </c>
      <c r="G6000" t="str">
        <f t="shared" si="75"/>
        <v/>
      </c>
      <c r="K6000" t="s">
        <v>10334</v>
      </c>
      <c r="L6000" t="s">
        <v>4579</v>
      </c>
      <c r="M6000" t="s">
        <v>45</v>
      </c>
      <c r="N6000" t="s">
        <v>4530</v>
      </c>
      <c r="O6000" t="s">
        <v>4531</v>
      </c>
      <c r="P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Q6000">
        <v>6348</v>
      </c>
    </row>
    <row r="6001" spans="1:17" ht="17" hidden="1">
      <c r="A6001" s="7" t="s">
        <v>8334</v>
      </c>
      <c r="B6001" s="7" t="s">
        <v>12259</v>
      </c>
      <c r="C6001" s="7"/>
      <c r="D6001" s="7" t="b">
        <f>COUNTIF(Table_Beispiel[relWort], Table_Nomen[[#This Row],[wortKey]]) &gt; 0</f>
        <v>0</v>
      </c>
      <c r="G6001" t="str">
        <f t="shared" si="75"/>
        <v/>
      </c>
      <c r="K6001" t="s">
        <v>10334</v>
      </c>
      <c r="L6001" t="s">
        <v>4580</v>
      </c>
      <c r="M6001" t="s">
        <v>45</v>
      </c>
      <c r="N6001" t="s">
        <v>4530</v>
      </c>
      <c r="O6001" t="s">
        <v>4531</v>
      </c>
      <c r="P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Q6001">
        <v>6349</v>
      </c>
    </row>
    <row r="6002" spans="1:17" ht="17" hidden="1">
      <c r="A6002" s="7" t="s">
        <v>6696</v>
      </c>
      <c r="B6002" s="7" t="s">
        <v>12260</v>
      </c>
      <c r="C6002" s="7"/>
      <c r="D6002" s="7" t="b">
        <f>COUNTIF(Table_Beispiel[relWort], Table_Nomen[[#This Row],[wortKey]]) &gt; 0</f>
        <v>0</v>
      </c>
      <c r="G6002" t="str">
        <f t="shared" si="75"/>
        <v/>
      </c>
      <c r="K6002" t="s">
        <v>10334</v>
      </c>
      <c r="L6002" t="s">
        <v>4581</v>
      </c>
      <c r="M6002" t="s">
        <v>45</v>
      </c>
      <c r="N6002" t="s">
        <v>4530</v>
      </c>
      <c r="O6002" t="s">
        <v>4531</v>
      </c>
      <c r="P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Q6002">
        <v>6350</v>
      </c>
    </row>
    <row r="6003" spans="1:17" ht="17" hidden="1">
      <c r="A6003" s="7" t="s">
        <v>8335</v>
      </c>
      <c r="B6003" s="7" t="s">
        <v>12261</v>
      </c>
      <c r="C6003" s="7"/>
      <c r="D6003" s="7" t="b">
        <f>COUNTIF(Table_Beispiel[relWort], Table_Nomen[[#This Row],[wortKey]]) &gt; 0</f>
        <v>0</v>
      </c>
      <c r="G6003" t="str">
        <f t="shared" si="75"/>
        <v/>
      </c>
      <c r="K6003" t="s">
        <v>10334</v>
      </c>
      <c r="L6003" t="s">
        <v>4532</v>
      </c>
      <c r="M6003" t="s">
        <v>46</v>
      </c>
      <c r="N6003" t="s">
        <v>4530</v>
      </c>
      <c r="O6003" t="s">
        <v>4531</v>
      </c>
      <c r="P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Q6003">
        <v>6351</v>
      </c>
    </row>
    <row r="6004" spans="1:17" ht="17" hidden="1">
      <c r="A6004" s="7" t="s">
        <v>8336</v>
      </c>
      <c r="B6004" s="7" t="s">
        <v>12262</v>
      </c>
      <c r="C6004" s="7"/>
      <c r="D6004" s="7" t="b">
        <f>COUNTIF(Table_Beispiel[relWort], Table_Nomen[[#This Row],[wortKey]]) &gt; 0</f>
        <v>0</v>
      </c>
      <c r="G6004" t="str">
        <f t="shared" si="75"/>
        <v/>
      </c>
      <c r="K6004" t="s">
        <v>10334</v>
      </c>
      <c r="L6004" t="s">
        <v>4533</v>
      </c>
      <c r="M6004" t="s">
        <v>46</v>
      </c>
      <c r="N6004" t="s">
        <v>4530</v>
      </c>
      <c r="O6004" t="s">
        <v>4531</v>
      </c>
      <c r="P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Q6004">
        <v>6352</v>
      </c>
    </row>
    <row r="6005" spans="1:17" ht="17" hidden="1">
      <c r="A6005" s="7" t="s">
        <v>8337</v>
      </c>
      <c r="B6005" s="7" t="s">
        <v>12263</v>
      </c>
      <c r="C6005" s="7"/>
      <c r="D6005" s="7" t="b">
        <f>COUNTIF(Table_Beispiel[relWort], Table_Nomen[[#This Row],[wortKey]]) &gt; 0</f>
        <v>0</v>
      </c>
      <c r="G6005" t="str">
        <f t="shared" si="75"/>
        <v/>
      </c>
      <c r="K6005" t="s">
        <v>10334</v>
      </c>
      <c r="L6005" t="s">
        <v>4534</v>
      </c>
      <c r="M6005" t="s">
        <v>46</v>
      </c>
      <c r="N6005" t="s">
        <v>4530</v>
      </c>
      <c r="O6005" t="s">
        <v>4531</v>
      </c>
      <c r="P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Q6005">
        <v>6353</v>
      </c>
    </row>
    <row r="6006" spans="1:17" ht="17" hidden="1">
      <c r="A6006" s="7" t="s">
        <v>8338</v>
      </c>
      <c r="B6006" s="7" t="s">
        <v>12264</v>
      </c>
      <c r="C6006" s="7"/>
      <c r="D6006" s="7" t="b">
        <f>COUNTIF(Table_Beispiel[relWort], Table_Nomen[[#This Row],[wortKey]]) &gt; 0</f>
        <v>0</v>
      </c>
      <c r="G6006" t="str">
        <f t="shared" si="75"/>
        <v/>
      </c>
      <c r="K6006" t="s">
        <v>10334</v>
      </c>
      <c r="L6006" t="s">
        <v>4535</v>
      </c>
      <c r="M6006" t="s">
        <v>46</v>
      </c>
      <c r="N6006" t="s">
        <v>4530</v>
      </c>
      <c r="O6006" t="s">
        <v>4531</v>
      </c>
      <c r="P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Q6006">
        <v>6354</v>
      </c>
    </row>
    <row r="6007" spans="1:17" ht="17" hidden="1">
      <c r="A6007" s="7" t="s">
        <v>8339</v>
      </c>
      <c r="B6007" s="7" t="s">
        <v>12265</v>
      </c>
      <c r="C6007" s="7"/>
      <c r="D6007" s="7" t="b">
        <f>COUNTIF(Table_Beispiel[relWort], Table_Nomen[[#This Row],[wortKey]]) &gt; 0</f>
        <v>0</v>
      </c>
      <c r="G6007" t="str">
        <f t="shared" si="75"/>
        <v/>
      </c>
      <c r="K6007" t="s">
        <v>10334</v>
      </c>
      <c r="L6007" t="s">
        <v>4536</v>
      </c>
      <c r="M6007" t="s">
        <v>46</v>
      </c>
      <c r="N6007" t="s">
        <v>4530</v>
      </c>
      <c r="O6007" t="s">
        <v>4531</v>
      </c>
      <c r="P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Q6007">
        <v>6355</v>
      </c>
    </row>
    <row r="6008" spans="1:17" ht="17" hidden="1">
      <c r="A6008" s="7" t="s">
        <v>6798</v>
      </c>
      <c r="B6008" s="7" t="s">
        <v>12266</v>
      </c>
      <c r="C6008" s="7"/>
      <c r="D6008" s="7" t="b">
        <f>COUNTIF(Table_Beispiel[relWort], Table_Nomen[[#This Row],[wortKey]]) &gt; 0</f>
        <v>0</v>
      </c>
      <c r="G6008" t="str">
        <f t="shared" si="75"/>
        <v/>
      </c>
      <c r="K6008" t="s">
        <v>10334</v>
      </c>
      <c r="L6008" t="s">
        <v>4537</v>
      </c>
      <c r="M6008" t="s">
        <v>46</v>
      </c>
      <c r="N6008" t="s">
        <v>4530</v>
      </c>
      <c r="O6008" t="s">
        <v>4531</v>
      </c>
      <c r="P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Q6008">
        <v>6356</v>
      </c>
    </row>
    <row r="6009" spans="1:17" ht="17" hidden="1">
      <c r="A6009" s="7" t="s">
        <v>6799</v>
      </c>
      <c r="B6009" s="7" t="s">
        <v>12267</v>
      </c>
      <c r="C6009" s="7"/>
      <c r="D6009" s="7" t="b">
        <f>COUNTIF(Table_Beispiel[relWort], Table_Nomen[[#This Row],[wortKey]]) &gt; 0</f>
        <v>0</v>
      </c>
      <c r="G6009" t="str">
        <f t="shared" si="75"/>
        <v/>
      </c>
      <c r="K6009" t="s">
        <v>10334</v>
      </c>
      <c r="L6009" t="s">
        <v>4538</v>
      </c>
      <c r="M6009" t="s">
        <v>46</v>
      </c>
      <c r="N6009" t="s">
        <v>4530</v>
      </c>
      <c r="O6009" t="s">
        <v>4531</v>
      </c>
      <c r="P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Q6009">
        <v>6357</v>
      </c>
    </row>
    <row r="6010" spans="1:17" ht="17" hidden="1">
      <c r="A6010" s="7" t="s">
        <v>8340</v>
      </c>
      <c r="B6010" s="7" t="s">
        <v>12268</v>
      </c>
      <c r="C6010" s="7"/>
      <c r="D6010" s="7" t="b">
        <f>COUNTIF(Table_Beispiel[relWort], Table_Nomen[[#This Row],[wortKey]]) &gt; 0</f>
        <v>0</v>
      </c>
      <c r="G6010" t="str">
        <f t="shared" si="75"/>
        <v/>
      </c>
      <c r="K6010" t="s">
        <v>10334</v>
      </c>
      <c r="L6010" t="s">
        <v>4539</v>
      </c>
      <c r="M6010" t="s">
        <v>46</v>
      </c>
      <c r="N6010" t="s">
        <v>4530</v>
      </c>
      <c r="O6010" t="s">
        <v>4531</v>
      </c>
      <c r="P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Q6010">
        <v>6358</v>
      </c>
    </row>
    <row r="6011" spans="1:17" ht="17" hidden="1">
      <c r="A6011" s="7" t="s">
        <v>8341</v>
      </c>
      <c r="B6011" s="7" t="s">
        <v>12269</v>
      </c>
      <c r="C6011" s="7"/>
      <c r="D6011" s="7" t="b">
        <f>COUNTIF(Table_Beispiel[relWort], Table_Nomen[[#This Row],[wortKey]]) &gt; 0</f>
        <v>0</v>
      </c>
      <c r="G6011" t="str">
        <f t="shared" si="75"/>
        <v/>
      </c>
      <c r="K6011" t="s">
        <v>10334</v>
      </c>
      <c r="L6011" t="s">
        <v>4540</v>
      </c>
      <c r="M6011" t="s">
        <v>46</v>
      </c>
      <c r="N6011" t="s">
        <v>4530</v>
      </c>
      <c r="O6011" t="s">
        <v>4531</v>
      </c>
      <c r="P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Q6011">
        <v>6359</v>
      </c>
    </row>
    <row r="6012" spans="1:17" ht="17" hidden="1">
      <c r="A6012" s="7" t="s">
        <v>6802</v>
      </c>
      <c r="B6012" s="7" t="s">
        <v>12265</v>
      </c>
      <c r="C6012" s="7"/>
      <c r="D6012" s="7" t="b">
        <f>COUNTIF(Table_Beispiel[relWort], Table_Nomen[[#This Row],[wortKey]]) &gt; 0</f>
        <v>0</v>
      </c>
      <c r="G6012" t="str">
        <f t="shared" si="75"/>
        <v/>
      </c>
      <c r="K6012" t="s">
        <v>10334</v>
      </c>
      <c r="L6012" t="s">
        <v>4541</v>
      </c>
      <c r="M6012" t="s">
        <v>46</v>
      </c>
      <c r="N6012" t="s">
        <v>4530</v>
      </c>
      <c r="O6012" t="s">
        <v>4531</v>
      </c>
      <c r="P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Q6012">
        <v>6360</v>
      </c>
    </row>
    <row r="6013" spans="1:17" ht="17" hidden="1">
      <c r="A6013" s="7" t="s">
        <v>6803</v>
      </c>
      <c r="B6013" s="7" t="s">
        <v>12270</v>
      </c>
      <c r="C6013" s="7"/>
      <c r="D6013" s="7" t="b">
        <f>COUNTIF(Table_Beispiel[relWort], Table_Nomen[[#This Row],[wortKey]]) &gt; 0</f>
        <v>0</v>
      </c>
      <c r="G6013" t="str">
        <f t="shared" si="75"/>
        <v/>
      </c>
      <c r="K6013" t="s">
        <v>10334</v>
      </c>
      <c r="L6013" t="s">
        <v>4542</v>
      </c>
      <c r="M6013" t="s">
        <v>46</v>
      </c>
      <c r="N6013" t="s">
        <v>4530</v>
      </c>
      <c r="O6013" t="s">
        <v>4531</v>
      </c>
      <c r="P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Q6013">
        <v>6361</v>
      </c>
    </row>
    <row r="6014" spans="1:17" ht="17" hidden="1">
      <c r="A6014" s="7" t="s">
        <v>6804</v>
      </c>
      <c r="B6014" s="7" t="s">
        <v>12271</v>
      </c>
      <c r="C6014" s="7"/>
      <c r="D6014" s="7" t="b">
        <f>COUNTIF(Table_Beispiel[relWort], Table_Nomen[[#This Row],[wortKey]]) &gt; 0</f>
        <v>0</v>
      </c>
      <c r="G6014" t="str">
        <f t="shared" ref="G6014:G6077" si="76"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K6014" t="s">
        <v>10334</v>
      </c>
      <c r="L6014" t="s">
        <v>4543</v>
      </c>
      <c r="M6014" t="s">
        <v>46</v>
      </c>
      <c r="N6014" t="s">
        <v>4530</v>
      </c>
      <c r="O6014" t="s">
        <v>4531</v>
      </c>
      <c r="P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Q6014">
        <v>6362</v>
      </c>
    </row>
    <row r="6015" spans="1:17" ht="17" hidden="1">
      <c r="A6015" s="7" t="s">
        <v>8342</v>
      </c>
      <c r="B6015" s="7" t="s">
        <v>12272</v>
      </c>
      <c r="C6015" s="7"/>
      <c r="D6015" s="7" t="b">
        <f>COUNTIF(Table_Beispiel[relWort], Table_Nomen[[#This Row],[wortKey]]) &gt; 0</f>
        <v>0</v>
      </c>
      <c r="G6015" t="str">
        <f t="shared" si="76"/>
        <v/>
      </c>
      <c r="K6015" t="s">
        <v>10334</v>
      </c>
      <c r="L6015" t="s">
        <v>4544</v>
      </c>
      <c r="M6015" t="s">
        <v>46</v>
      </c>
      <c r="N6015" t="s">
        <v>4530</v>
      </c>
      <c r="O6015" t="s">
        <v>4531</v>
      </c>
      <c r="P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Q6015">
        <v>6363</v>
      </c>
    </row>
    <row r="6016" spans="1:17" ht="17" hidden="1">
      <c r="A6016" s="7" t="s">
        <v>8343</v>
      </c>
      <c r="B6016" s="7" t="s">
        <v>12273</v>
      </c>
      <c r="C6016" s="7"/>
      <c r="D6016" s="7" t="b">
        <f>COUNTIF(Table_Beispiel[relWort], Table_Nomen[[#This Row],[wortKey]]) &gt; 0</f>
        <v>0</v>
      </c>
      <c r="G6016" t="str">
        <f t="shared" si="76"/>
        <v/>
      </c>
      <c r="K6016" t="s">
        <v>10334</v>
      </c>
      <c r="L6016" t="s">
        <v>4545</v>
      </c>
      <c r="M6016" t="s">
        <v>46</v>
      </c>
      <c r="N6016" t="s">
        <v>4530</v>
      </c>
      <c r="O6016" t="s">
        <v>4531</v>
      </c>
      <c r="P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Q6016">
        <v>6364</v>
      </c>
    </row>
    <row r="6017" spans="1:17" ht="17" hidden="1">
      <c r="A6017" s="7" t="s">
        <v>6807</v>
      </c>
      <c r="B6017" s="7" t="s">
        <v>12274</v>
      </c>
      <c r="C6017" s="7"/>
      <c r="D6017" s="7" t="b">
        <f>COUNTIF(Table_Beispiel[relWort], Table_Nomen[[#This Row],[wortKey]]) &gt; 0</f>
        <v>0</v>
      </c>
      <c r="G6017" t="str">
        <f t="shared" si="76"/>
        <v/>
      </c>
      <c r="K6017" t="s">
        <v>10334</v>
      </c>
      <c r="L6017" t="s">
        <v>4546</v>
      </c>
      <c r="M6017" t="s">
        <v>46</v>
      </c>
      <c r="N6017" t="s">
        <v>4530</v>
      </c>
      <c r="O6017" t="s">
        <v>4531</v>
      </c>
      <c r="P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Q6017">
        <v>6365</v>
      </c>
    </row>
    <row r="6018" spans="1:17" ht="17" hidden="1">
      <c r="A6018" s="7" t="s">
        <v>8344</v>
      </c>
      <c r="B6018" s="7" t="s">
        <v>12275</v>
      </c>
      <c r="C6018" s="7"/>
      <c r="D6018" s="7" t="b">
        <f>COUNTIF(Table_Beispiel[relWort], Table_Nomen[[#This Row],[wortKey]]) &gt; 0</f>
        <v>0</v>
      </c>
      <c r="G6018" t="str">
        <f t="shared" si="76"/>
        <v/>
      </c>
      <c r="K6018" t="s">
        <v>10334</v>
      </c>
      <c r="L6018" t="s">
        <v>4547</v>
      </c>
      <c r="M6018" t="s">
        <v>46</v>
      </c>
      <c r="N6018" t="s">
        <v>4530</v>
      </c>
      <c r="O6018" t="s">
        <v>4531</v>
      </c>
      <c r="P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Q6018">
        <v>6366</v>
      </c>
    </row>
    <row r="6019" spans="1:17" ht="17" hidden="1">
      <c r="A6019" s="7" t="s">
        <v>8345</v>
      </c>
      <c r="B6019" s="7" t="s">
        <v>12276</v>
      </c>
      <c r="C6019" s="7"/>
      <c r="D6019" s="7" t="b">
        <f>COUNTIF(Table_Beispiel[relWort], Table_Nomen[[#This Row],[wortKey]]) &gt; 0</f>
        <v>0</v>
      </c>
      <c r="G6019" t="str">
        <f t="shared" si="76"/>
        <v/>
      </c>
      <c r="K6019" t="s">
        <v>10334</v>
      </c>
      <c r="L6019" t="s">
        <v>4548</v>
      </c>
      <c r="M6019" t="s">
        <v>46</v>
      </c>
      <c r="N6019" t="s">
        <v>4530</v>
      </c>
      <c r="O6019" t="s">
        <v>4531</v>
      </c>
      <c r="P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Q6019">
        <v>6367</v>
      </c>
    </row>
    <row r="6020" spans="1:17" ht="17" hidden="1">
      <c r="A6020" s="7" t="s">
        <v>6810</v>
      </c>
      <c r="B6020" s="7" t="s">
        <v>12277</v>
      </c>
      <c r="C6020" s="7"/>
      <c r="D6020" s="7" t="b">
        <f>COUNTIF(Table_Beispiel[relWort], Table_Nomen[[#This Row],[wortKey]]) &gt; 0</f>
        <v>0</v>
      </c>
      <c r="G6020" t="str">
        <f t="shared" si="76"/>
        <v/>
      </c>
      <c r="K6020" t="s">
        <v>10334</v>
      </c>
      <c r="L6020" t="s">
        <v>4549</v>
      </c>
      <c r="M6020" t="s">
        <v>46</v>
      </c>
      <c r="N6020" t="s">
        <v>4530</v>
      </c>
      <c r="O6020" t="s">
        <v>4531</v>
      </c>
      <c r="P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Q6020">
        <v>6368</v>
      </c>
    </row>
    <row r="6021" spans="1:17" ht="17" hidden="1">
      <c r="A6021" s="7" t="s">
        <v>8346</v>
      </c>
      <c r="B6021" s="7" t="s">
        <v>12278</v>
      </c>
      <c r="C6021" s="7"/>
      <c r="D6021" s="7" t="b">
        <f>COUNTIF(Table_Beispiel[relWort], Table_Nomen[[#This Row],[wortKey]]) &gt; 0</f>
        <v>0</v>
      </c>
      <c r="G6021" t="str">
        <f t="shared" si="76"/>
        <v/>
      </c>
      <c r="K6021" t="s">
        <v>10334</v>
      </c>
      <c r="L6021" t="s">
        <v>4550</v>
      </c>
      <c r="M6021" t="s">
        <v>46</v>
      </c>
      <c r="N6021" t="s">
        <v>4530</v>
      </c>
      <c r="O6021" t="s">
        <v>4531</v>
      </c>
      <c r="P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Q6021">
        <v>6369</v>
      </c>
    </row>
    <row r="6022" spans="1:17" ht="17" hidden="1">
      <c r="A6022" s="7" t="s">
        <v>6812</v>
      </c>
      <c r="B6022" s="7" t="s">
        <v>12279</v>
      </c>
      <c r="C6022" s="7"/>
      <c r="D6022" s="7" t="b">
        <f>COUNTIF(Table_Beispiel[relWort], Table_Nomen[[#This Row],[wortKey]]) &gt; 0</f>
        <v>0</v>
      </c>
      <c r="G6022" t="str">
        <f t="shared" si="76"/>
        <v/>
      </c>
      <c r="K6022" t="s">
        <v>10334</v>
      </c>
      <c r="L6022" t="s">
        <v>4551</v>
      </c>
      <c r="M6022" t="s">
        <v>46</v>
      </c>
      <c r="N6022" t="s">
        <v>4530</v>
      </c>
      <c r="O6022" t="s">
        <v>4531</v>
      </c>
      <c r="P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Q6022">
        <v>6370</v>
      </c>
    </row>
    <row r="6023" spans="1:17" ht="17" hidden="1">
      <c r="A6023" s="7" t="s">
        <v>8347</v>
      </c>
      <c r="B6023" s="7" t="s">
        <v>12280</v>
      </c>
      <c r="C6023" s="7"/>
      <c r="D6023" s="7" t="b">
        <f>COUNTIF(Table_Beispiel[relWort], Table_Nomen[[#This Row],[wortKey]]) &gt; 0</f>
        <v>0</v>
      </c>
      <c r="G6023" t="str">
        <f t="shared" si="76"/>
        <v/>
      </c>
      <c r="K6023" t="s">
        <v>10334</v>
      </c>
      <c r="L6023" t="s">
        <v>4552</v>
      </c>
      <c r="M6023" t="s">
        <v>46</v>
      </c>
      <c r="N6023" t="s">
        <v>4530</v>
      </c>
      <c r="O6023" t="s">
        <v>4531</v>
      </c>
      <c r="P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Q6023">
        <v>6371</v>
      </c>
    </row>
    <row r="6024" spans="1:17" ht="17" hidden="1">
      <c r="A6024" s="7" t="s">
        <v>8348</v>
      </c>
      <c r="B6024" s="7" t="s">
        <v>12281</v>
      </c>
      <c r="C6024" s="7"/>
      <c r="D6024" s="7" t="b">
        <f>COUNTIF(Table_Beispiel[relWort], Table_Nomen[[#This Row],[wortKey]]) &gt; 0</f>
        <v>0</v>
      </c>
      <c r="G6024" t="str">
        <f t="shared" si="76"/>
        <v/>
      </c>
      <c r="K6024" t="s">
        <v>10334</v>
      </c>
      <c r="L6024" t="s">
        <v>4553</v>
      </c>
      <c r="M6024" t="s">
        <v>46</v>
      </c>
      <c r="N6024" t="s">
        <v>4530</v>
      </c>
      <c r="O6024" t="s">
        <v>4531</v>
      </c>
      <c r="P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Q6024">
        <v>6372</v>
      </c>
    </row>
    <row r="6025" spans="1:17" ht="17" hidden="1">
      <c r="A6025" s="7" t="s">
        <v>8349</v>
      </c>
      <c r="B6025" s="7" t="s">
        <v>12267</v>
      </c>
      <c r="C6025" s="7"/>
      <c r="D6025" s="7" t="b">
        <f>COUNTIF(Table_Beispiel[relWort], Table_Nomen[[#This Row],[wortKey]]) &gt; 0</f>
        <v>0</v>
      </c>
      <c r="G6025" t="str">
        <f t="shared" si="76"/>
        <v/>
      </c>
      <c r="K6025" t="s">
        <v>10334</v>
      </c>
      <c r="L6025" t="s">
        <v>4554</v>
      </c>
      <c r="M6025" t="s">
        <v>46</v>
      </c>
      <c r="N6025" t="s">
        <v>4530</v>
      </c>
      <c r="O6025" t="s">
        <v>4531</v>
      </c>
      <c r="P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Q6025">
        <v>6373</v>
      </c>
    </row>
    <row r="6026" spans="1:17" ht="17" hidden="1">
      <c r="A6026" s="7" t="s">
        <v>8350</v>
      </c>
      <c r="B6026" s="7" t="s">
        <v>12282</v>
      </c>
      <c r="C6026" s="7"/>
      <c r="D6026" s="7" t="b">
        <f>COUNTIF(Table_Beispiel[relWort], Table_Nomen[[#This Row],[wortKey]]) &gt; 0</f>
        <v>0</v>
      </c>
      <c r="G6026" t="str">
        <f t="shared" si="76"/>
        <v/>
      </c>
      <c r="K6026" t="s">
        <v>10334</v>
      </c>
      <c r="L6026" t="s">
        <v>4555</v>
      </c>
      <c r="M6026" t="s">
        <v>46</v>
      </c>
      <c r="N6026" t="s">
        <v>4530</v>
      </c>
      <c r="O6026" t="s">
        <v>4531</v>
      </c>
      <c r="P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Q6026">
        <v>6374</v>
      </c>
    </row>
    <row r="6027" spans="1:17" ht="17" hidden="1">
      <c r="A6027" s="7" t="s">
        <v>6817</v>
      </c>
      <c r="B6027" s="7" t="s">
        <v>12283</v>
      </c>
      <c r="C6027" s="7"/>
      <c r="D6027" s="7" t="b">
        <f>COUNTIF(Table_Beispiel[relWort], Table_Nomen[[#This Row],[wortKey]]) &gt; 0</f>
        <v>0</v>
      </c>
      <c r="G6027" t="str">
        <f t="shared" si="76"/>
        <v/>
      </c>
      <c r="K6027" t="s">
        <v>10334</v>
      </c>
      <c r="L6027" t="s">
        <v>4556</v>
      </c>
      <c r="M6027" t="s">
        <v>46</v>
      </c>
      <c r="N6027" t="s">
        <v>4530</v>
      </c>
      <c r="O6027" t="s">
        <v>4531</v>
      </c>
      <c r="P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Q6027">
        <v>6375</v>
      </c>
    </row>
    <row r="6028" spans="1:17" ht="17" hidden="1">
      <c r="A6028" s="7" t="s">
        <v>6818</v>
      </c>
      <c r="B6028" s="7" t="s">
        <v>12284</v>
      </c>
      <c r="C6028" s="7"/>
      <c r="D6028" s="7" t="b">
        <f>COUNTIF(Table_Beispiel[relWort], Table_Nomen[[#This Row],[wortKey]]) &gt; 0</f>
        <v>0</v>
      </c>
      <c r="G6028" t="str">
        <f t="shared" si="76"/>
        <v/>
      </c>
      <c r="K6028" t="s">
        <v>10334</v>
      </c>
      <c r="L6028" t="s">
        <v>4557</v>
      </c>
      <c r="M6028" t="s">
        <v>46</v>
      </c>
      <c r="N6028" t="s">
        <v>4530</v>
      </c>
      <c r="O6028" t="s">
        <v>4531</v>
      </c>
      <c r="P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Q6028">
        <v>6376</v>
      </c>
    </row>
    <row r="6029" spans="1:17" ht="17" hidden="1">
      <c r="A6029" s="7" t="s">
        <v>10438</v>
      </c>
      <c r="B6029" s="7" t="s">
        <v>12285</v>
      </c>
      <c r="C6029" s="7"/>
      <c r="D6029" s="7" t="b">
        <f>COUNTIF(Table_Beispiel[relWort], Table_Nomen[[#This Row],[wortKey]]) &gt; 0</f>
        <v>0</v>
      </c>
      <c r="G6029" t="str">
        <f t="shared" si="76"/>
        <v/>
      </c>
      <c r="K6029" t="s">
        <v>10334</v>
      </c>
      <c r="L6029" t="s">
        <v>4558</v>
      </c>
      <c r="M6029" t="s">
        <v>46</v>
      </c>
      <c r="N6029" t="s">
        <v>4530</v>
      </c>
      <c r="O6029" t="s">
        <v>4531</v>
      </c>
      <c r="P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Q6029">
        <v>6377</v>
      </c>
    </row>
    <row r="6030" spans="1:17" ht="17" hidden="1">
      <c r="A6030" s="7" t="s">
        <v>8351</v>
      </c>
      <c r="B6030" s="7" t="s">
        <v>12286</v>
      </c>
      <c r="C6030" s="7"/>
      <c r="D6030" s="7" t="b">
        <f>COUNTIF(Table_Beispiel[relWort], Table_Nomen[[#This Row],[wortKey]]) &gt; 0</f>
        <v>0</v>
      </c>
      <c r="G6030" t="str">
        <f t="shared" si="76"/>
        <v/>
      </c>
      <c r="K6030" t="s">
        <v>10334</v>
      </c>
      <c r="L6030" t="s">
        <v>4559</v>
      </c>
      <c r="M6030" t="s">
        <v>46</v>
      </c>
      <c r="N6030" t="s">
        <v>4530</v>
      </c>
      <c r="O6030" t="s">
        <v>4531</v>
      </c>
      <c r="P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Q6030">
        <v>6378</v>
      </c>
    </row>
    <row r="6031" spans="1:17" ht="17" hidden="1">
      <c r="A6031" s="7" t="s">
        <v>6821</v>
      </c>
      <c r="B6031" s="7" t="s">
        <v>12287</v>
      </c>
      <c r="C6031" s="7"/>
      <c r="D6031" s="7" t="b">
        <f>COUNTIF(Table_Beispiel[relWort], Table_Nomen[[#This Row],[wortKey]]) &gt; 0</f>
        <v>0</v>
      </c>
      <c r="G6031" t="str">
        <f t="shared" si="76"/>
        <v/>
      </c>
      <c r="K6031" t="s">
        <v>10334</v>
      </c>
      <c r="L6031" t="s">
        <v>4560</v>
      </c>
      <c r="M6031" t="s">
        <v>46</v>
      </c>
      <c r="N6031" t="s">
        <v>4530</v>
      </c>
      <c r="O6031" t="s">
        <v>4531</v>
      </c>
      <c r="P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Q6031">
        <v>6379</v>
      </c>
    </row>
    <row r="6032" spans="1:17" ht="17" hidden="1">
      <c r="A6032" s="7" t="s">
        <v>6822</v>
      </c>
      <c r="B6032" s="7" t="s">
        <v>12288</v>
      </c>
      <c r="C6032" s="7"/>
      <c r="D6032" s="7" t="b">
        <f>COUNTIF(Table_Beispiel[relWort], Table_Nomen[[#This Row],[wortKey]]) &gt; 0</f>
        <v>0</v>
      </c>
      <c r="G6032" t="str">
        <f t="shared" si="76"/>
        <v/>
      </c>
      <c r="K6032" t="s">
        <v>10334</v>
      </c>
      <c r="L6032" t="s">
        <v>4561</v>
      </c>
      <c r="M6032" t="s">
        <v>46</v>
      </c>
      <c r="N6032" t="s">
        <v>4530</v>
      </c>
      <c r="O6032" t="s">
        <v>4531</v>
      </c>
      <c r="P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Q6032">
        <v>6380</v>
      </c>
    </row>
    <row r="6033" spans="1:17" ht="17" hidden="1">
      <c r="A6033" s="7" t="s">
        <v>8352</v>
      </c>
      <c r="B6033" s="7" t="s">
        <v>12289</v>
      </c>
      <c r="C6033" s="7"/>
      <c r="D6033" s="7" t="b">
        <f>COUNTIF(Table_Beispiel[relWort], Table_Nomen[[#This Row],[wortKey]]) &gt; 0</f>
        <v>0</v>
      </c>
      <c r="G6033" t="str">
        <f t="shared" si="76"/>
        <v/>
      </c>
      <c r="K6033" t="s">
        <v>10334</v>
      </c>
      <c r="L6033" t="s">
        <v>4562</v>
      </c>
      <c r="M6033" t="s">
        <v>46</v>
      </c>
      <c r="N6033" t="s">
        <v>4530</v>
      </c>
      <c r="O6033" t="s">
        <v>4531</v>
      </c>
      <c r="P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Q6033">
        <v>6381</v>
      </c>
    </row>
    <row r="6034" spans="1:17" ht="17" hidden="1">
      <c r="A6034" s="7" t="s">
        <v>8353</v>
      </c>
      <c r="B6034" s="7" t="s">
        <v>12290</v>
      </c>
      <c r="C6034" s="7"/>
      <c r="D6034" s="7" t="b">
        <f>COUNTIF(Table_Beispiel[relWort], Table_Nomen[[#This Row],[wortKey]]) &gt; 0</f>
        <v>0</v>
      </c>
      <c r="G6034" t="str">
        <f t="shared" si="76"/>
        <v/>
      </c>
      <c r="K6034" t="s">
        <v>10334</v>
      </c>
      <c r="L6034" t="s">
        <v>4563</v>
      </c>
      <c r="M6034" t="s">
        <v>46</v>
      </c>
      <c r="N6034" t="s">
        <v>4530</v>
      </c>
      <c r="O6034" t="s">
        <v>4531</v>
      </c>
      <c r="P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Q6034">
        <v>6382</v>
      </c>
    </row>
    <row r="6035" spans="1:17" ht="17" hidden="1">
      <c r="A6035" s="7" t="s">
        <v>6825</v>
      </c>
      <c r="B6035" s="7" t="s">
        <v>12291</v>
      </c>
      <c r="C6035" s="7"/>
      <c r="D6035" s="7" t="b">
        <f>COUNTIF(Table_Beispiel[relWort], Table_Nomen[[#This Row],[wortKey]]) &gt; 0</f>
        <v>0</v>
      </c>
      <c r="G6035" t="str">
        <f t="shared" si="76"/>
        <v/>
      </c>
      <c r="K6035" t="s">
        <v>10334</v>
      </c>
      <c r="L6035" t="s">
        <v>4564</v>
      </c>
      <c r="M6035" t="s">
        <v>46</v>
      </c>
      <c r="N6035" t="s">
        <v>4530</v>
      </c>
      <c r="O6035" t="s">
        <v>4531</v>
      </c>
      <c r="P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Q6035">
        <v>6383</v>
      </c>
    </row>
    <row r="6036" spans="1:17" ht="17" hidden="1">
      <c r="A6036" s="7" t="s">
        <v>4611</v>
      </c>
      <c r="B6036" s="7" t="s">
        <v>12292</v>
      </c>
      <c r="C6036" s="7"/>
      <c r="D6036" s="7" t="b">
        <f>COUNTIF(Table_Beispiel[relWort], Table_Nomen[[#This Row],[wortKey]]) &gt; 0</f>
        <v>0</v>
      </c>
      <c r="G6036" t="str">
        <f t="shared" si="76"/>
        <v/>
      </c>
      <c r="K6036" t="s">
        <v>10334</v>
      </c>
      <c r="L6036" t="s">
        <v>4565</v>
      </c>
      <c r="M6036" t="s">
        <v>46</v>
      </c>
      <c r="N6036" t="s">
        <v>4530</v>
      </c>
      <c r="O6036" t="s">
        <v>4531</v>
      </c>
      <c r="P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Q6036">
        <v>6384</v>
      </c>
    </row>
    <row r="6037" spans="1:17" ht="17" hidden="1">
      <c r="A6037" s="7" t="s">
        <v>6827</v>
      </c>
      <c r="B6037" s="7" t="s">
        <v>12293</v>
      </c>
      <c r="C6037" s="7"/>
      <c r="D6037" s="7" t="b">
        <f>COUNTIF(Table_Beispiel[relWort], Table_Nomen[[#This Row],[wortKey]]) &gt; 0</f>
        <v>0</v>
      </c>
      <c r="G6037" t="str">
        <f t="shared" si="76"/>
        <v/>
      </c>
      <c r="K6037" t="s">
        <v>10334</v>
      </c>
      <c r="L6037" t="s">
        <v>4566</v>
      </c>
      <c r="M6037" t="s">
        <v>46</v>
      </c>
      <c r="N6037" t="s">
        <v>4530</v>
      </c>
      <c r="O6037" t="s">
        <v>4531</v>
      </c>
      <c r="P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Q6037">
        <v>6385</v>
      </c>
    </row>
    <row r="6038" spans="1:17" ht="17" hidden="1">
      <c r="A6038" s="7" t="s">
        <v>6828</v>
      </c>
      <c r="B6038" s="7" t="s">
        <v>12294</v>
      </c>
      <c r="C6038" s="7"/>
      <c r="D6038" s="7" t="b">
        <f>COUNTIF(Table_Beispiel[relWort], Table_Nomen[[#This Row],[wortKey]]) &gt; 0</f>
        <v>0</v>
      </c>
      <c r="G6038" t="str">
        <f t="shared" si="76"/>
        <v/>
      </c>
      <c r="K6038" t="s">
        <v>10334</v>
      </c>
      <c r="L6038" t="s">
        <v>4567</v>
      </c>
      <c r="M6038" t="s">
        <v>46</v>
      </c>
      <c r="N6038" t="s">
        <v>4530</v>
      </c>
      <c r="O6038" t="s">
        <v>4531</v>
      </c>
      <c r="P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Q6038">
        <v>6386</v>
      </c>
    </row>
    <row r="6039" spans="1:17" ht="17" hidden="1">
      <c r="A6039" s="7" t="s">
        <v>8354</v>
      </c>
      <c r="B6039" s="7" t="s">
        <v>12295</v>
      </c>
      <c r="C6039" s="7"/>
      <c r="D6039" s="7" t="b">
        <f>COUNTIF(Table_Beispiel[relWort], Table_Nomen[[#This Row],[wortKey]]) &gt; 0</f>
        <v>0</v>
      </c>
      <c r="G6039" t="str">
        <f t="shared" si="76"/>
        <v/>
      </c>
      <c r="K6039" t="s">
        <v>10334</v>
      </c>
      <c r="L6039" t="s">
        <v>4568</v>
      </c>
      <c r="M6039" t="s">
        <v>46</v>
      </c>
      <c r="N6039" t="s">
        <v>4530</v>
      </c>
      <c r="O6039" t="s">
        <v>4531</v>
      </c>
      <c r="P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Q6039">
        <v>6387</v>
      </c>
    </row>
    <row r="6040" spans="1:17" ht="17" hidden="1">
      <c r="A6040" s="7" t="s">
        <v>8355</v>
      </c>
      <c r="B6040" s="7" t="s">
        <v>12296</v>
      </c>
      <c r="C6040" s="7"/>
      <c r="D6040" s="7" t="b">
        <f>COUNTIF(Table_Beispiel[relWort], Table_Nomen[[#This Row],[wortKey]]) &gt; 0</f>
        <v>0</v>
      </c>
      <c r="G6040" t="str">
        <f t="shared" si="76"/>
        <v/>
      </c>
      <c r="K6040" t="s">
        <v>10334</v>
      </c>
      <c r="L6040" t="s">
        <v>4569</v>
      </c>
      <c r="M6040" t="s">
        <v>46</v>
      </c>
      <c r="N6040" t="s">
        <v>4530</v>
      </c>
      <c r="O6040" t="s">
        <v>4531</v>
      </c>
      <c r="P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Q6040">
        <v>6388</v>
      </c>
    </row>
    <row r="6041" spans="1:17" ht="17" hidden="1">
      <c r="A6041" s="7" t="s">
        <v>6831</v>
      </c>
      <c r="B6041" s="7" t="s">
        <v>12297</v>
      </c>
      <c r="C6041" s="7"/>
      <c r="D6041" s="7" t="b">
        <f>COUNTIF(Table_Beispiel[relWort], Table_Nomen[[#This Row],[wortKey]]) &gt; 0</f>
        <v>0</v>
      </c>
      <c r="G6041" t="str">
        <f t="shared" si="76"/>
        <v/>
      </c>
      <c r="K6041" t="s">
        <v>10334</v>
      </c>
      <c r="L6041" t="s">
        <v>4570</v>
      </c>
      <c r="M6041" t="s">
        <v>46</v>
      </c>
      <c r="N6041" t="s">
        <v>4530</v>
      </c>
      <c r="O6041" t="s">
        <v>4531</v>
      </c>
      <c r="P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Q6041">
        <v>6389</v>
      </c>
    </row>
    <row r="6042" spans="1:17" ht="17" hidden="1">
      <c r="A6042" s="7" t="s">
        <v>6832</v>
      </c>
      <c r="B6042" s="7" t="s">
        <v>12298</v>
      </c>
      <c r="C6042" s="7"/>
      <c r="D6042" s="7" t="b">
        <f>COUNTIF(Table_Beispiel[relWort], Table_Nomen[[#This Row],[wortKey]]) &gt; 0</f>
        <v>0</v>
      </c>
      <c r="G6042" t="str">
        <f t="shared" si="76"/>
        <v/>
      </c>
      <c r="K6042" t="s">
        <v>10334</v>
      </c>
      <c r="L6042" t="s">
        <v>4571</v>
      </c>
      <c r="M6042" t="s">
        <v>46</v>
      </c>
      <c r="N6042" t="s">
        <v>4530</v>
      </c>
      <c r="O6042" t="s">
        <v>4531</v>
      </c>
      <c r="P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Q6042">
        <v>6390</v>
      </c>
    </row>
    <row r="6043" spans="1:17" ht="17" hidden="1">
      <c r="A6043" s="7" t="s">
        <v>6833</v>
      </c>
      <c r="B6043" s="7" t="s">
        <v>12299</v>
      </c>
      <c r="C6043" s="7"/>
      <c r="D6043" s="7" t="b">
        <f>COUNTIF(Table_Beispiel[relWort], Table_Nomen[[#This Row],[wortKey]]) &gt; 0</f>
        <v>0</v>
      </c>
      <c r="G6043" t="str">
        <f t="shared" si="76"/>
        <v/>
      </c>
      <c r="K6043" t="s">
        <v>10334</v>
      </c>
      <c r="L6043" t="s">
        <v>4572</v>
      </c>
      <c r="M6043" t="s">
        <v>46</v>
      </c>
      <c r="N6043" t="s">
        <v>4530</v>
      </c>
      <c r="O6043" t="s">
        <v>4531</v>
      </c>
      <c r="P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Q6043">
        <v>6391</v>
      </c>
    </row>
    <row r="6044" spans="1:17" ht="17" hidden="1">
      <c r="A6044" s="7" t="s">
        <v>8356</v>
      </c>
      <c r="B6044" s="7" t="s">
        <v>12300</v>
      </c>
      <c r="C6044" s="7"/>
      <c r="D6044" s="7" t="b">
        <f>COUNTIF(Table_Beispiel[relWort], Table_Nomen[[#This Row],[wortKey]]) &gt; 0</f>
        <v>0</v>
      </c>
      <c r="G6044" t="str">
        <f t="shared" si="76"/>
        <v/>
      </c>
      <c r="K6044" t="s">
        <v>10334</v>
      </c>
      <c r="L6044" t="s">
        <v>4573</v>
      </c>
      <c r="M6044" t="s">
        <v>46</v>
      </c>
      <c r="N6044" t="s">
        <v>4530</v>
      </c>
      <c r="O6044" t="s">
        <v>4531</v>
      </c>
      <c r="P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Q6044">
        <v>6392</v>
      </c>
    </row>
    <row r="6045" spans="1:17" ht="17" hidden="1">
      <c r="A6045" s="7" t="s">
        <v>6835</v>
      </c>
      <c r="B6045" s="7" t="s">
        <v>12301</v>
      </c>
      <c r="C6045" s="7"/>
      <c r="D6045" s="7" t="b">
        <f>COUNTIF(Table_Beispiel[relWort], Table_Nomen[[#This Row],[wortKey]]) &gt; 0</f>
        <v>0</v>
      </c>
      <c r="G6045" t="str">
        <f t="shared" si="76"/>
        <v/>
      </c>
      <c r="K6045" t="s">
        <v>10334</v>
      </c>
      <c r="L6045" t="s">
        <v>4574</v>
      </c>
      <c r="M6045" t="s">
        <v>46</v>
      </c>
      <c r="N6045" t="s">
        <v>4530</v>
      </c>
      <c r="O6045" t="s">
        <v>4531</v>
      </c>
      <c r="P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Q6045">
        <v>6393</v>
      </c>
    </row>
    <row r="6046" spans="1:17" ht="17" hidden="1">
      <c r="A6046" s="7" t="s">
        <v>6836</v>
      </c>
      <c r="B6046" s="7" t="s">
        <v>12302</v>
      </c>
      <c r="C6046" s="7"/>
      <c r="D6046" s="7" t="b">
        <f>COUNTIF(Table_Beispiel[relWort], Table_Nomen[[#This Row],[wortKey]]) &gt; 0</f>
        <v>0</v>
      </c>
      <c r="G6046" t="str">
        <f t="shared" si="76"/>
        <v/>
      </c>
      <c r="K6046" t="s">
        <v>10334</v>
      </c>
      <c r="L6046" t="s">
        <v>4575</v>
      </c>
      <c r="M6046" t="s">
        <v>46</v>
      </c>
      <c r="N6046" t="s">
        <v>4530</v>
      </c>
      <c r="O6046" t="s">
        <v>4531</v>
      </c>
      <c r="P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Q6046">
        <v>6394</v>
      </c>
    </row>
    <row r="6047" spans="1:17" ht="17" hidden="1">
      <c r="A6047" s="7" t="s">
        <v>8357</v>
      </c>
      <c r="B6047" s="7" t="s">
        <v>12303</v>
      </c>
      <c r="C6047" s="7"/>
      <c r="D6047" s="7" t="b">
        <f>COUNTIF(Table_Beispiel[relWort], Table_Nomen[[#This Row],[wortKey]]) &gt; 0</f>
        <v>0</v>
      </c>
      <c r="G6047" t="str">
        <f t="shared" si="76"/>
        <v/>
      </c>
      <c r="K6047" t="s">
        <v>10334</v>
      </c>
      <c r="L6047" t="s">
        <v>4576</v>
      </c>
      <c r="M6047" t="s">
        <v>46</v>
      </c>
      <c r="N6047" t="s">
        <v>4530</v>
      </c>
      <c r="O6047" t="s">
        <v>4531</v>
      </c>
      <c r="P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Q6047">
        <v>6395</v>
      </c>
    </row>
    <row r="6048" spans="1:17" ht="17" hidden="1">
      <c r="A6048" s="7" t="s">
        <v>10439</v>
      </c>
      <c r="B6048" s="7" t="s">
        <v>12304</v>
      </c>
      <c r="C6048" s="7"/>
      <c r="D6048" s="7" t="b">
        <f>COUNTIF(Table_Beispiel[relWort], Table_Nomen[[#This Row],[wortKey]]) &gt; 0</f>
        <v>0</v>
      </c>
      <c r="G6048" t="str">
        <f t="shared" si="76"/>
        <v/>
      </c>
      <c r="K6048" t="s">
        <v>10334</v>
      </c>
      <c r="L6048" t="s">
        <v>4577</v>
      </c>
      <c r="M6048" t="s">
        <v>46</v>
      </c>
      <c r="N6048" t="s">
        <v>4530</v>
      </c>
      <c r="O6048" t="s">
        <v>4531</v>
      </c>
      <c r="P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Q6048">
        <v>6396</v>
      </c>
    </row>
    <row r="6049" spans="1:17" ht="17" hidden="1">
      <c r="A6049" s="7" t="s">
        <v>6839</v>
      </c>
      <c r="B6049" s="7" t="s">
        <v>12305</v>
      </c>
      <c r="C6049" s="7"/>
      <c r="D6049" s="7" t="b">
        <f>COUNTIF(Table_Beispiel[relWort], Table_Nomen[[#This Row],[wortKey]]) &gt; 0</f>
        <v>0</v>
      </c>
      <c r="G6049" t="str">
        <f t="shared" si="76"/>
        <v/>
      </c>
      <c r="K6049" t="s">
        <v>10334</v>
      </c>
      <c r="L6049" t="s">
        <v>4578</v>
      </c>
      <c r="M6049" t="s">
        <v>46</v>
      </c>
      <c r="N6049" t="s">
        <v>4530</v>
      </c>
      <c r="O6049" t="s">
        <v>4531</v>
      </c>
      <c r="P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Q6049">
        <v>6397</v>
      </c>
    </row>
    <row r="6050" spans="1:17" ht="17" hidden="1">
      <c r="A6050" s="7" t="s">
        <v>8358</v>
      </c>
      <c r="B6050" s="7" t="s">
        <v>12306</v>
      </c>
      <c r="C6050" s="7"/>
      <c r="D6050" s="7" t="b">
        <f>COUNTIF(Table_Beispiel[relWort], Table_Nomen[[#This Row],[wortKey]]) &gt; 0</f>
        <v>0</v>
      </c>
      <c r="G6050" t="str">
        <f t="shared" si="76"/>
        <v/>
      </c>
      <c r="K6050" t="s">
        <v>10334</v>
      </c>
      <c r="L6050" t="s">
        <v>4579</v>
      </c>
      <c r="M6050" t="s">
        <v>46</v>
      </c>
      <c r="N6050" t="s">
        <v>4530</v>
      </c>
      <c r="O6050" t="s">
        <v>4531</v>
      </c>
      <c r="P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Q6050">
        <v>6398</v>
      </c>
    </row>
    <row r="6051" spans="1:17" ht="17" hidden="1">
      <c r="A6051" s="7" t="s">
        <v>8359</v>
      </c>
      <c r="B6051" s="7" t="s">
        <v>12307</v>
      </c>
      <c r="C6051" s="7"/>
      <c r="D6051" s="7" t="b">
        <f>COUNTIF(Table_Beispiel[relWort], Table_Nomen[[#This Row],[wortKey]]) &gt; 0</f>
        <v>0</v>
      </c>
      <c r="G6051" t="str">
        <f t="shared" si="76"/>
        <v/>
      </c>
      <c r="K6051" t="s">
        <v>10334</v>
      </c>
      <c r="L6051" t="s">
        <v>4580</v>
      </c>
      <c r="M6051" t="s">
        <v>46</v>
      </c>
      <c r="N6051" t="s">
        <v>4530</v>
      </c>
      <c r="O6051" t="s">
        <v>4531</v>
      </c>
      <c r="P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Q6051">
        <v>6399</v>
      </c>
    </row>
    <row r="6052" spans="1:17" ht="17" hidden="1">
      <c r="A6052" s="7" t="s">
        <v>6842</v>
      </c>
      <c r="B6052" s="7" t="s">
        <v>12308</v>
      </c>
      <c r="C6052" s="7"/>
      <c r="D6052" s="7" t="b">
        <f>COUNTIF(Table_Beispiel[relWort], Table_Nomen[[#This Row],[wortKey]]) &gt; 0</f>
        <v>0</v>
      </c>
      <c r="G6052" t="str">
        <f t="shared" si="76"/>
        <v/>
      </c>
      <c r="K6052" t="s">
        <v>10334</v>
      </c>
      <c r="L6052" t="s">
        <v>4581</v>
      </c>
      <c r="M6052" t="s">
        <v>46</v>
      </c>
      <c r="N6052" t="s">
        <v>4530</v>
      </c>
      <c r="O6052" t="s">
        <v>4531</v>
      </c>
      <c r="P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Q6052">
        <v>6400</v>
      </c>
    </row>
    <row r="6053" spans="1:17" ht="17" hidden="1">
      <c r="A6053" s="7" t="s">
        <v>10440</v>
      </c>
      <c r="B6053" s="7" t="s">
        <v>12309</v>
      </c>
      <c r="C6053" s="7"/>
      <c r="D6053" s="7" t="b">
        <f>COUNTIF(Table_Beispiel[relWort], Table_Nomen[[#This Row],[wortKey]]) &gt; 0</f>
        <v>0</v>
      </c>
      <c r="G6053" t="str">
        <f t="shared" si="76"/>
        <v/>
      </c>
      <c r="K6053" t="s">
        <v>10334</v>
      </c>
      <c r="L6053" t="s">
        <v>4532</v>
      </c>
      <c r="M6053" t="s">
        <v>45</v>
      </c>
      <c r="N6053" t="s">
        <v>4732</v>
      </c>
      <c r="O6053" t="s">
        <v>4531</v>
      </c>
      <c r="P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Q6053">
        <v>6401</v>
      </c>
    </row>
    <row r="6054" spans="1:17" ht="17" hidden="1">
      <c r="A6054" s="7" t="s">
        <v>8360</v>
      </c>
      <c r="B6054" s="7" t="s">
        <v>12310</v>
      </c>
      <c r="C6054" s="7"/>
      <c r="D6054" s="7" t="b">
        <f>COUNTIF(Table_Beispiel[relWort], Table_Nomen[[#This Row],[wortKey]]) &gt; 0</f>
        <v>0</v>
      </c>
      <c r="G6054" t="str">
        <f t="shared" si="76"/>
        <v/>
      </c>
      <c r="K6054" t="s">
        <v>10334</v>
      </c>
      <c r="L6054" t="s">
        <v>4533</v>
      </c>
      <c r="M6054" t="s">
        <v>45</v>
      </c>
      <c r="N6054" t="s">
        <v>4732</v>
      </c>
      <c r="O6054" t="s">
        <v>4531</v>
      </c>
      <c r="P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Q6054">
        <v>6402</v>
      </c>
    </row>
    <row r="6055" spans="1:17" ht="17" hidden="1">
      <c r="A6055" s="7" t="s">
        <v>8361</v>
      </c>
      <c r="B6055" s="7" t="s">
        <v>12311</v>
      </c>
      <c r="C6055" s="7"/>
      <c r="D6055" s="7" t="b">
        <f>COUNTIF(Table_Beispiel[relWort], Table_Nomen[[#This Row],[wortKey]]) &gt; 0</f>
        <v>0</v>
      </c>
      <c r="G6055" t="str">
        <f t="shared" si="76"/>
        <v/>
      </c>
      <c r="K6055" t="s">
        <v>10334</v>
      </c>
      <c r="L6055" t="s">
        <v>4534</v>
      </c>
      <c r="M6055" t="s">
        <v>45</v>
      </c>
      <c r="N6055" t="s">
        <v>4732</v>
      </c>
      <c r="O6055" t="s">
        <v>4531</v>
      </c>
      <c r="P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Q6055">
        <v>6403</v>
      </c>
    </row>
    <row r="6056" spans="1:17" ht="17" hidden="1">
      <c r="A6056" s="7" t="s">
        <v>8362</v>
      </c>
      <c r="B6056" s="7" t="s">
        <v>12312</v>
      </c>
      <c r="C6056" s="7"/>
      <c r="D6056" s="7" t="b">
        <f>COUNTIF(Table_Beispiel[relWort], Table_Nomen[[#This Row],[wortKey]]) &gt; 0</f>
        <v>0</v>
      </c>
      <c r="G6056" t="str">
        <f t="shared" si="76"/>
        <v/>
      </c>
      <c r="K6056" t="s">
        <v>10334</v>
      </c>
      <c r="L6056" t="s">
        <v>4535</v>
      </c>
      <c r="M6056" t="s">
        <v>45</v>
      </c>
      <c r="N6056" t="s">
        <v>4732</v>
      </c>
      <c r="O6056" t="s">
        <v>4531</v>
      </c>
      <c r="P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Q6056">
        <v>6404</v>
      </c>
    </row>
    <row r="6057" spans="1:17" ht="17" hidden="1">
      <c r="A6057" s="7" t="s">
        <v>8363</v>
      </c>
      <c r="B6057" s="7" t="s">
        <v>12313</v>
      </c>
      <c r="C6057" s="7"/>
      <c r="D6057" s="7" t="b">
        <f>COUNTIF(Table_Beispiel[relWort], Table_Nomen[[#This Row],[wortKey]]) &gt; 0</f>
        <v>0</v>
      </c>
      <c r="G6057" t="str">
        <f t="shared" si="76"/>
        <v/>
      </c>
      <c r="K6057" t="s">
        <v>10334</v>
      </c>
      <c r="L6057" t="s">
        <v>4536</v>
      </c>
      <c r="M6057" t="s">
        <v>45</v>
      </c>
      <c r="N6057" t="s">
        <v>4732</v>
      </c>
      <c r="O6057" t="s">
        <v>4531</v>
      </c>
      <c r="P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Q6057">
        <v>6405</v>
      </c>
    </row>
    <row r="6058" spans="1:17" ht="17" hidden="1">
      <c r="A6058" s="7" t="s">
        <v>6702</v>
      </c>
      <c r="B6058" s="7" t="s">
        <v>12314</v>
      </c>
      <c r="C6058" s="7"/>
      <c r="D6058" s="7" t="b">
        <f>COUNTIF(Table_Beispiel[relWort], Table_Nomen[[#This Row],[wortKey]]) &gt; 0</f>
        <v>0</v>
      </c>
      <c r="G6058" t="str">
        <f t="shared" si="76"/>
        <v/>
      </c>
      <c r="K6058" t="s">
        <v>10334</v>
      </c>
      <c r="L6058" t="s">
        <v>4537</v>
      </c>
      <c r="M6058" t="s">
        <v>45</v>
      </c>
      <c r="N6058" t="s">
        <v>4732</v>
      </c>
      <c r="O6058" t="s">
        <v>4531</v>
      </c>
      <c r="P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Q6058">
        <v>6406</v>
      </c>
    </row>
    <row r="6059" spans="1:17" ht="17" hidden="1">
      <c r="A6059" s="7" t="s">
        <v>6703</v>
      </c>
      <c r="B6059" s="7" t="s">
        <v>12315</v>
      </c>
      <c r="C6059" s="7"/>
      <c r="D6059" s="7" t="b">
        <f>COUNTIF(Table_Beispiel[relWort], Table_Nomen[[#This Row],[wortKey]]) &gt; 0</f>
        <v>0</v>
      </c>
      <c r="G6059" t="str">
        <f t="shared" si="76"/>
        <v/>
      </c>
      <c r="K6059" t="s">
        <v>10334</v>
      </c>
      <c r="L6059" t="s">
        <v>4538</v>
      </c>
      <c r="M6059" t="s">
        <v>45</v>
      </c>
      <c r="N6059" t="s">
        <v>4732</v>
      </c>
      <c r="O6059" t="s">
        <v>4531</v>
      </c>
      <c r="P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Q6059">
        <v>6407</v>
      </c>
    </row>
    <row r="6060" spans="1:17" ht="17" hidden="1">
      <c r="A6060" s="7" t="s">
        <v>8364</v>
      </c>
      <c r="B6060" s="7" t="s">
        <v>12316</v>
      </c>
      <c r="C6060" s="7"/>
      <c r="D6060" s="7" t="b">
        <f>COUNTIF(Table_Beispiel[relWort], Table_Nomen[[#This Row],[wortKey]]) &gt; 0</f>
        <v>0</v>
      </c>
      <c r="G6060" t="str">
        <f t="shared" si="76"/>
        <v/>
      </c>
      <c r="K6060" t="s">
        <v>10334</v>
      </c>
      <c r="L6060" t="s">
        <v>4539</v>
      </c>
      <c r="M6060" t="s">
        <v>45</v>
      </c>
      <c r="N6060" t="s">
        <v>4732</v>
      </c>
      <c r="O6060" t="s">
        <v>4531</v>
      </c>
      <c r="P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Q6060">
        <v>6408</v>
      </c>
    </row>
    <row r="6061" spans="1:17" ht="17" hidden="1">
      <c r="A6061" s="7" t="s">
        <v>8365</v>
      </c>
      <c r="B6061" s="7" t="s">
        <v>12317</v>
      </c>
      <c r="C6061" s="7"/>
      <c r="D6061" s="7" t="b">
        <f>COUNTIF(Table_Beispiel[relWort], Table_Nomen[[#This Row],[wortKey]]) &gt; 0</f>
        <v>0</v>
      </c>
      <c r="G6061" t="str">
        <f t="shared" si="76"/>
        <v/>
      </c>
      <c r="K6061" t="s">
        <v>10334</v>
      </c>
      <c r="L6061" t="s">
        <v>4540</v>
      </c>
      <c r="M6061" t="s">
        <v>45</v>
      </c>
      <c r="N6061" t="s">
        <v>4732</v>
      </c>
      <c r="O6061" t="s">
        <v>4531</v>
      </c>
      <c r="P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Q6061">
        <v>6409</v>
      </c>
    </row>
    <row r="6062" spans="1:17" ht="17" hidden="1">
      <c r="A6062" s="7" t="s">
        <v>6706</v>
      </c>
      <c r="B6062" s="7" t="s">
        <v>12313</v>
      </c>
      <c r="C6062" s="7"/>
      <c r="D6062" s="7" t="b">
        <f>COUNTIF(Table_Beispiel[relWort], Table_Nomen[[#This Row],[wortKey]]) &gt; 0</f>
        <v>0</v>
      </c>
      <c r="G6062" t="str">
        <f t="shared" si="76"/>
        <v/>
      </c>
      <c r="K6062" t="s">
        <v>10334</v>
      </c>
      <c r="L6062" t="s">
        <v>4541</v>
      </c>
      <c r="M6062" t="s">
        <v>45</v>
      </c>
      <c r="N6062" t="s">
        <v>4732</v>
      </c>
      <c r="O6062" t="s">
        <v>4531</v>
      </c>
      <c r="P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Q6062">
        <v>6410</v>
      </c>
    </row>
    <row r="6063" spans="1:17" ht="17" hidden="1">
      <c r="A6063" s="7" t="s">
        <v>6707</v>
      </c>
      <c r="B6063" s="7" t="s">
        <v>12318</v>
      </c>
      <c r="C6063" s="7"/>
      <c r="D6063" s="7" t="b">
        <f>COUNTIF(Table_Beispiel[relWort], Table_Nomen[[#This Row],[wortKey]]) &gt; 0</f>
        <v>0</v>
      </c>
      <c r="G6063" t="str">
        <f t="shared" si="76"/>
        <v/>
      </c>
      <c r="K6063" t="s">
        <v>10334</v>
      </c>
      <c r="L6063" t="s">
        <v>4542</v>
      </c>
      <c r="M6063" t="s">
        <v>45</v>
      </c>
      <c r="N6063" t="s">
        <v>4732</v>
      </c>
      <c r="O6063" t="s">
        <v>4531</v>
      </c>
      <c r="P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Q6063">
        <v>6411</v>
      </c>
    </row>
    <row r="6064" spans="1:17" ht="17" hidden="1">
      <c r="A6064" s="7" t="s">
        <v>8366</v>
      </c>
      <c r="B6064" s="7" t="s">
        <v>12319</v>
      </c>
      <c r="C6064" s="7"/>
      <c r="D6064" s="7" t="b">
        <f>COUNTIF(Table_Beispiel[relWort], Table_Nomen[[#This Row],[wortKey]]) &gt; 0</f>
        <v>0</v>
      </c>
      <c r="G6064" t="str">
        <f t="shared" si="76"/>
        <v/>
      </c>
      <c r="K6064" t="s">
        <v>10334</v>
      </c>
      <c r="L6064" t="s">
        <v>4543</v>
      </c>
      <c r="M6064" t="s">
        <v>45</v>
      </c>
      <c r="N6064" t="s">
        <v>4732</v>
      </c>
      <c r="O6064" t="s">
        <v>4531</v>
      </c>
      <c r="P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Q6064">
        <v>6412</v>
      </c>
    </row>
    <row r="6065" spans="1:17" ht="17" hidden="1">
      <c r="A6065" s="7" t="s">
        <v>8367</v>
      </c>
      <c r="B6065" s="7" t="s">
        <v>12320</v>
      </c>
      <c r="C6065" s="7"/>
      <c r="D6065" s="7" t="b">
        <f>COUNTIF(Table_Beispiel[relWort], Table_Nomen[[#This Row],[wortKey]]) &gt; 0</f>
        <v>0</v>
      </c>
      <c r="G6065" t="str">
        <f t="shared" si="76"/>
        <v/>
      </c>
      <c r="K6065" t="s">
        <v>10334</v>
      </c>
      <c r="L6065" t="s">
        <v>4544</v>
      </c>
      <c r="M6065" t="s">
        <v>45</v>
      </c>
      <c r="N6065" t="s">
        <v>4732</v>
      </c>
      <c r="O6065" t="s">
        <v>4531</v>
      </c>
      <c r="P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Q6065">
        <v>6413</v>
      </c>
    </row>
    <row r="6066" spans="1:17" ht="17" hidden="1">
      <c r="A6066" s="7" t="s">
        <v>8368</v>
      </c>
      <c r="B6066" s="7" t="s">
        <v>12321</v>
      </c>
      <c r="C6066" s="7"/>
      <c r="D6066" s="7" t="b">
        <f>COUNTIF(Table_Beispiel[relWort], Table_Nomen[[#This Row],[wortKey]]) &gt; 0</f>
        <v>0</v>
      </c>
      <c r="G6066" t="str">
        <f t="shared" si="76"/>
        <v/>
      </c>
      <c r="K6066" t="s">
        <v>10334</v>
      </c>
      <c r="L6066" t="s">
        <v>4545</v>
      </c>
      <c r="M6066" t="s">
        <v>45</v>
      </c>
      <c r="N6066" t="s">
        <v>4732</v>
      </c>
      <c r="O6066" t="s">
        <v>4531</v>
      </c>
      <c r="P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Q6066">
        <v>6414</v>
      </c>
    </row>
    <row r="6067" spans="1:17" ht="17" hidden="1">
      <c r="A6067" s="7" t="s">
        <v>6711</v>
      </c>
      <c r="B6067" s="7" t="s">
        <v>12322</v>
      </c>
      <c r="C6067" s="7"/>
      <c r="D6067" s="7" t="b">
        <f>COUNTIF(Table_Beispiel[relWort], Table_Nomen[[#This Row],[wortKey]]) &gt; 0</f>
        <v>0</v>
      </c>
      <c r="G6067" t="str">
        <f t="shared" si="76"/>
        <v/>
      </c>
      <c r="K6067" t="s">
        <v>10334</v>
      </c>
      <c r="L6067" t="s">
        <v>4546</v>
      </c>
      <c r="M6067" t="s">
        <v>45</v>
      </c>
      <c r="N6067" t="s">
        <v>4732</v>
      </c>
      <c r="O6067" t="s">
        <v>4531</v>
      </c>
      <c r="P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Q6067">
        <v>6415</v>
      </c>
    </row>
    <row r="6068" spans="1:17" ht="17" hidden="1">
      <c r="A6068" s="7" t="s">
        <v>8369</v>
      </c>
      <c r="B6068" s="7" t="s">
        <v>12323</v>
      </c>
      <c r="C6068" s="7"/>
      <c r="D6068" s="7" t="b">
        <f>COUNTIF(Table_Beispiel[relWort], Table_Nomen[[#This Row],[wortKey]]) &gt; 0</f>
        <v>0</v>
      </c>
      <c r="G6068" t="str">
        <f t="shared" si="76"/>
        <v/>
      </c>
      <c r="K6068" t="s">
        <v>10334</v>
      </c>
      <c r="L6068" t="s">
        <v>4547</v>
      </c>
      <c r="M6068" t="s">
        <v>45</v>
      </c>
      <c r="N6068" t="s">
        <v>4732</v>
      </c>
      <c r="O6068" t="s">
        <v>4531</v>
      </c>
      <c r="P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Q6068">
        <v>6416</v>
      </c>
    </row>
    <row r="6069" spans="1:17" ht="17" hidden="1">
      <c r="A6069" s="7" t="s">
        <v>8370</v>
      </c>
      <c r="B6069" s="7" t="s">
        <v>12324</v>
      </c>
      <c r="C6069" s="7"/>
      <c r="D6069" s="7" t="b">
        <f>COUNTIF(Table_Beispiel[relWort], Table_Nomen[[#This Row],[wortKey]]) &gt; 0</f>
        <v>0</v>
      </c>
      <c r="G6069" t="str">
        <f t="shared" si="76"/>
        <v/>
      </c>
      <c r="K6069" t="s">
        <v>10334</v>
      </c>
      <c r="L6069" t="s">
        <v>4548</v>
      </c>
      <c r="M6069" t="s">
        <v>45</v>
      </c>
      <c r="N6069" t="s">
        <v>4732</v>
      </c>
      <c r="O6069" t="s">
        <v>4531</v>
      </c>
      <c r="P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Q6069">
        <v>6417</v>
      </c>
    </row>
    <row r="6070" spans="1:17" ht="17" hidden="1">
      <c r="A6070" s="7" t="s">
        <v>10441</v>
      </c>
      <c r="B6070" s="7" t="s">
        <v>12325</v>
      </c>
      <c r="C6070" s="7"/>
      <c r="D6070" s="7" t="b">
        <f>COUNTIF(Table_Beispiel[relWort], Table_Nomen[[#This Row],[wortKey]]) &gt; 0</f>
        <v>0</v>
      </c>
      <c r="G6070" t="str">
        <f t="shared" si="76"/>
        <v/>
      </c>
      <c r="K6070" t="s">
        <v>10334</v>
      </c>
      <c r="L6070" t="s">
        <v>4549</v>
      </c>
      <c r="M6070" t="s">
        <v>45</v>
      </c>
      <c r="N6070" t="s">
        <v>4732</v>
      </c>
      <c r="O6070" t="s">
        <v>4531</v>
      </c>
      <c r="P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Q6070">
        <v>6418</v>
      </c>
    </row>
    <row r="6071" spans="1:17" ht="17" hidden="1">
      <c r="A6071" s="7" t="s">
        <v>8371</v>
      </c>
      <c r="B6071" s="7" t="s">
        <v>12326</v>
      </c>
      <c r="C6071" s="7"/>
      <c r="D6071" s="7" t="b">
        <f>COUNTIF(Table_Beispiel[relWort], Table_Nomen[[#This Row],[wortKey]]) &gt; 0</f>
        <v>0</v>
      </c>
      <c r="G6071" t="str">
        <f t="shared" si="76"/>
        <v/>
      </c>
      <c r="K6071" t="s">
        <v>10334</v>
      </c>
      <c r="L6071" t="s">
        <v>4550</v>
      </c>
      <c r="M6071" t="s">
        <v>45</v>
      </c>
      <c r="N6071" t="s">
        <v>4732</v>
      </c>
      <c r="O6071" t="s">
        <v>4531</v>
      </c>
      <c r="P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Q6071">
        <v>6419</v>
      </c>
    </row>
    <row r="6072" spans="1:17" ht="17" hidden="1">
      <c r="A6072" s="7" t="s">
        <v>8372</v>
      </c>
      <c r="B6072" s="7" t="s">
        <v>12327</v>
      </c>
      <c r="C6072" s="7"/>
      <c r="D6072" s="7" t="b">
        <f>COUNTIF(Table_Beispiel[relWort], Table_Nomen[[#This Row],[wortKey]]) &gt; 0</f>
        <v>0</v>
      </c>
      <c r="G6072" t="str">
        <f t="shared" si="76"/>
        <v/>
      </c>
      <c r="K6072" t="s">
        <v>10334</v>
      </c>
      <c r="L6072" t="s">
        <v>4551</v>
      </c>
      <c r="M6072" t="s">
        <v>45</v>
      </c>
      <c r="N6072" t="s">
        <v>4732</v>
      </c>
      <c r="O6072" t="s">
        <v>4531</v>
      </c>
      <c r="P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Q6072">
        <v>6420</v>
      </c>
    </row>
    <row r="6073" spans="1:17" ht="17" hidden="1">
      <c r="A6073" s="7" t="s">
        <v>8373</v>
      </c>
      <c r="B6073" s="7" t="s">
        <v>12328</v>
      </c>
      <c r="C6073" s="7"/>
      <c r="D6073" s="7" t="b">
        <f>COUNTIF(Table_Beispiel[relWort], Table_Nomen[[#This Row],[wortKey]]) &gt; 0</f>
        <v>0</v>
      </c>
      <c r="G6073" t="str">
        <f t="shared" si="76"/>
        <v/>
      </c>
      <c r="K6073" t="s">
        <v>10334</v>
      </c>
      <c r="L6073" t="s">
        <v>4552</v>
      </c>
      <c r="M6073" t="s">
        <v>45</v>
      </c>
      <c r="N6073" t="s">
        <v>4732</v>
      </c>
      <c r="O6073" t="s">
        <v>4531</v>
      </c>
      <c r="P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Q6073">
        <v>6421</v>
      </c>
    </row>
    <row r="6074" spans="1:17" ht="17" hidden="1">
      <c r="A6074" s="7" t="s">
        <v>8374</v>
      </c>
      <c r="B6074" s="7" t="s">
        <v>12329</v>
      </c>
      <c r="C6074" s="7"/>
      <c r="D6074" s="7" t="b">
        <f>COUNTIF(Table_Beispiel[relWort], Table_Nomen[[#This Row],[wortKey]]) &gt; 0</f>
        <v>0</v>
      </c>
      <c r="G6074" t="str">
        <f t="shared" si="76"/>
        <v/>
      </c>
      <c r="K6074" t="s">
        <v>10334</v>
      </c>
      <c r="L6074" t="s">
        <v>4553</v>
      </c>
      <c r="M6074" t="s">
        <v>45</v>
      </c>
      <c r="N6074" t="s">
        <v>4732</v>
      </c>
      <c r="O6074" t="s">
        <v>4531</v>
      </c>
      <c r="P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Q6074">
        <v>6422</v>
      </c>
    </row>
    <row r="6075" spans="1:17" ht="17" hidden="1">
      <c r="A6075" s="7" t="s">
        <v>8375</v>
      </c>
      <c r="B6075" s="7" t="s">
        <v>12315</v>
      </c>
      <c r="C6075" s="7"/>
      <c r="D6075" s="7" t="b">
        <f>COUNTIF(Table_Beispiel[relWort], Table_Nomen[[#This Row],[wortKey]]) &gt; 0</f>
        <v>0</v>
      </c>
      <c r="G6075" t="str">
        <f t="shared" si="76"/>
        <v/>
      </c>
      <c r="K6075" t="s">
        <v>10334</v>
      </c>
      <c r="L6075" t="s">
        <v>4554</v>
      </c>
      <c r="M6075" t="s">
        <v>45</v>
      </c>
      <c r="N6075" t="s">
        <v>4732</v>
      </c>
      <c r="O6075" t="s">
        <v>4531</v>
      </c>
      <c r="P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Q6075">
        <v>6423</v>
      </c>
    </row>
    <row r="6076" spans="1:17" ht="17" hidden="1">
      <c r="A6076" s="7" t="s">
        <v>8376</v>
      </c>
      <c r="B6076" s="7" t="s">
        <v>12330</v>
      </c>
      <c r="C6076" s="7"/>
      <c r="D6076" s="7" t="b">
        <f>COUNTIF(Table_Beispiel[relWort], Table_Nomen[[#This Row],[wortKey]]) &gt; 0</f>
        <v>0</v>
      </c>
      <c r="G6076" t="str">
        <f t="shared" si="76"/>
        <v/>
      </c>
      <c r="K6076" t="s">
        <v>10334</v>
      </c>
      <c r="L6076" t="s">
        <v>4555</v>
      </c>
      <c r="M6076" t="s">
        <v>45</v>
      </c>
      <c r="N6076" t="s">
        <v>4732</v>
      </c>
      <c r="O6076" t="s">
        <v>4531</v>
      </c>
      <c r="P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Q6076">
        <v>6424</v>
      </c>
    </row>
    <row r="6077" spans="1:17" ht="17" hidden="1">
      <c r="A6077" s="7" t="s">
        <v>6720</v>
      </c>
      <c r="B6077" s="7" t="s">
        <v>12331</v>
      </c>
      <c r="C6077" s="7"/>
      <c r="D6077" s="7" t="b">
        <f>COUNTIF(Table_Beispiel[relWort], Table_Nomen[[#This Row],[wortKey]]) &gt; 0</f>
        <v>0</v>
      </c>
      <c r="G6077" t="str">
        <f t="shared" si="76"/>
        <v/>
      </c>
      <c r="K6077" t="s">
        <v>10334</v>
      </c>
      <c r="L6077" t="s">
        <v>4556</v>
      </c>
      <c r="M6077" t="s">
        <v>45</v>
      </c>
      <c r="N6077" t="s">
        <v>4732</v>
      </c>
      <c r="O6077" t="s">
        <v>4531</v>
      </c>
      <c r="P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Q6077">
        <v>6425</v>
      </c>
    </row>
    <row r="6078" spans="1:17" ht="17" hidden="1">
      <c r="A6078" s="7" t="s">
        <v>6721</v>
      </c>
      <c r="B6078" s="7" t="s">
        <v>12332</v>
      </c>
      <c r="C6078" s="7"/>
      <c r="D6078" s="7" t="b">
        <f>COUNTIF(Table_Beispiel[relWort], Table_Nomen[[#This Row],[wortKey]]) &gt; 0</f>
        <v>0</v>
      </c>
      <c r="G6078" t="str">
        <f t="shared" ref="G6078:G6141" si="77"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K6078" t="s">
        <v>10334</v>
      </c>
      <c r="L6078" t="s">
        <v>4557</v>
      </c>
      <c r="M6078" t="s">
        <v>45</v>
      </c>
      <c r="N6078" t="s">
        <v>4732</v>
      </c>
      <c r="O6078" t="s">
        <v>4531</v>
      </c>
      <c r="P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Q6078">
        <v>6426</v>
      </c>
    </row>
    <row r="6079" spans="1:17" ht="17" hidden="1">
      <c r="A6079" s="7" t="s">
        <v>10442</v>
      </c>
      <c r="B6079" s="7" t="s">
        <v>12333</v>
      </c>
      <c r="C6079" s="7"/>
      <c r="D6079" s="7" t="b">
        <f>COUNTIF(Table_Beispiel[relWort], Table_Nomen[[#This Row],[wortKey]]) &gt; 0</f>
        <v>0</v>
      </c>
      <c r="G6079" t="str">
        <f t="shared" si="77"/>
        <v/>
      </c>
      <c r="K6079" t="s">
        <v>10334</v>
      </c>
      <c r="L6079" t="s">
        <v>4558</v>
      </c>
      <c r="M6079" t="s">
        <v>45</v>
      </c>
      <c r="N6079" t="s">
        <v>4732</v>
      </c>
      <c r="O6079" t="s">
        <v>4531</v>
      </c>
      <c r="P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Q6079">
        <v>6427</v>
      </c>
    </row>
    <row r="6080" spans="1:17" ht="17" hidden="1">
      <c r="A6080" s="7" t="s">
        <v>8377</v>
      </c>
      <c r="B6080" s="7" t="s">
        <v>12334</v>
      </c>
      <c r="C6080" s="7"/>
      <c r="D6080" s="7" t="b">
        <f>COUNTIF(Table_Beispiel[relWort], Table_Nomen[[#This Row],[wortKey]]) &gt; 0</f>
        <v>0</v>
      </c>
      <c r="G6080" t="str">
        <f t="shared" si="77"/>
        <v/>
      </c>
      <c r="K6080" t="s">
        <v>10334</v>
      </c>
      <c r="L6080" t="s">
        <v>4559</v>
      </c>
      <c r="M6080" t="s">
        <v>45</v>
      </c>
      <c r="N6080" t="s">
        <v>4732</v>
      </c>
      <c r="O6080" t="s">
        <v>4531</v>
      </c>
      <c r="P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Q6080">
        <v>6428</v>
      </c>
    </row>
    <row r="6081" spans="1:17" ht="17" hidden="1">
      <c r="A6081" s="7" t="s">
        <v>6724</v>
      </c>
      <c r="B6081" s="7" t="s">
        <v>12335</v>
      </c>
      <c r="C6081" s="7"/>
      <c r="D6081" s="7" t="b">
        <f>COUNTIF(Table_Beispiel[relWort], Table_Nomen[[#This Row],[wortKey]]) &gt; 0</f>
        <v>0</v>
      </c>
      <c r="G6081" t="str">
        <f t="shared" si="77"/>
        <v/>
      </c>
      <c r="K6081" t="s">
        <v>10334</v>
      </c>
      <c r="L6081" t="s">
        <v>4560</v>
      </c>
      <c r="M6081" t="s">
        <v>45</v>
      </c>
      <c r="N6081" t="s">
        <v>4732</v>
      </c>
      <c r="O6081" t="s">
        <v>4531</v>
      </c>
      <c r="P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Q6081">
        <v>6429</v>
      </c>
    </row>
    <row r="6082" spans="1:17" ht="17" hidden="1">
      <c r="A6082" s="7" t="s">
        <v>6725</v>
      </c>
      <c r="B6082" s="7" t="s">
        <v>12336</v>
      </c>
      <c r="C6082" s="7"/>
      <c r="D6082" s="7" t="b">
        <f>COUNTIF(Table_Beispiel[relWort], Table_Nomen[[#This Row],[wortKey]]) &gt; 0</f>
        <v>0</v>
      </c>
      <c r="G6082" t="str">
        <f t="shared" si="77"/>
        <v/>
      </c>
      <c r="K6082" t="s">
        <v>10334</v>
      </c>
      <c r="L6082" t="s">
        <v>4561</v>
      </c>
      <c r="M6082" t="s">
        <v>45</v>
      </c>
      <c r="N6082" t="s">
        <v>4732</v>
      </c>
      <c r="O6082" t="s">
        <v>4531</v>
      </c>
      <c r="P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Q6082">
        <v>6430</v>
      </c>
    </row>
    <row r="6083" spans="1:17" ht="17" hidden="1">
      <c r="A6083" s="7" t="s">
        <v>10443</v>
      </c>
      <c r="B6083" s="7" t="s">
        <v>12337</v>
      </c>
      <c r="C6083" s="7"/>
      <c r="D6083" s="7" t="b">
        <f>COUNTIF(Table_Beispiel[relWort], Table_Nomen[[#This Row],[wortKey]]) &gt; 0</f>
        <v>0</v>
      </c>
      <c r="G6083" t="str">
        <f t="shared" si="77"/>
        <v/>
      </c>
      <c r="K6083" t="s">
        <v>10334</v>
      </c>
      <c r="L6083" t="s">
        <v>4562</v>
      </c>
      <c r="M6083" t="s">
        <v>45</v>
      </c>
      <c r="N6083" t="s">
        <v>4732</v>
      </c>
      <c r="O6083" t="s">
        <v>4531</v>
      </c>
      <c r="P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Q6083">
        <v>6431</v>
      </c>
    </row>
    <row r="6084" spans="1:17" ht="17" hidden="1">
      <c r="A6084" s="7" t="s">
        <v>8378</v>
      </c>
      <c r="B6084" s="7" t="s">
        <v>12338</v>
      </c>
      <c r="C6084" s="7"/>
      <c r="D6084" s="7" t="b">
        <f>COUNTIF(Table_Beispiel[relWort], Table_Nomen[[#This Row],[wortKey]]) &gt; 0</f>
        <v>0</v>
      </c>
      <c r="G6084" t="str">
        <f t="shared" si="77"/>
        <v/>
      </c>
      <c r="K6084" t="s">
        <v>10334</v>
      </c>
      <c r="L6084" t="s">
        <v>4563</v>
      </c>
      <c r="M6084" t="s">
        <v>45</v>
      </c>
      <c r="N6084" t="s">
        <v>4732</v>
      </c>
      <c r="O6084" t="s">
        <v>4531</v>
      </c>
      <c r="P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Q6084">
        <v>6432</v>
      </c>
    </row>
    <row r="6085" spans="1:17" ht="17" hidden="1">
      <c r="A6085" s="7" t="s">
        <v>6728</v>
      </c>
      <c r="B6085" s="7" t="s">
        <v>12339</v>
      </c>
      <c r="C6085" s="7"/>
      <c r="D6085" s="7" t="b">
        <f>COUNTIF(Table_Beispiel[relWort], Table_Nomen[[#This Row],[wortKey]]) &gt; 0</f>
        <v>0</v>
      </c>
      <c r="G6085" t="str">
        <f t="shared" si="77"/>
        <v/>
      </c>
      <c r="K6085" t="s">
        <v>10334</v>
      </c>
      <c r="L6085" t="s">
        <v>4564</v>
      </c>
      <c r="M6085" t="s">
        <v>45</v>
      </c>
      <c r="N6085" t="s">
        <v>4732</v>
      </c>
      <c r="O6085" t="s">
        <v>4531</v>
      </c>
      <c r="P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Q6085">
        <v>6433</v>
      </c>
    </row>
    <row r="6086" spans="1:17" ht="17" hidden="1">
      <c r="A6086" s="7" t="s">
        <v>8190</v>
      </c>
      <c r="B6086" s="7" t="s">
        <v>12340</v>
      </c>
      <c r="C6086" s="7"/>
      <c r="D6086" s="7" t="b">
        <f>COUNTIF(Table_Beispiel[relWort], Table_Nomen[[#This Row],[wortKey]]) &gt; 0</f>
        <v>0</v>
      </c>
      <c r="G6086" t="str">
        <f t="shared" si="77"/>
        <v/>
      </c>
      <c r="K6086" t="s">
        <v>10334</v>
      </c>
      <c r="L6086" t="s">
        <v>4565</v>
      </c>
      <c r="M6086" t="s">
        <v>45</v>
      </c>
      <c r="N6086" t="s">
        <v>4732</v>
      </c>
      <c r="O6086" t="s">
        <v>4531</v>
      </c>
      <c r="P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Q6086">
        <v>6434</v>
      </c>
    </row>
    <row r="6087" spans="1:17" ht="17" hidden="1">
      <c r="A6087" s="7" t="s">
        <v>6730</v>
      </c>
      <c r="B6087" s="7" t="s">
        <v>12341</v>
      </c>
      <c r="C6087" s="7"/>
      <c r="D6087" s="7" t="b">
        <f>COUNTIF(Table_Beispiel[relWort], Table_Nomen[[#This Row],[wortKey]]) &gt; 0</f>
        <v>0</v>
      </c>
      <c r="G6087" t="str">
        <f t="shared" si="77"/>
        <v/>
      </c>
      <c r="K6087" t="s">
        <v>10334</v>
      </c>
      <c r="L6087" t="s">
        <v>4566</v>
      </c>
      <c r="M6087" t="s">
        <v>45</v>
      </c>
      <c r="N6087" t="s">
        <v>4732</v>
      </c>
      <c r="O6087" t="s">
        <v>4531</v>
      </c>
      <c r="P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Q6087">
        <v>6435</v>
      </c>
    </row>
    <row r="6088" spans="1:17" ht="17" hidden="1">
      <c r="A6088" s="7" t="s">
        <v>6731</v>
      </c>
      <c r="B6088" s="7" t="s">
        <v>12342</v>
      </c>
      <c r="C6088" s="7"/>
      <c r="D6088" s="7" t="b">
        <f>COUNTIF(Table_Beispiel[relWort], Table_Nomen[[#This Row],[wortKey]]) &gt; 0</f>
        <v>0</v>
      </c>
      <c r="G6088" t="str">
        <f t="shared" si="77"/>
        <v/>
      </c>
      <c r="K6088" t="s">
        <v>10334</v>
      </c>
      <c r="L6088" t="s">
        <v>4567</v>
      </c>
      <c r="M6088" t="s">
        <v>45</v>
      </c>
      <c r="N6088" t="s">
        <v>4732</v>
      </c>
      <c r="O6088" t="s">
        <v>4531</v>
      </c>
      <c r="P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Q6088">
        <v>6436</v>
      </c>
    </row>
    <row r="6089" spans="1:17" ht="17" hidden="1">
      <c r="A6089" s="7" t="s">
        <v>8379</v>
      </c>
      <c r="B6089" s="7" t="s">
        <v>12343</v>
      </c>
      <c r="C6089" s="7"/>
      <c r="D6089" s="7" t="b">
        <f>COUNTIF(Table_Beispiel[relWort], Table_Nomen[[#This Row],[wortKey]]) &gt; 0</f>
        <v>0</v>
      </c>
      <c r="G6089" t="str">
        <f t="shared" si="77"/>
        <v/>
      </c>
      <c r="K6089" t="s">
        <v>10334</v>
      </c>
      <c r="L6089" t="s">
        <v>4568</v>
      </c>
      <c r="M6089" t="s">
        <v>45</v>
      </c>
      <c r="N6089" t="s">
        <v>4732</v>
      </c>
      <c r="O6089" t="s">
        <v>4531</v>
      </c>
      <c r="P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Q6089">
        <v>6437</v>
      </c>
    </row>
    <row r="6090" spans="1:17" ht="17" hidden="1">
      <c r="A6090" s="7" t="s">
        <v>10444</v>
      </c>
      <c r="B6090" s="7" t="s">
        <v>12344</v>
      </c>
      <c r="C6090" s="7"/>
      <c r="D6090" s="7" t="b">
        <f>COUNTIF(Table_Beispiel[relWort], Table_Nomen[[#This Row],[wortKey]]) &gt; 0</f>
        <v>0</v>
      </c>
      <c r="G6090" t="str">
        <f t="shared" si="77"/>
        <v/>
      </c>
      <c r="K6090" t="s">
        <v>10334</v>
      </c>
      <c r="L6090" t="s">
        <v>4569</v>
      </c>
      <c r="M6090" t="s">
        <v>45</v>
      </c>
      <c r="N6090" t="s">
        <v>4732</v>
      </c>
      <c r="O6090" t="s">
        <v>4531</v>
      </c>
      <c r="P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Q6090">
        <v>6438</v>
      </c>
    </row>
    <row r="6091" spans="1:17" ht="17" hidden="1">
      <c r="A6091" s="7" t="s">
        <v>6733</v>
      </c>
      <c r="B6091" s="7" t="s">
        <v>12345</v>
      </c>
      <c r="C6091" s="7"/>
      <c r="D6091" s="7" t="b">
        <f>COUNTIF(Table_Beispiel[relWort], Table_Nomen[[#This Row],[wortKey]]) &gt; 0</f>
        <v>0</v>
      </c>
      <c r="G6091" t="str">
        <f t="shared" si="77"/>
        <v/>
      </c>
      <c r="K6091" t="s">
        <v>10334</v>
      </c>
      <c r="L6091" t="s">
        <v>4570</v>
      </c>
      <c r="M6091" t="s">
        <v>45</v>
      </c>
      <c r="N6091" t="s">
        <v>4732</v>
      </c>
      <c r="O6091" t="s">
        <v>4531</v>
      </c>
      <c r="P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Q6091">
        <v>6439</v>
      </c>
    </row>
    <row r="6092" spans="1:17" ht="17" hidden="1">
      <c r="A6092" s="7" t="s">
        <v>6734</v>
      </c>
      <c r="B6092" s="7" t="s">
        <v>12346</v>
      </c>
      <c r="C6092" s="7"/>
      <c r="D6092" s="7" t="b">
        <f>COUNTIF(Table_Beispiel[relWort], Table_Nomen[[#This Row],[wortKey]]) &gt; 0</f>
        <v>0</v>
      </c>
      <c r="G6092" t="str">
        <f t="shared" si="77"/>
        <v/>
      </c>
      <c r="K6092" t="s">
        <v>10334</v>
      </c>
      <c r="L6092" t="s">
        <v>4571</v>
      </c>
      <c r="M6092" t="s">
        <v>45</v>
      </c>
      <c r="N6092" t="s">
        <v>4732</v>
      </c>
      <c r="O6092" t="s">
        <v>4531</v>
      </c>
      <c r="P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Q6092">
        <v>6440</v>
      </c>
    </row>
    <row r="6093" spans="1:17" ht="17" hidden="1">
      <c r="A6093" s="7" t="s">
        <v>6735</v>
      </c>
      <c r="B6093" s="7" t="s">
        <v>12347</v>
      </c>
      <c r="C6093" s="7"/>
      <c r="D6093" s="7" t="b">
        <f>COUNTIF(Table_Beispiel[relWort], Table_Nomen[[#This Row],[wortKey]]) &gt; 0</f>
        <v>0</v>
      </c>
      <c r="G6093" t="str">
        <f t="shared" si="77"/>
        <v/>
      </c>
      <c r="K6093" t="s">
        <v>10334</v>
      </c>
      <c r="L6093" t="s">
        <v>4572</v>
      </c>
      <c r="M6093" t="s">
        <v>45</v>
      </c>
      <c r="N6093" t="s">
        <v>4732</v>
      </c>
      <c r="O6093" t="s">
        <v>4531</v>
      </c>
      <c r="P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Q6093">
        <v>6441</v>
      </c>
    </row>
    <row r="6094" spans="1:17" ht="17" hidden="1">
      <c r="A6094" s="7" t="s">
        <v>8381</v>
      </c>
      <c r="B6094" s="7" t="s">
        <v>12348</v>
      </c>
      <c r="C6094" s="7"/>
      <c r="D6094" s="7" t="b">
        <f>COUNTIF(Table_Beispiel[relWort], Table_Nomen[[#This Row],[wortKey]]) &gt; 0</f>
        <v>0</v>
      </c>
      <c r="G6094" t="str">
        <f t="shared" si="77"/>
        <v/>
      </c>
      <c r="K6094" t="s">
        <v>10334</v>
      </c>
      <c r="L6094" t="s">
        <v>4573</v>
      </c>
      <c r="M6094" t="s">
        <v>45</v>
      </c>
      <c r="N6094" t="s">
        <v>4732</v>
      </c>
      <c r="O6094" t="s">
        <v>4531</v>
      </c>
      <c r="P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Q6094">
        <v>6442</v>
      </c>
    </row>
    <row r="6095" spans="1:17" ht="17" hidden="1">
      <c r="A6095" s="7" t="s">
        <v>6737</v>
      </c>
      <c r="B6095" s="7" t="s">
        <v>12349</v>
      </c>
      <c r="C6095" s="7"/>
      <c r="D6095" s="7" t="b">
        <f>COUNTIF(Table_Beispiel[relWort], Table_Nomen[[#This Row],[wortKey]]) &gt; 0</f>
        <v>0</v>
      </c>
      <c r="G6095" t="str">
        <f t="shared" si="77"/>
        <v/>
      </c>
      <c r="K6095" t="s">
        <v>10334</v>
      </c>
      <c r="L6095" t="s">
        <v>4574</v>
      </c>
      <c r="M6095" t="s">
        <v>45</v>
      </c>
      <c r="N6095" t="s">
        <v>4732</v>
      </c>
      <c r="O6095" t="s">
        <v>4531</v>
      </c>
      <c r="P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Q6095">
        <v>6443</v>
      </c>
    </row>
    <row r="6096" spans="1:17" ht="17" hidden="1">
      <c r="A6096" s="7" t="s">
        <v>6738</v>
      </c>
      <c r="B6096" s="7" t="s">
        <v>12350</v>
      </c>
      <c r="C6096" s="7"/>
      <c r="D6096" s="7" t="b">
        <f>COUNTIF(Table_Beispiel[relWort], Table_Nomen[[#This Row],[wortKey]]) &gt; 0</f>
        <v>0</v>
      </c>
      <c r="G6096" t="str">
        <f t="shared" si="77"/>
        <v/>
      </c>
      <c r="K6096" t="s">
        <v>10334</v>
      </c>
      <c r="L6096" t="s">
        <v>4575</v>
      </c>
      <c r="M6096" t="s">
        <v>45</v>
      </c>
      <c r="N6096" t="s">
        <v>4732</v>
      </c>
      <c r="O6096" t="s">
        <v>4531</v>
      </c>
      <c r="P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Q6096">
        <v>6444</v>
      </c>
    </row>
    <row r="6097" spans="1:17" ht="17" hidden="1">
      <c r="A6097" s="7" t="s">
        <v>8382</v>
      </c>
      <c r="B6097" s="7" t="s">
        <v>12351</v>
      </c>
      <c r="C6097" s="7"/>
      <c r="D6097" s="7" t="b">
        <f>COUNTIF(Table_Beispiel[relWort], Table_Nomen[[#This Row],[wortKey]]) &gt; 0</f>
        <v>0</v>
      </c>
      <c r="G6097" t="str">
        <f t="shared" si="77"/>
        <v/>
      </c>
      <c r="K6097" t="s">
        <v>10334</v>
      </c>
      <c r="L6097" t="s">
        <v>4576</v>
      </c>
      <c r="M6097" t="s">
        <v>45</v>
      </c>
      <c r="N6097" t="s">
        <v>4732</v>
      </c>
      <c r="O6097" t="s">
        <v>4531</v>
      </c>
      <c r="P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Q6097">
        <v>6445</v>
      </c>
    </row>
    <row r="6098" spans="1:17" ht="17" hidden="1">
      <c r="A6098" s="7" t="s">
        <v>10445</v>
      </c>
      <c r="B6098" s="7" t="s">
        <v>12352</v>
      </c>
      <c r="C6098" s="7"/>
      <c r="D6098" s="7" t="b">
        <f>COUNTIF(Table_Beispiel[relWort], Table_Nomen[[#This Row],[wortKey]]) &gt; 0</f>
        <v>0</v>
      </c>
      <c r="G6098" t="str">
        <f t="shared" si="77"/>
        <v/>
      </c>
      <c r="K6098" t="s">
        <v>10334</v>
      </c>
      <c r="L6098" t="s">
        <v>4577</v>
      </c>
      <c r="M6098" t="s">
        <v>45</v>
      </c>
      <c r="N6098" t="s">
        <v>4732</v>
      </c>
      <c r="O6098" t="s">
        <v>4531</v>
      </c>
      <c r="P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Q6098">
        <v>6446</v>
      </c>
    </row>
    <row r="6099" spans="1:17" ht="17" hidden="1">
      <c r="A6099" s="7" t="s">
        <v>6739</v>
      </c>
      <c r="B6099" s="7" t="s">
        <v>12353</v>
      </c>
      <c r="C6099" s="7"/>
      <c r="D6099" s="7" t="b">
        <f>COUNTIF(Table_Beispiel[relWort], Table_Nomen[[#This Row],[wortKey]]) &gt; 0</f>
        <v>0</v>
      </c>
      <c r="G6099" t="str">
        <f t="shared" si="77"/>
        <v/>
      </c>
      <c r="K6099" t="s">
        <v>10334</v>
      </c>
      <c r="L6099" t="s">
        <v>4578</v>
      </c>
      <c r="M6099" t="s">
        <v>45</v>
      </c>
      <c r="N6099" t="s">
        <v>4732</v>
      </c>
      <c r="O6099" t="s">
        <v>4531</v>
      </c>
      <c r="P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Q6099">
        <v>6447</v>
      </c>
    </row>
    <row r="6100" spans="1:17" ht="17" hidden="1">
      <c r="A6100" s="7" t="s">
        <v>8383</v>
      </c>
      <c r="B6100" s="7" t="s">
        <v>12354</v>
      </c>
      <c r="C6100" s="7"/>
      <c r="D6100" s="7" t="b">
        <f>COUNTIF(Table_Beispiel[relWort], Table_Nomen[[#This Row],[wortKey]]) &gt; 0</f>
        <v>0</v>
      </c>
      <c r="G6100" t="str">
        <f t="shared" si="77"/>
        <v/>
      </c>
      <c r="K6100" t="s">
        <v>10334</v>
      </c>
      <c r="L6100" t="s">
        <v>4579</v>
      </c>
      <c r="M6100" t="s">
        <v>45</v>
      </c>
      <c r="N6100" t="s">
        <v>4732</v>
      </c>
      <c r="O6100" t="s">
        <v>4531</v>
      </c>
      <c r="P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Q6100">
        <v>6448</v>
      </c>
    </row>
    <row r="6101" spans="1:17" ht="17" hidden="1">
      <c r="A6101" s="7" t="s">
        <v>8384</v>
      </c>
      <c r="B6101" s="7" t="s">
        <v>12355</v>
      </c>
      <c r="C6101" s="7"/>
      <c r="D6101" s="7" t="b">
        <f>COUNTIF(Table_Beispiel[relWort], Table_Nomen[[#This Row],[wortKey]]) &gt; 0</f>
        <v>0</v>
      </c>
      <c r="G6101" t="str">
        <f t="shared" si="77"/>
        <v/>
      </c>
      <c r="K6101" t="s">
        <v>10334</v>
      </c>
      <c r="L6101" t="s">
        <v>4580</v>
      </c>
      <c r="M6101" t="s">
        <v>45</v>
      </c>
      <c r="N6101" t="s">
        <v>4732</v>
      </c>
      <c r="O6101" t="s">
        <v>4531</v>
      </c>
      <c r="P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Q6101">
        <v>6449</v>
      </c>
    </row>
    <row r="6102" spans="1:17" ht="17" hidden="1">
      <c r="A6102" s="7" t="s">
        <v>6742</v>
      </c>
      <c r="B6102" s="7" t="s">
        <v>12356</v>
      </c>
      <c r="C6102" s="7"/>
      <c r="D6102" s="7" t="b">
        <f>COUNTIF(Table_Beispiel[relWort], Table_Nomen[[#This Row],[wortKey]]) &gt; 0</f>
        <v>0</v>
      </c>
      <c r="G6102" t="str">
        <f t="shared" si="77"/>
        <v/>
      </c>
      <c r="K6102" t="s">
        <v>10334</v>
      </c>
      <c r="L6102" t="s">
        <v>4581</v>
      </c>
      <c r="M6102" t="s">
        <v>45</v>
      </c>
      <c r="N6102" t="s">
        <v>4732</v>
      </c>
      <c r="O6102" t="s">
        <v>4531</v>
      </c>
      <c r="P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Q6102">
        <v>6450</v>
      </c>
    </row>
    <row r="6103" spans="1:17" ht="17" hidden="1">
      <c r="A6103" s="7" t="s">
        <v>10446</v>
      </c>
      <c r="B6103" s="7" t="s">
        <v>12357</v>
      </c>
      <c r="C6103" s="7"/>
      <c r="D6103" s="7" t="b">
        <f>COUNTIF(Table_Beispiel[relWort], Table_Nomen[[#This Row],[wortKey]]) &gt; 0</f>
        <v>0</v>
      </c>
      <c r="G6103" t="str">
        <f t="shared" si="77"/>
        <v/>
      </c>
      <c r="K6103" t="s">
        <v>10334</v>
      </c>
      <c r="L6103" t="s">
        <v>4532</v>
      </c>
      <c r="M6103" t="s">
        <v>46</v>
      </c>
      <c r="N6103" t="s">
        <v>4732</v>
      </c>
      <c r="O6103" t="s">
        <v>4531</v>
      </c>
      <c r="P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Q6103">
        <v>6451</v>
      </c>
    </row>
    <row r="6104" spans="1:17" ht="17" hidden="1">
      <c r="A6104" s="7" t="s">
        <v>8385</v>
      </c>
      <c r="B6104" s="7" t="s">
        <v>12358</v>
      </c>
      <c r="C6104" s="7"/>
      <c r="D6104" s="7" t="b">
        <f>COUNTIF(Table_Beispiel[relWort], Table_Nomen[[#This Row],[wortKey]]) &gt; 0</f>
        <v>0</v>
      </c>
      <c r="G6104" t="str">
        <f t="shared" si="77"/>
        <v/>
      </c>
      <c r="K6104" t="s">
        <v>10334</v>
      </c>
      <c r="L6104" t="s">
        <v>4533</v>
      </c>
      <c r="M6104" t="s">
        <v>46</v>
      </c>
      <c r="N6104" t="s">
        <v>4732</v>
      </c>
      <c r="O6104" t="s">
        <v>4531</v>
      </c>
      <c r="P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Q6104">
        <v>6452</v>
      </c>
    </row>
    <row r="6105" spans="1:17" ht="17" hidden="1">
      <c r="A6105" s="7" t="s">
        <v>8386</v>
      </c>
      <c r="B6105" s="7" t="s">
        <v>12359</v>
      </c>
      <c r="C6105" s="7"/>
      <c r="D6105" s="7" t="b">
        <f>COUNTIF(Table_Beispiel[relWort], Table_Nomen[[#This Row],[wortKey]]) &gt; 0</f>
        <v>0</v>
      </c>
      <c r="G6105" t="str">
        <f t="shared" si="77"/>
        <v/>
      </c>
      <c r="K6105" t="s">
        <v>10334</v>
      </c>
      <c r="L6105" t="s">
        <v>4534</v>
      </c>
      <c r="M6105" t="s">
        <v>46</v>
      </c>
      <c r="N6105" t="s">
        <v>4732</v>
      </c>
      <c r="O6105" t="s">
        <v>4531</v>
      </c>
      <c r="P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Q6105">
        <v>6453</v>
      </c>
    </row>
    <row r="6106" spans="1:17" ht="17" hidden="1">
      <c r="A6106" s="7" t="s">
        <v>8387</v>
      </c>
      <c r="B6106" s="7" t="s">
        <v>12360</v>
      </c>
      <c r="C6106" s="7"/>
      <c r="D6106" s="7" t="b">
        <f>COUNTIF(Table_Beispiel[relWort], Table_Nomen[[#This Row],[wortKey]]) &gt; 0</f>
        <v>0</v>
      </c>
      <c r="G6106" t="str">
        <f t="shared" si="77"/>
        <v/>
      </c>
      <c r="K6106" t="s">
        <v>10334</v>
      </c>
      <c r="L6106" t="s">
        <v>4535</v>
      </c>
      <c r="M6106" t="s">
        <v>46</v>
      </c>
      <c r="N6106" t="s">
        <v>4732</v>
      </c>
      <c r="O6106" t="s">
        <v>4531</v>
      </c>
      <c r="P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Q6106">
        <v>6454</v>
      </c>
    </row>
    <row r="6107" spans="1:17" ht="17" hidden="1">
      <c r="A6107" s="7" t="s">
        <v>8388</v>
      </c>
      <c r="B6107" s="7" t="s">
        <v>12361</v>
      </c>
      <c r="C6107" s="7"/>
      <c r="D6107" s="7" t="b">
        <f>COUNTIF(Table_Beispiel[relWort], Table_Nomen[[#This Row],[wortKey]]) &gt; 0</f>
        <v>0</v>
      </c>
      <c r="G6107" t="str">
        <f t="shared" si="77"/>
        <v/>
      </c>
      <c r="K6107" t="s">
        <v>10334</v>
      </c>
      <c r="L6107" t="s">
        <v>4536</v>
      </c>
      <c r="M6107" t="s">
        <v>46</v>
      </c>
      <c r="N6107" t="s">
        <v>4732</v>
      </c>
      <c r="O6107" t="s">
        <v>4531</v>
      </c>
      <c r="P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Q6107">
        <v>6455</v>
      </c>
    </row>
    <row r="6108" spans="1:17" ht="17" hidden="1">
      <c r="A6108" s="7" t="s">
        <v>6858</v>
      </c>
      <c r="B6108" s="7" t="s">
        <v>12362</v>
      </c>
      <c r="C6108" s="7"/>
      <c r="D6108" s="7" t="b">
        <f>COUNTIF(Table_Beispiel[relWort], Table_Nomen[[#This Row],[wortKey]]) &gt; 0</f>
        <v>0</v>
      </c>
      <c r="G6108" t="str">
        <f t="shared" si="77"/>
        <v/>
      </c>
      <c r="K6108" t="s">
        <v>10334</v>
      </c>
      <c r="L6108" t="s">
        <v>4537</v>
      </c>
      <c r="M6108" t="s">
        <v>46</v>
      </c>
      <c r="N6108" t="s">
        <v>4732</v>
      </c>
      <c r="O6108" t="s">
        <v>4531</v>
      </c>
      <c r="P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Q6108">
        <v>6456</v>
      </c>
    </row>
    <row r="6109" spans="1:17" ht="17" hidden="1">
      <c r="A6109" s="7" t="s">
        <v>6859</v>
      </c>
      <c r="B6109" s="7" t="s">
        <v>12363</v>
      </c>
      <c r="C6109" s="7"/>
      <c r="D6109" s="7" t="b">
        <f>COUNTIF(Table_Beispiel[relWort], Table_Nomen[[#This Row],[wortKey]]) &gt; 0</f>
        <v>0</v>
      </c>
      <c r="G6109" t="str">
        <f t="shared" si="77"/>
        <v/>
      </c>
      <c r="K6109" t="s">
        <v>10334</v>
      </c>
      <c r="L6109" t="s">
        <v>4538</v>
      </c>
      <c r="M6109" t="s">
        <v>46</v>
      </c>
      <c r="N6109" t="s">
        <v>4732</v>
      </c>
      <c r="O6109" t="s">
        <v>4531</v>
      </c>
      <c r="P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Q6109">
        <v>6457</v>
      </c>
    </row>
    <row r="6110" spans="1:17" ht="17" hidden="1">
      <c r="A6110" s="7" t="s">
        <v>8389</v>
      </c>
      <c r="B6110" s="7" t="s">
        <v>12364</v>
      </c>
      <c r="C6110" s="7"/>
      <c r="D6110" s="7" t="b">
        <f>COUNTIF(Table_Beispiel[relWort], Table_Nomen[[#This Row],[wortKey]]) &gt; 0</f>
        <v>0</v>
      </c>
      <c r="G6110" t="str">
        <f t="shared" si="77"/>
        <v/>
      </c>
      <c r="K6110" t="s">
        <v>10334</v>
      </c>
      <c r="L6110" t="s">
        <v>4539</v>
      </c>
      <c r="M6110" t="s">
        <v>46</v>
      </c>
      <c r="N6110" t="s">
        <v>4732</v>
      </c>
      <c r="O6110" t="s">
        <v>4531</v>
      </c>
      <c r="P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Q6110">
        <v>6458</v>
      </c>
    </row>
    <row r="6111" spans="1:17" ht="17" hidden="1">
      <c r="A6111" s="7" t="s">
        <v>8390</v>
      </c>
      <c r="B6111" s="7" t="s">
        <v>12365</v>
      </c>
      <c r="C6111" s="7"/>
      <c r="D6111" s="7" t="b">
        <f>COUNTIF(Table_Beispiel[relWort], Table_Nomen[[#This Row],[wortKey]]) &gt; 0</f>
        <v>0</v>
      </c>
      <c r="G6111" t="str">
        <f t="shared" si="77"/>
        <v/>
      </c>
      <c r="K6111" t="s">
        <v>10334</v>
      </c>
      <c r="L6111" t="s">
        <v>4540</v>
      </c>
      <c r="M6111" t="s">
        <v>46</v>
      </c>
      <c r="N6111" t="s">
        <v>4732</v>
      </c>
      <c r="O6111" t="s">
        <v>4531</v>
      </c>
      <c r="P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Q6111">
        <v>6459</v>
      </c>
    </row>
    <row r="6112" spans="1:17" ht="17" hidden="1">
      <c r="A6112" s="7" t="s">
        <v>6862</v>
      </c>
      <c r="B6112" s="7" t="s">
        <v>12361</v>
      </c>
      <c r="C6112" s="7"/>
      <c r="D6112" s="7" t="b">
        <f>COUNTIF(Table_Beispiel[relWort], Table_Nomen[[#This Row],[wortKey]]) &gt; 0</f>
        <v>0</v>
      </c>
      <c r="G6112" t="str">
        <f t="shared" si="77"/>
        <v/>
      </c>
      <c r="K6112" t="s">
        <v>10334</v>
      </c>
      <c r="L6112" t="s">
        <v>4541</v>
      </c>
      <c r="M6112" t="s">
        <v>46</v>
      </c>
      <c r="N6112" t="s">
        <v>4732</v>
      </c>
      <c r="O6112" t="s">
        <v>4531</v>
      </c>
      <c r="P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Q6112">
        <v>6460</v>
      </c>
    </row>
    <row r="6113" spans="1:17" ht="17" hidden="1">
      <c r="A6113" s="7" t="s">
        <v>6863</v>
      </c>
      <c r="B6113" s="7" t="s">
        <v>12366</v>
      </c>
      <c r="C6113" s="7"/>
      <c r="D6113" s="7" t="b">
        <f>COUNTIF(Table_Beispiel[relWort], Table_Nomen[[#This Row],[wortKey]]) &gt; 0</f>
        <v>0</v>
      </c>
      <c r="G6113" t="str">
        <f t="shared" si="77"/>
        <v/>
      </c>
      <c r="K6113" t="s">
        <v>10334</v>
      </c>
      <c r="L6113" t="s">
        <v>4542</v>
      </c>
      <c r="M6113" t="s">
        <v>46</v>
      </c>
      <c r="N6113" t="s">
        <v>4732</v>
      </c>
      <c r="O6113" t="s">
        <v>4531</v>
      </c>
      <c r="P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Q6113">
        <v>6461</v>
      </c>
    </row>
    <row r="6114" spans="1:17" ht="17" hidden="1">
      <c r="A6114" s="7" t="s">
        <v>8391</v>
      </c>
      <c r="B6114" s="7" t="s">
        <v>12367</v>
      </c>
      <c r="C6114" s="7"/>
      <c r="D6114" s="7" t="b">
        <f>COUNTIF(Table_Beispiel[relWort], Table_Nomen[[#This Row],[wortKey]]) &gt; 0</f>
        <v>0</v>
      </c>
      <c r="G6114" t="str">
        <f t="shared" si="77"/>
        <v/>
      </c>
      <c r="K6114" t="s">
        <v>10334</v>
      </c>
      <c r="L6114" t="s">
        <v>4543</v>
      </c>
      <c r="M6114" t="s">
        <v>46</v>
      </c>
      <c r="N6114" t="s">
        <v>4732</v>
      </c>
      <c r="O6114" t="s">
        <v>4531</v>
      </c>
      <c r="P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Q6114">
        <v>6462</v>
      </c>
    </row>
    <row r="6115" spans="1:17" ht="17" hidden="1">
      <c r="A6115" s="7" t="s">
        <v>8392</v>
      </c>
      <c r="B6115" s="7" t="s">
        <v>12368</v>
      </c>
      <c r="C6115" s="7"/>
      <c r="D6115" s="7" t="b">
        <f>COUNTIF(Table_Beispiel[relWort], Table_Nomen[[#This Row],[wortKey]]) &gt; 0</f>
        <v>0</v>
      </c>
      <c r="G6115" t="str">
        <f t="shared" si="77"/>
        <v/>
      </c>
      <c r="K6115" t="s">
        <v>10334</v>
      </c>
      <c r="L6115" t="s">
        <v>4544</v>
      </c>
      <c r="M6115" t="s">
        <v>46</v>
      </c>
      <c r="N6115" t="s">
        <v>4732</v>
      </c>
      <c r="O6115" t="s">
        <v>4531</v>
      </c>
      <c r="P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Q6115">
        <v>6463</v>
      </c>
    </row>
    <row r="6116" spans="1:17" ht="17" hidden="1">
      <c r="A6116" s="7" t="s">
        <v>8393</v>
      </c>
      <c r="B6116" s="7" t="s">
        <v>12369</v>
      </c>
      <c r="C6116" s="7"/>
      <c r="D6116" s="7" t="b">
        <f>COUNTIF(Table_Beispiel[relWort], Table_Nomen[[#This Row],[wortKey]]) &gt; 0</f>
        <v>0</v>
      </c>
      <c r="G6116" t="str">
        <f t="shared" si="77"/>
        <v/>
      </c>
      <c r="K6116" t="s">
        <v>10334</v>
      </c>
      <c r="L6116" t="s">
        <v>4545</v>
      </c>
      <c r="M6116" t="s">
        <v>46</v>
      </c>
      <c r="N6116" t="s">
        <v>4732</v>
      </c>
      <c r="O6116" t="s">
        <v>4531</v>
      </c>
      <c r="P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Q6116">
        <v>6464</v>
      </c>
    </row>
    <row r="6117" spans="1:17" ht="17" hidden="1">
      <c r="A6117" s="7" t="s">
        <v>8394</v>
      </c>
      <c r="B6117" s="7" t="s">
        <v>12370</v>
      </c>
      <c r="C6117" s="7"/>
      <c r="D6117" s="7" t="b">
        <f>COUNTIF(Table_Beispiel[relWort], Table_Nomen[[#This Row],[wortKey]]) &gt; 0</f>
        <v>0</v>
      </c>
      <c r="G6117" t="str">
        <f t="shared" si="77"/>
        <v/>
      </c>
      <c r="K6117" t="s">
        <v>10334</v>
      </c>
      <c r="L6117" t="s">
        <v>4546</v>
      </c>
      <c r="M6117" t="s">
        <v>46</v>
      </c>
      <c r="N6117" t="s">
        <v>4732</v>
      </c>
      <c r="O6117" t="s">
        <v>4531</v>
      </c>
      <c r="P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Q6117">
        <v>6465</v>
      </c>
    </row>
    <row r="6118" spans="1:17" ht="17" hidden="1">
      <c r="A6118" s="7" t="s">
        <v>8395</v>
      </c>
      <c r="B6118" s="7" t="s">
        <v>12371</v>
      </c>
      <c r="C6118" s="7"/>
      <c r="D6118" s="7" t="b">
        <f>COUNTIF(Table_Beispiel[relWort], Table_Nomen[[#This Row],[wortKey]]) &gt; 0</f>
        <v>0</v>
      </c>
      <c r="G6118" t="str">
        <f t="shared" si="77"/>
        <v/>
      </c>
      <c r="K6118" t="s">
        <v>10334</v>
      </c>
      <c r="L6118" t="s">
        <v>4547</v>
      </c>
      <c r="M6118" t="s">
        <v>46</v>
      </c>
      <c r="N6118" t="s">
        <v>4732</v>
      </c>
      <c r="O6118" t="s">
        <v>4531</v>
      </c>
      <c r="P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Q6118">
        <v>6466</v>
      </c>
    </row>
    <row r="6119" spans="1:17" ht="17" hidden="1">
      <c r="A6119" s="7" t="s">
        <v>8396</v>
      </c>
      <c r="B6119" s="7" t="s">
        <v>12372</v>
      </c>
      <c r="C6119" s="7"/>
      <c r="D6119" s="7" t="b">
        <f>COUNTIF(Table_Beispiel[relWort], Table_Nomen[[#This Row],[wortKey]]) &gt; 0</f>
        <v>0</v>
      </c>
      <c r="G6119" t="str">
        <f t="shared" si="77"/>
        <v/>
      </c>
      <c r="K6119" t="s">
        <v>10334</v>
      </c>
      <c r="L6119" t="s">
        <v>4548</v>
      </c>
      <c r="M6119" t="s">
        <v>46</v>
      </c>
      <c r="N6119" t="s">
        <v>4732</v>
      </c>
      <c r="O6119" t="s">
        <v>4531</v>
      </c>
      <c r="P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Q6119">
        <v>6467</v>
      </c>
    </row>
    <row r="6120" spans="1:17" ht="17" hidden="1">
      <c r="A6120" s="7" t="s">
        <v>8397</v>
      </c>
      <c r="B6120" s="7" t="s">
        <v>12373</v>
      </c>
      <c r="C6120" s="7"/>
      <c r="D6120" s="7" t="b">
        <f>COUNTIF(Table_Beispiel[relWort], Table_Nomen[[#This Row],[wortKey]]) &gt; 0</f>
        <v>0</v>
      </c>
      <c r="G6120" t="str">
        <f t="shared" si="77"/>
        <v/>
      </c>
      <c r="K6120" t="s">
        <v>10334</v>
      </c>
      <c r="L6120" t="s">
        <v>4549</v>
      </c>
      <c r="M6120" t="s">
        <v>46</v>
      </c>
      <c r="N6120" t="s">
        <v>4732</v>
      </c>
      <c r="O6120" t="s">
        <v>4531</v>
      </c>
      <c r="P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Q6120">
        <v>6468</v>
      </c>
    </row>
    <row r="6121" spans="1:17" ht="17" hidden="1">
      <c r="A6121" s="7" t="s">
        <v>8398</v>
      </c>
      <c r="B6121" s="7" t="s">
        <v>12374</v>
      </c>
      <c r="C6121" s="7"/>
      <c r="D6121" s="7" t="b">
        <f>COUNTIF(Table_Beispiel[relWort], Table_Nomen[[#This Row],[wortKey]]) &gt; 0</f>
        <v>0</v>
      </c>
      <c r="G6121" t="str">
        <f t="shared" si="77"/>
        <v/>
      </c>
      <c r="K6121" t="s">
        <v>10334</v>
      </c>
      <c r="L6121" t="s">
        <v>4550</v>
      </c>
      <c r="M6121" t="s">
        <v>46</v>
      </c>
      <c r="N6121" t="s">
        <v>4732</v>
      </c>
      <c r="O6121" t="s">
        <v>4531</v>
      </c>
      <c r="P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Q6121">
        <v>6469</v>
      </c>
    </row>
    <row r="6122" spans="1:17" ht="17" hidden="1">
      <c r="A6122" s="7" t="s">
        <v>8399</v>
      </c>
      <c r="B6122" s="7" t="s">
        <v>12375</v>
      </c>
      <c r="C6122" s="7"/>
      <c r="D6122" s="7" t="b">
        <f>COUNTIF(Table_Beispiel[relWort], Table_Nomen[[#This Row],[wortKey]]) &gt; 0</f>
        <v>0</v>
      </c>
      <c r="G6122" t="str">
        <f t="shared" si="77"/>
        <v/>
      </c>
      <c r="K6122" t="s">
        <v>10334</v>
      </c>
      <c r="L6122" t="s">
        <v>4551</v>
      </c>
      <c r="M6122" t="s">
        <v>46</v>
      </c>
      <c r="N6122" t="s">
        <v>4732</v>
      </c>
      <c r="O6122" t="s">
        <v>4531</v>
      </c>
      <c r="P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Q6122">
        <v>6470</v>
      </c>
    </row>
    <row r="6123" spans="1:17" ht="17" hidden="1">
      <c r="A6123" s="7" t="s">
        <v>8400</v>
      </c>
      <c r="B6123" s="7" t="s">
        <v>12376</v>
      </c>
      <c r="C6123" s="7"/>
      <c r="D6123" s="7" t="b">
        <f>COUNTIF(Table_Beispiel[relWort], Table_Nomen[[#This Row],[wortKey]]) &gt; 0</f>
        <v>0</v>
      </c>
      <c r="G6123" t="str">
        <f t="shared" si="77"/>
        <v/>
      </c>
      <c r="K6123" t="s">
        <v>10334</v>
      </c>
      <c r="L6123" t="s">
        <v>4552</v>
      </c>
      <c r="M6123" t="s">
        <v>46</v>
      </c>
      <c r="N6123" t="s">
        <v>4732</v>
      </c>
      <c r="O6123" t="s">
        <v>4531</v>
      </c>
      <c r="P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Q6123">
        <v>6471</v>
      </c>
    </row>
    <row r="6124" spans="1:17" ht="17" hidden="1">
      <c r="A6124" s="7" t="s">
        <v>8401</v>
      </c>
      <c r="B6124" s="7" t="s">
        <v>12377</v>
      </c>
      <c r="C6124" s="7"/>
      <c r="D6124" s="7" t="b">
        <f>COUNTIF(Table_Beispiel[relWort], Table_Nomen[[#This Row],[wortKey]]) &gt; 0</f>
        <v>0</v>
      </c>
      <c r="G6124" t="str">
        <f t="shared" si="77"/>
        <v/>
      </c>
      <c r="K6124" t="s">
        <v>10334</v>
      </c>
      <c r="L6124" t="s">
        <v>4553</v>
      </c>
      <c r="M6124" t="s">
        <v>46</v>
      </c>
      <c r="N6124" t="s">
        <v>4732</v>
      </c>
      <c r="O6124" t="s">
        <v>4531</v>
      </c>
      <c r="P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Q6124">
        <v>6472</v>
      </c>
    </row>
    <row r="6125" spans="1:17" ht="17" hidden="1">
      <c r="A6125" s="7" t="s">
        <v>8402</v>
      </c>
      <c r="B6125" s="7" t="s">
        <v>12363</v>
      </c>
      <c r="C6125" s="7"/>
      <c r="D6125" s="7" t="b">
        <f>COUNTIF(Table_Beispiel[relWort], Table_Nomen[[#This Row],[wortKey]]) &gt; 0</f>
        <v>0</v>
      </c>
      <c r="G6125" t="str">
        <f t="shared" si="77"/>
        <v/>
      </c>
      <c r="K6125" t="s">
        <v>10334</v>
      </c>
      <c r="L6125" t="s">
        <v>4554</v>
      </c>
      <c r="M6125" t="s">
        <v>46</v>
      </c>
      <c r="N6125" t="s">
        <v>4732</v>
      </c>
      <c r="O6125" t="s">
        <v>4531</v>
      </c>
      <c r="P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Q6125">
        <v>6473</v>
      </c>
    </row>
    <row r="6126" spans="1:17" ht="17" hidden="1">
      <c r="A6126" s="7" t="s">
        <v>8403</v>
      </c>
      <c r="B6126" s="7" t="s">
        <v>12378</v>
      </c>
      <c r="C6126" s="7"/>
      <c r="D6126" s="7" t="b">
        <f>COUNTIF(Table_Beispiel[relWort], Table_Nomen[[#This Row],[wortKey]]) &gt; 0</f>
        <v>0</v>
      </c>
      <c r="G6126" t="str">
        <f t="shared" si="77"/>
        <v/>
      </c>
      <c r="K6126" t="s">
        <v>10334</v>
      </c>
      <c r="L6126" t="s">
        <v>4555</v>
      </c>
      <c r="M6126" t="s">
        <v>46</v>
      </c>
      <c r="N6126" t="s">
        <v>4732</v>
      </c>
      <c r="O6126" t="s">
        <v>4531</v>
      </c>
      <c r="P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Q6126">
        <v>6474</v>
      </c>
    </row>
    <row r="6127" spans="1:17" ht="17" hidden="1">
      <c r="A6127" s="7" t="s">
        <v>6877</v>
      </c>
      <c r="B6127" s="7" t="s">
        <v>12379</v>
      </c>
      <c r="C6127" s="7"/>
      <c r="D6127" s="7" t="b">
        <f>COUNTIF(Table_Beispiel[relWort], Table_Nomen[[#This Row],[wortKey]]) &gt; 0</f>
        <v>0</v>
      </c>
      <c r="G6127" t="str">
        <f t="shared" si="77"/>
        <v/>
      </c>
      <c r="K6127" t="s">
        <v>10334</v>
      </c>
      <c r="L6127" t="s">
        <v>4556</v>
      </c>
      <c r="M6127" t="s">
        <v>46</v>
      </c>
      <c r="N6127" t="s">
        <v>4732</v>
      </c>
      <c r="O6127" t="s">
        <v>4531</v>
      </c>
      <c r="P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Q6127">
        <v>6475</v>
      </c>
    </row>
    <row r="6128" spans="1:17" ht="17" hidden="1">
      <c r="A6128" s="7" t="s">
        <v>6878</v>
      </c>
      <c r="B6128" s="7" t="s">
        <v>12380</v>
      </c>
      <c r="C6128" s="7"/>
      <c r="D6128" s="7" t="b">
        <f>COUNTIF(Table_Beispiel[relWort], Table_Nomen[[#This Row],[wortKey]]) &gt; 0</f>
        <v>0</v>
      </c>
      <c r="G6128" t="str">
        <f t="shared" si="77"/>
        <v/>
      </c>
      <c r="K6128" t="s">
        <v>10334</v>
      </c>
      <c r="L6128" t="s">
        <v>4557</v>
      </c>
      <c r="M6128" t="s">
        <v>46</v>
      </c>
      <c r="N6128" t="s">
        <v>4732</v>
      </c>
      <c r="O6128" t="s">
        <v>4531</v>
      </c>
      <c r="P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Q6128">
        <v>6476</v>
      </c>
    </row>
    <row r="6129" spans="1:17" ht="17" hidden="1">
      <c r="A6129" s="7" t="s">
        <v>10447</v>
      </c>
      <c r="B6129" s="7" t="s">
        <v>12381</v>
      </c>
      <c r="C6129" s="7"/>
      <c r="D6129" s="7" t="b">
        <f>COUNTIF(Table_Beispiel[relWort], Table_Nomen[[#This Row],[wortKey]]) &gt; 0</f>
        <v>0</v>
      </c>
      <c r="G6129" t="str">
        <f t="shared" si="77"/>
        <v/>
      </c>
      <c r="K6129" t="s">
        <v>10334</v>
      </c>
      <c r="L6129" t="s">
        <v>4558</v>
      </c>
      <c r="M6129" t="s">
        <v>46</v>
      </c>
      <c r="N6129" t="s">
        <v>4732</v>
      </c>
      <c r="O6129" t="s">
        <v>4531</v>
      </c>
      <c r="P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Q6129">
        <v>6477</v>
      </c>
    </row>
    <row r="6130" spans="1:17" ht="17" hidden="1">
      <c r="A6130" s="7" t="s">
        <v>8404</v>
      </c>
      <c r="B6130" s="7" t="s">
        <v>12382</v>
      </c>
      <c r="C6130" s="7"/>
      <c r="D6130" s="7" t="b">
        <f>COUNTIF(Table_Beispiel[relWort], Table_Nomen[[#This Row],[wortKey]]) &gt; 0</f>
        <v>0</v>
      </c>
      <c r="G6130" t="str">
        <f t="shared" si="77"/>
        <v/>
      </c>
      <c r="K6130" t="s">
        <v>10334</v>
      </c>
      <c r="L6130" t="s">
        <v>4559</v>
      </c>
      <c r="M6130" t="s">
        <v>46</v>
      </c>
      <c r="N6130" t="s">
        <v>4732</v>
      </c>
      <c r="O6130" t="s">
        <v>4531</v>
      </c>
      <c r="P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Q6130">
        <v>6478</v>
      </c>
    </row>
    <row r="6131" spans="1:17" ht="17" hidden="1">
      <c r="A6131" s="7" t="s">
        <v>10448</v>
      </c>
      <c r="B6131" s="7" t="s">
        <v>12383</v>
      </c>
      <c r="C6131" s="7"/>
      <c r="D6131" s="7" t="b">
        <f>COUNTIF(Table_Beispiel[relWort], Table_Nomen[[#This Row],[wortKey]]) &gt; 0</f>
        <v>0</v>
      </c>
      <c r="G6131" t="str">
        <f t="shared" si="77"/>
        <v/>
      </c>
      <c r="K6131" t="s">
        <v>10334</v>
      </c>
      <c r="L6131" t="s">
        <v>4560</v>
      </c>
      <c r="M6131" t="s">
        <v>46</v>
      </c>
      <c r="N6131" t="s">
        <v>4732</v>
      </c>
      <c r="O6131" t="s">
        <v>4531</v>
      </c>
      <c r="P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Q6131">
        <v>6479</v>
      </c>
    </row>
    <row r="6132" spans="1:17" ht="17" hidden="1">
      <c r="A6132" s="7" t="s">
        <v>6882</v>
      </c>
      <c r="B6132" s="7" t="s">
        <v>12384</v>
      </c>
      <c r="C6132" s="7"/>
      <c r="D6132" s="7" t="b">
        <f>COUNTIF(Table_Beispiel[relWort], Table_Nomen[[#This Row],[wortKey]]) &gt; 0</f>
        <v>0</v>
      </c>
      <c r="G6132" t="str">
        <f t="shared" si="77"/>
        <v/>
      </c>
      <c r="K6132" t="s">
        <v>10334</v>
      </c>
      <c r="L6132" t="s">
        <v>4561</v>
      </c>
      <c r="M6132" t="s">
        <v>46</v>
      </c>
      <c r="N6132" t="s">
        <v>4732</v>
      </c>
      <c r="O6132" t="s">
        <v>4531</v>
      </c>
      <c r="P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Q6132">
        <v>6480</v>
      </c>
    </row>
    <row r="6133" spans="1:17" ht="17" hidden="1">
      <c r="A6133" s="7" t="s">
        <v>8405</v>
      </c>
      <c r="B6133" s="7" t="s">
        <v>12385</v>
      </c>
      <c r="C6133" s="7"/>
      <c r="D6133" s="7" t="b">
        <f>COUNTIF(Table_Beispiel[relWort], Table_Nomen[[#This Row],[wortKey]]) &gt; 0</f>
        <v>0</v>
      </c>
      <c r="G6133" t="str">
        <f t="shared" si="77"/>
        <v/>
      </c>
      <c r="K6133" t="s">
        <v>10334</v>
      </c>
      <c r="L6133" t="s">
        <v>4562</v>
      </c>
      <c r="M6133" t="s">
        <v>46</v>
      </c>
      <c r="N6133" t="s">
        <v>4732</v>
      </c>
      <c r="O6133" t="s">
        <v>4531</v>
      </c>
      <c r="P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Q6133">
        <v>6481</v>
      </c>
    </row>
    <row r="6134" spans="1:17" ht="17" hidden="1">
      <c r="A6134" s="7" t="s">
        <v>8406</v>
      </c>
      <c r="B6134" s="7" t="s">
        <v>12386</v>
      </c>
      <c r="C6134" s="7"/>
      <c r="D6134" s="7" t="b">
        <f>COUNTIF(Table_Beispiel[relWort], Table_Nomen[[#This Row],[wortKey]]) &gt; 0</f>
        <v>0</v>
      </c>
      <c r="G6134" t="str">
        <f t="shared" si="77"/>
        <v/>
      </c>
      <c r="K6134" t="s">
        <v>10334</v>
      </c>
      <c r="L6134" t="s">
        <v>4563</v>
      </c>
      <c r="M6134" t="s">
        <v>46</v>
      </c>
      <c r="N6134" t="s">
        <v>4732</v>
      </c>
      <c r="O6134" t="s">
        <v>4531</v>
      </c>
      <c r="P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Q6134">
        <v>6482</v>
      </c>
    </row>
    <row r="6135" spans="1:17" ht="17" hidden="1">
      <c r="A6135" s="7" t="s">
        <v>6885</v>
      </c>
      <c r="B6135" s="7" t="s">
        <v>12387</v>
      </c>
      <c r="C6135" s="7"/>
      <c r="D6135" s="7" t="b">
        <f>COUNTIF(Table_Beispiel[relWort], Table_Nomen[[#This Row],[wortKey]]) &gt; 0</f>
        <v>0</v>
      </c>
      <c r="G6135" t="str">
        <f t="shared" si="77"/>
        <v/>
      </c>
      <c r="K6135" t="s">
        <v>10334</v>
      </c>
      <c r="L6135" t="s">
        <v>4564</v>
      </c>
      <c r="M6135" t="s">
        <v>46</v>
      </c>
      <c r="N6135" t="s">
        <v>4732</v>
      </c>
      <c r="O6135" t="s">
        <v>4531</v>
      </c>
      <c r="P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Q6135">
        <v>6483</v>
      </c>
    </row>
    <row r="6136" spans="1:17" ht="17" hidden="1">
      <c r="A6136" s="7" t="s">
        <v>8235</v>
      </c>
      <c r="B6136" s="7" t="s">
        <v>12388</v>
      </c>
      <c r="C6136" s="7"/>
      <c r="D6136" s="7" t="b">
        <f>COUNTIF(Table_Beispiel[relWort], Table_Nomen[[#This Row],[wortKey]]) &gt; 0</f>
        <v>0</v>
      </c>
      <c r="G6136" t="str">
        <f t="shared" si="77"/>
        <v/>
      </c>
      <c r="K6136" t="s">
        <v>10334</v>
      </c>
      <c r="L6136" t="s">
        <v>4565</v>
      </c>
      <c r="M6136" t="s">
        <v>46</v>
      </c>
      <c r="N6136" t="s">
        <v>4732</v>
      </c>
      <c r="O6136" t="s">
        <v>4531</v>
      </c>
      <c r="P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Q6136">
        <v>6484</v>
      </c>
    </row>
    <row r="6137" spans="1:17" ht="17" hidden="1">
      <c r="A6137" s="7" t="s">
        <v>6887</v>
      </c>
      <c r="B6137" s="7" t="s">
        <v>12389</v>
      </c>
      <c r="C6137" s="7"/>
      <c r="D6137" s="7" t="b">
        <f>COUNTIF(Table_Beispiel[relWort], Table_Nomen[[#This Row],[wortKey]]) &gt; 0</f>
        <v>0</v>
      </c>
      <c r="G6137" t="str">
        <f t="shared" si="77"/>
        <v/>
      </c>
      <c r="K6137" t="s">
        <v>10334</v>
      </c>
      <c r="L6137" t="s">
        <v>4566</v>
      </c>
      <c r="M6137" t="s">
        <v>46</v>
      </c>
      <c r="N6137" t="s">
        <v>4732</v>
      </c>
      <c r="O6137" t="s">
        <v>4531</v>
      </c>
      <c r="P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Q6137">
        <v>6485</v>
      </c>
    </row>
    <row r="6138" spans="1:17" ht="17" hidden="1">
      <c r="A6138" s="7" t="s">
        <v>6888</v>
      </c>
      <c r="B6138" s="7" t="s">
        <v>12390</v>
      </c>
      <c r="C6138" s="7"/>
      <c r="D6138" s="7" t="b">
        <f>COUNTIF(Table_Beispiel[relWort], Table_Nomen[[#This Row],[wortKey]]) &gt; 0</f>
        <v>0</v>
      </c>
      <c r="G6138" t="str">
        <f t="shared" si="77"/>
        <v/>
      </c>
      <c r="K6138" t="s">
        <v>10334</v>
      </c>
      <c r="L6138" t="s">
        <v>4567</v>
      </c>
      <c r="M6138" t="s">
        <v>46</v>
      </c>
      <c r="N6138" t="s">
        <v>4732</v>
      </c>
      <c r="O6138" t="s">
        <v>4531</v>
      </c>
      <c r="P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Q6138">
        <v>6486</v>
      </c>
    </row>
    <row r="6139" spans="1:17" ht="17" hidden="1">
      <c r="A6139" s="7" t="s">
        <v>8407</v>
      </c>
      <c r="B6139" s="7" t="s">
        <v>12391</v>
      </c>
      <c r="C6139" s="7"/>
      <c r="D6139" s="7" t="b">
        <f>COUNTIF(Table_Beispiel[relWort], Table_Nomen[[#This Row],[wortKey]]) &gt; 0</f>
        <v>0</v>
      </c>
      <c r="G6139" t="str">
        <f t="shared" si="77"/>
        <v/>
      </c>
      <c r="K6139" t="s">
        <v>10334</v>
      </c>
      <c r="L6139" t="s">
        <v>4568</v>
      </c>
      <c r="M6139" t="s">
        <v>46</v>
      </c>
      <c r="N6139" t="s">
        <v>4732</v>
      </c>
      <c r="O6139" t="s">
        <v>4531</v>
      </c>
      <c r="P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Q6139">
        <v>6487</v>
      </c>
    </row>
    <row r="6140" spans="1:17" ht="17" hidden="1">
      <c r="A6140" s="7" t="s">
        <v>4719</v>
      </c>
      <c r="B6140" s="7" t="s">
        <v>12392</v>
      </c>
      <c r="C6140" s="7"/>
      <c r="D6140" s="7" t="b">
        <f>COUNTIF(Table_Beispiel[relWort], Table_Nomen[[#This Row],[wortKey]]) &gt; 0</f>
        <v>0</v>
      </c>
      <c r="G6140" t="str">
        <f t="shared" si="77"/>
        <v/>
      </c>
      <c r="K6140" t="s">
        <v>10334</v>
      </c>
      <c r="L6140" t="s">
        <v>4569</v>
      </c>
      <c r="M6140" t="s">
        <v>46</v>
      </c>
      <c r="N6140" t="s">
        <v>4732</v>
      </c>
      <c r="O6140" t="s">
        <v>4531</v>
      </c>
      <c r="P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Q6140">
        <v>6488</v>
      </c>
    </row>
    <row r="6141" spans="1:17" ht="17" hidden="1">
      <c r="A6141" s="7" t="s">
        <v>6891</v>
      </c>
      <c r="B6141" s="7" t="s">
        <v>12393</v>
      </c>
      <c r="C6141" s="7"/>
      <c r="D6141" s="7" t="b">
        <f>COUNTIF(Table_Beispiel[relWort], Table_Nomen[[#This Row],[wortKey]]) &gt; 0</f>
        <v>0</v>
      </c>
      <c r="G6141" t="str">
        <f t="shared" si="77"/>
        <v/>
      </c>
      <c r="K6141" t="s">
        <v>10334</v>
      </c>
      <c r="L6141" t="s">
        <v>4570</v>
      </c>
      <c r="M6141" t="s">
        <v>46</v>
      </c>
      <c r="N6141" t="s">
        <v>4732</v>
      </c>
      <c r="O6141" t="s">
        <v>4531</v>
      </c>
      <c r="P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Q6141">
        <v>6489</v>
      </c>
    </row>
    <row r="6142" spans="1:17" ht="17" hidden="1">
      <c r="A6142" s="7" t="s">
        <v>6892</v>
      </c>
      <c r="B6142" s="7" t="s">
        <v>12394</v>
      </c>
      <c r="C6142" s="7"/>
      <c r="D6142" s="7" t="b">
        <f>COUNTIF(Table_Beispiel[relWort], Table_Nomen[[#This Row],[wortKey]]) &gt; 0</f>
        <v>0</v>
      </c>
      <c r="G6142" t="str">
        <f t="shared" ref="G6142:G6205" si="78"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K6142" t="s">
        <v>10334</v>
      </c>
      <c r="L6142" t="s">
        <v>4571</v>
      </c>
      <c r="M6142" t="s">
        <v>46</v>
      </c>
      <c r="N6142" t="s">
        <v>4732</v>
      </c>
      <c r="O6142" t="s">
        <v>4531</v>
      </c>
      <c r="P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Q6142">
        <v>6490</v>
      </c>
    </row>
    <row r="6143" spans="1:17" ht="17" hidden="1">
      <c r="A6143" s="7" t="s">
        <v>6893</v>
      </c>
      <c r="B6143" s="7" t="s">
        <v>12395</v>
      </c>
      <c r="C6143" s="7"/>
      <c r="D6143" s="7" t="b">
        <f>COUNTIF(Table_Beispiel[relWort], Table_Nomen[[#This Row],[wortKey]]) &gt; 0</f>
        <v>0</v>
      </c>
      <c r="G6143" t="str">
        <f t="shared" si="78"/>
        <v/>
      </c>
      <c r="K6143" t="s">
        <v>10334</v>
      </c>
      <c r="L6143" t="s">
        <v>4572</v>
      </c>
      <c r="M6143" t="s">
        <v>46</v>
      </c>
      <c r="N6143" t="s">
        <v>4732</v>
      </c>
      <c r="O6143" t="s">
        <v>4531</v>
      </c>
      <c r="P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Q6143">
        <v>6491</v>
      </c>
    </row>
    <row r="6144" spans="1:17" ht="17" hidden="1">
      <c r="A6144" s="7" t="s">
        <v>8409</v>
      </c>
      <c r="B6144" s="7" t="s">
        <v>12396</v>
      </c>
      <c r="C6144" s="7"/>
      <c r="D6144" s="7" t="b">
        <f>COUNTIF(Table_Beispiel[relWort], Table_Nomen[[#This Row],[wortKey]]) &gt; 0</f>
        <v>0</v>
      </c>
      <c r="G6144" t="str">
        <f t="shared" si="78"/>
        <v/>
      </c>
      <c r="K6144" t="s">
        <v>10334</v>
      </c>
      <c r="L6144" t="s">
        <v>4573</v>
      </c>
      <c r="M6144" t="s">
        <v>46</v>
      </c>
      <c r="N6144" t="s">
        <v>4732</v>
      </c>
      <c r="O6144" t="s">
        <v>4531</v>
      </c>
      <c r="P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Q6144">
        <v>6492</v>
      </c>
    </row>
    <row r="6145" spans="1:17" ht="17" hidden="1">
      <c r="A6145" s="7" t="s">
        <v>6895</v>
      </c>
      <c r="B6145" s="7" t="s">
        <v>12397</v>
      </c>
      <c r="C6145" s="7"/>
      <c r="D6145" s="7" t="b">
        <f>COUNTIF(Table_Beispiel[relWort], Table_Nomen[[#This Row],[wortKey]]) &gt; 0</f>
        <v>0</v>
      </c>
      <c r="G6145" t="str">
        <f t="shared" si="78"/>
        <v/>
      </c>
      <c r="K6145" t="s">
        <v>10334</v>
      </c>
      <c r="L6145" t="s">
        <v>4574</v>
      </c>
      <c r="M6145" t="s">
        <v>46</v>
      </c>
      <c r="N6145" t="s">
        <v>4732</v>
      </c>
      <c r="O6145" t="s">
        <v>4531</v>
      </c>
      <c r="P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Q6145">
        <v>6493</v>
      </c>
    </row>
    <row r="6146" spans="1:17" ht="17" hidden="1">
      <c r="A6146" s="7" t="s">
        <v>6896</v>
      </c>
      <c r="B6146" s="7" t="s">
        <v>12398</v>
      </c>
      <c r="C6146" s="7"/>
      <c r="D6146" s="7" t="b">
        <f>COUNTIF(Table_Beispiel[relWort], Table_Nomen[[#This Row],[wortKey]]) &gt; 0</f>
        <v>0</v>
      </c>
      <c r="G6146" t="str">
        <f t="shared" si="78"/>
        <v/>
      </c>
      <c r="K6146" t="s">
        <v>10334</v>
      </c>
      <c r="L6146" t="s">
        <v>4575</v>
      </c>
      <c r="M6146" t="s">
        <v>46</v>
      </c>
      <c r="N6146" t="s">
        <v>4732</v>
      </c>
      <c r="O6146" t="s">
        <v>4531</v>
      </c>
      <c r="P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Q6146">
        <v>6494</v>
      </c>
    </row>
    <row r="6147" spans="1:17" ht="17" hidden="1">
      <c r="A6147" s="7" t="s">
        <v>8410</v>
      </c>
      <c r="B6147" s="7" t="s">
        <v>12399</v>
      </c>
      <c r="C6147" s="7"/>
      <c r="D6147" s="7" t="b">
        <f>COUNTIF(Table_Beispiel[relWort], Table_Nomen[[#This Row],[wortKey]]) &gt; 0</f>
        <v>0</v>
      </c>
      <c r="G6147" t="str">
        <f t="shared" si="78"/>
        <v/>
      </c>
      <c r="K6147" t="s">
        <v>10334</v>
      </c>
      <c r="L6147" t="s">
        <v>4576</v>
      </c>
      <c r="M6147" t="s">
        <v>46</v>
      </c>
      <c r="N6147" t="s">
        <v>4732</v>
      </c>
      <c r="O6147" t="s">
        <v>4531</v>
      </c>
      <c r="P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Q6147">
        <v>6495</v>
      </c>
    </row>
    <row r="6148" spans="1:17" ht="17" hidden="1">
      <c r="A6148" s="7" t="s">
        <v>8411</v>
      </c>
      <c r="B6148" s="7" t="s">
        <v>12400</v>
      </c>
      <c r="C6148" s="7"/>
      <c r="D6148" s="7" t="b">
        <f>COUNTIF(Table_Beispiel[relWort], Table_Nomen[[#This Row],[wortKey]]) &gt; 0</f>
        <v>0</v>
      </c>
      <c r="G6148" t="str">
        <f t="shared" si="78"/>
        <v/>
      </c>
      <c r="K6148" t="s">
        <v>10334</v>
      </c>
      <c r="L6148" t="s">
        <v>4577</v>
      </c>
      <c r="M6148" t="s">
        <v>46</v>
      </c>
      <c r="N6148" t="s">
        <v>4732</v>
      </c>
      <c r="O6148" t="s">
        <v>4531</v>
      </c>
      <c r="P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Q6148">
        <v>6496</v>
      </c>
    </row>
    <row r="6149" spans="1:17" ht="17" hidden="1">
      <c r="A6149" s="7" t="s">
        <v>6899</v>
      </c>
      <c r="B6149" s="7" t="s">
        <v>12401</v>
      </c>
      <c r="C6149" s="7"/>
      <c r="D6149" s="7" t="b">
        <f>COUNTIF(Table_Beispiel[relWort], Table_Nomen[[#This Row],[wortKey]]) &gt; 0</f>
        <v>0</v>
      </c>
      <c r="G6149" t="str">
        <f t="shared" si="78"/>
        <v/>
      </c>
      <c r="K6149" t="s">
        <v>10334</v>
      </c>
      <c r="L6149" t="s">
        <v>4578</v>
      </c>
      <c r="M6149" t="s">
        <v>46</v>
      </c>
      <c r="N6149" t="s">
        <v>4732</v>
      </c>
      <c r="O6149" t="s">
        <v>4531</v>
      </c>
      <c r="P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Q6149">
        <v>6497</v>
      </c>
    </row>
    <row r="6150" spans="1:17" ht="17" hidden="1">
      <c r="A6150" s="7" t="s">
        <v>8412</v>
      </c>
      <c r="B6150" s="7" t="s">
        <v>12402</v>
      </c>
      <c r="C6150" s="7"/>
      <c r="D6150" s="7" t="b">
        <f>COUNTIF(Table_Beispiel[relWort], Table_Nomen[[#This Row],[wortKey]]) &gt; 0</f>
        <v>0</v>
      </c>
      <c r="G6150" t="str">
        <f t="shared" si="78"/>
        <v/>
      </c>
      <c r="K6150" t="s">
        <v>10334</v>
      </c>
      <c r="L6150" t="s">
        <v>4579</v>
      </c>
      <c r="M6150" t="s">
        <v>46</v>
      </c>
      <c r="N6150" t="s">
        <v>4732</v>
      </c>
      <c r="O6150" t="s">
        <v>4531</v>
      </c>
      <c r="P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Q6150">
        <v>6498</v>
      </c>
    </row>
    <row r="6151" spans="1:17" ht="17" hidden="1">
      <c r="A6151" s="7" t="s">
        <v>8413</v>
      </c>
      <c r="B6151" s="7" t="s">
        <v>12403</v>
      </c>
      <c r="C6151" s="7"/>
      <c r="D6151" s="7" t="b">
        <f>COUNTIF(Table_Beispiel[relWort], Table_Nomen[[#This Row],[wortKey]]) &gt; 0</f>
        <v>0</v>
      </c>
      <c r="G6151" t="str">
        <f t="shared" si="78"/>
        <v/>
      </c>
      <c r="K6151" t="s">
        <v>10334</v>
      </c>
      <c r="L6151" t="s">
        <v>4580</v>
      </c>
      <c r="M6151" t="s">
        <v>46</v>
      </c>
      <c r="N6151" t="s">
        <v>4732</v>
      </c>
      <c r="O6151" t="s">
        <v>4531</v>
      </c>
      <c r="P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Q6151">
        <v>6499</v>
      </c>
    </row>
    <row r="6152" spans="1:17" ht="17" hidden="1">
      <c r="A6152" s="7" t="s">
        <v>6902</v>
      </c>
      <c r="B6152" s="7" t="s">
        <v>12404</v>
      </c>
      <c r="C6152" s="7"/>
      <c r="D6152" s="7" t="b">
        <f>COUNTIF(Table_Beispiel[relWort], Table_Nomen[[#This Row],[wortKey]]) &gt; 0</f>
        <v>0</v>
      </c>
      <c r="G6152" t="str">
        <f t="shared" si="78"/>
        <v/>
      </c>
      <c r="K6152" t="s">
        <v>10334</v>
      </c>
      <c r="L6152" t="s">
        <v>4581</v>
      </c>
      <c r="M6152" t="s">
        <v>46</v>
      </c>
      <c r="N6152" t="s">
        <v>4732</v>
      </c>
      <c r="O6152" t="s">
        <v>4531</v>
      </c>
      <c r="P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Q6152">
        <v>6500</v>
      </c>
    </row>
    <row r="6153" spans="1:17" ht="17" hidden="1">
      <c r="A6153" s="7" t="s">
        <v>8414</v>
      </c>
      <c r="B6153" s="7" t="s">
        <v>12405</v>
      </c>
      <c r="C6153" s="7"/>
      <c r="D6153" s="7" t="b">
        <f>COUNTIF(Table_Beispiel[relWort], Table_Nomen[[#This Row],[wortKey]]) &gt; 0</f>
        <v>0</v>
      </c>
      <c r="G6153" t="str">
        <f t="shared" si="78"/>
        <v/>
      </c>
      <c r="K6153" t="s">
        <v>10334</v>
      </c>
      <c r="L6153" t="s">
        <v>4532</v>
      </c>
      <c r="M6153" t="s">
        <v>45</v>
      </c>
      <c r="N6153" t="s">
        <v>4833</v>
      </c>
      <c r="O6153" t="s">
        <v>4531</v>
      </c>
      <c r="P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Q6153">
        <v>6501</v>
      </c>
    </row>
    <row r="6154" spans="1:17" ht="17" hidden="1">
      <c r="A6154" s="7" t="s">
        <v>8415</v>
      </c>
      <c r="B6154" s="7" t="s">
        <v>12406</v>
      </c>
      <c r="C6154" s="7"/>
      <c r="D6154" s="7" t="b">
        <f>COUNTIF(Table_Beispiel[relWort], Table_Nomen[[#This Row],[wortKey]]) &gt; 0</f>
        <v>0</v>
      </c>
      <c r="G6154" t="str">
        <f t="shared" si="78"/>
        <v/>
      </c>
      <c r="K6154" t="s">
        <v>10334</v>
      </c>
      <c r="L6154" t="s">
        <v>4533</v>
      </c>
      <c r="M6154" t="s">
        <v>45</v>
      </c>
      <c r="N6154" t="s">
        <v>4833</v>
      </c>
      <c r="O6154" t="s">
        <v>4531</v>
      </c>
      <c r="P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Q6154">
        <v>6502</v>
      </c>
    </row>
    <row r="6155" spans="1:17" ht="17" hidden="1">
      <c r="A6155" s="7" t="s">
        <v>8416</v>
      </c>
      <c r="B6155" s="7" t="s">
        <v>12407</v>
      </c>
      <c r="C6155" s="7"/>
      <c r="D6155" s="7" t="b">
        <f>COUNTIF(Table_Beispiel[relWort], Table_Nomen[[#This Row],[wortKey]]) &gt; 0</f>
        <v>0</v>
      </c>
      <c r="G6155" t="str">
        <f t="shared" si="78"/>
        <v/>
      </c>
      <c r="K6155" t="s">
        <v>10334</v>
      </c>
      <c r="L6155" t="s">
        <v>4534</v>
      </c>
      <c r="M6155" t="s">
        <v>45</v>
      </c>
      <c r="N6155" t="s">
        <v>4833</v>
      </c>
      <c r="O6155" t="s">
        <v>4531</v>
      </c>
      <c r="P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Q6155">
        <v>6503</v>
      </c>
    </row>
    <row r="6156" spans="1:17" ht="17" hidden="1">
      <c r="A6156" s="7" t="s">
        <v>8417</v>
      </c>
      <c r="B6156" s="7" t="s">
        <v>12408</v>
      </c>
      <c r="C6156" s="7"/>
      <c r="D6156" s="7" t="b">
        <f>COUNTIF(Table_Beispiel[relWort], Table_Nomen[[#This Row],[wortKey]]) &gt; 0</f>
        <v>0</v>
      </c>
      <c r="G6156" t="str">
        <f t="shared" si="78"/>
        <v/>
      </c>
      <c r="K6156" t="s">
        <v>10334</v>
      </c>
      <c r="L6156" t="s">
        <v>4535</v>
      </c>
      <c r="M6156" t="s">
        <v>45</v>
      </c>
      <c r="N6156" t="s">
        <v>4833</v>
      </c>
      <c r="O6156" t="s">
        <v>4531</v>
      </c>
      <c r="P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Q6156">
        <v>6504</v>
      </c>
    </row>
    <row r="6157" spans="1:17" ht="17" hidden="1">
      <c r="A6157" s="7" t="s">
        <v>8418</v>
      </c>
      <c r="B6157" s="7" t="s">
        <v>12409</v>
      </c>
      <c r="C6157" s="7"/>
      <c r="D6157" s="7" t="b">
        <f>COUNTIF(Table_Beispiel[relWort], Table_Nomen[[#This Row],[wortKey]]) &gt; 0</f>
        <v>0</v>
      </c>
      <c r="G6157" t="str">
        <f t="shared" si="78"/>
        <v/>
      </c>
      <c r="K6157" t="s">
        <v>10334</v>
      </c>
      <c r="L6157" t="s">
        <v>4536</v>
      </c>
      <c r="M6157" t="s">
        <v>45</v>
      </c>
      <c r="N6157" t="s">
        <v>4833</v>
      </c>
      <c r="O6157" t="s">
        <v>4531</v>
      </c>
      <c r="P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Q6157">
        <v>6505</v>
      </c>
    </row>
    <row r="6158" spans="1:17" ht="17" hidden="1">
      <c r="A6158" s="7" t="s">
        <v>6748</v>
      </c>
      <c r="B6158" s="7" t="s">
        <v>12410</v>
      </c>
      <c r="C6158" s="7"/>
      <c r="D6158" s="7" t="b">
        <f>COUNTIF(Table_Beispiel[relWort], Table_Nomen[[#This Row],[wortKey]]) &gt; 0</f>
        <v>0</v>
      </c>
      <c r="G6158" t="str">
        <f t="shared" si="78"/>
        <v/>
      </c>
      <c r="K6158" t="s">
        <v>10334</v>
      </c>
      <c r="L6158" t="s">
        <v>4537</v>
      </c>
      <c r="M6158" t="s">
        <v>45</v>
      </c>
      <c r="N6158" t="s">
        <v>4833</v>
      </c>
      <c r="O6158" t="s">
        <v>4531</v>
      </c>
      <c r="P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Q6158">
        <v>6506</v>
      </c>
    </row>
    <row r="6159" spans="1:17" ht="17" hidden="1">
      <c r="A6159" s="7" t="s">
        <v>6749</v>
      </c>
      <c r="B6159" s="7" t="s">
        <v>12411</v>
      </c>
      <c r="C6159" s="7"/>
      <c r="D6159" s="7" t="b">
        <f>COUNTIF(Table_Beispiel[relWort], Table_Nomen[[#This Row],[wortKey]]) &gt; 0</f>
        <v>0</v>
      </c>
      <c r="G6159" t="str">
        <f t="shared" si="78"/>
        <v/>
      </c>
      <c r="K6159" t="s">
        <v>10334</v>
      </c>
      <c r="L6159" t="s">
        <v>4538</v>
      </c>
      <c r="M6159" t="s">
        <v>45</v>
      </c>
      <c r="N6159" t="s">
        <v>4833</v>
      </c>
      <c r="O6159" t="s">
        <v>4531</v>
      </c>
      <c r="P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Q6159">
        <v>6507</v>
      </c>
    </row>
    <row r="6160" spans="1:17" ht="17" hidden="1">
      <c r="A6160" s="7" t="s">
        <v>8419</v>
      </c>
      <c r="B6160" s="7" t="s">
        <v>12412</v>
      </c>
      <c r="C6160" s="7"/>
      <c r="D6160" s="7" t="b">
        <f>COUNTIF(Table_Beispiel[relWort], Table_Nomen[[#This Row],[wortKey]]) &gt; 0</f>
        <v>0</v>
      </c>
      <c r="G6160" t="str">
        <f t="shared" si="78"/>
        <v/>
      </c>
      <c r="K6160" t="s">
        <v>10334</v>
      </c>
      <c r="L6160" t="s">
        <v>4539</v>
      </c>
      <c r="M6160" t="s">
        <v>45</v>
      </c>
      <c r="N6160" t="s">
        <v>4833</v>
      </c>
      <c r="O6160" t="s">
        <v>4531</v>
      </c>
      <c r="P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Q6160">
        <v>6508</v>
      </c>
    </row>
    <row r="6161" spans="1:17" ht="17" hidden="1">
      <c r="A6161" s="7" t="s">
        <v>8420</v>
      </c>
      <c r="B6161" s="7" t="s">
        <v>12413</v>
      </c>
      <c r="C6161" s="7"/>
      <c r="D6161" s="7" t="b">
        <f>COUNTIF(Table_Beispiel[relWort], Table_Nomen[[#This Row],[wortKey]]) &gt; 0</f>
        <v>0</v>
      </c>
      <c r="G6161" t="str">
        <f t="shared" si="78"/>
        <v/>
      </c>
      <c r="K6161" t="s">
        <v>10334</v>
      </c>
      <c r="L6161" t="s">
        <v>4540</v>
      </c>
      <c r="M6161" t="s">
        <v>45</v>
      </c>
      <c r="N6161" t="s">
        <v>4833</v>
      </c>
      <c r="O6161" t="s">
        <v>4531</v>
      </c>
      <c r="P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Q6161">
        <v>6509</v>
      </c>
    </row>
    <row r="6162" spans="1:17" ht="17" hidden="1">
      <c r="A6162" s="7" t="s">
        <v>6752</v>
      </c>
      <c r="B6162" s="7" t="s">
        <v>12409</v>
      </c>
      <c r="C6162" s="7"/>
      <c r="D6162" s="7" t="b">
        <f>COUNTIF(Table_Beispiel[relWort], Table_Nomen[[#This Row],[wortKey]]) &gt; 0</f>
        <v>0</v>
      </c>
      <c r="G6162" t="str">
        <f t="shared" si="78"/>
        <v/>
      </c>
      <c r="K6162" t="s">
        <v>10334</v>
      </c>
      <c r="L6162" t="s">
        <v>4541</v>
      </c>
      <c r="M6162" t="s">
        <v>45</v>
      </c>
      <c r="N6162" t="s">
        <v>4833</v>
      </c>
      <c r="O6162" t="s">
        <v>4531</v>
      </c>
      <c r="P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Q6162">
        <v>6510</v>
      </c>
    </row>
    <row r="6163" spans="1:17" ht="17" hidden="1">
      <c r="A6163" s="7" t="s">
        <v>6753</v>
      </c>
      <c r="B6163" s="7" t="s">
        <v>12414</v>
      </c>
      <c r="C6163" s="7"/>
      <c r="D6163" s="7" t="b">
        <f>COUNTIF(Table_Beispiel[relWort], Table_Nomen[[#This Row],[wortKey]]) &gt; 0</f>
        <v>0</v>
      </c>
      <c r="G6163" t="str">
        <f t="shared" si="78"/>
        <v/>
      </c>
      <c r="K6163" t="s">
        <v>10334</v>
      </c>
      <c r="L6163" t="s">
        <v>4542</v>
      </c>
      <c r="M6163" t="s">
        <v>45</v>
      </c>
      <c r="N6163" t="s">
        <v>4833</v>
      </c>
      <c r="O6163" t="s">
        <v>4531</v>
      </c>
      <c r="P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Q6163">
        <v>6511</v>
      </c>
    </row>
    <row r="6164" spans="1:17" ht="17" hidden="1">
      <c r="A6164" s="7" t="s">
        <v>8421</v>
      </c>
      <c r="B6164" s="7" t="s">
        <v>12415</v>
      </c>
      <c r="C6164" s="7"/>
      <c r="D6164" s="7" t="b">
        <f>COUNTIF(Table_Beispiel[relWort], Table_Nomen[[#This Row],[wortKey]]) &gt; 0</f>
        <v>0</v>
      </c>
      <c r="G6164" t="str">
        <f t="shared" si="78"/>
        <v/>
      </c>
      <c r="K6164" t="s">
        <v>10334</v>
      </c>
      <c r="L6164" t="s">
        <v>4543</v>
      </c>
      <c r="M6164" t="s">
        <v>45</v>
      </c>
      <c r="N6164" t="s">
        <v>4833</v>
      </c>
      <c r="O6164" t="s">
        <v>4531</v>
      </c>
      <c r="P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Q6164">
        <v>6512</v>
      </c>
    </row>
    <row r="6165" spans="1:17" ht="17" hidden="1">
      <c r="A6165" s="7" t="s">
        <v>8422</v>
      </c>
      <c r="B6165" s="7" t="s">
        <v>12416</v>
      </c>
      <c r="C6165" s="7"/>
      <c r="D6165" s="7" t="b">
        <f>COUNTIF(Table_Beispiel[relWort], Table_Nomen[[#This Row],[wortKey]]) &gt; 0</f>
        <v>0</v>
      </c>
      <c r="G6165" t="str">
        <f t="shared" si="78"/>
        <v/>
      </c>
      <c r="K6165" t="s">
        <v>10334</v>
      </c>
      <c r="L6165" t="s">
        <v>4544</v>
      </c>
      <c r="M6165" t="s">
        <v>45</v>
      </c>
      <c r="N6165" t="s">
        <v>4833</v>
      </c>
      <c r="O6165" t="s">
        <v>4531</v>
      </c>
      <c r="P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Q6165">
        <v>6513</v>
      </c>
    </row>
    <row r="6166" spans="1:17" ht="17" hidden="1">
      <c r="A6166" s="7" t="s">
        <v>8423</v>
      </c>
      <c r="B6166" s="7" t="s">
        <v>12417</v>
      </c>
      <c r="C6166" s="7"/>
      <c r="D6166" s="7" t="b">
        <f>COUNTIF(Table_Beispiel[relWort], Table_Nomen[[#This Row],[wortKey]]) &gt; 0</f>
        <v>0</v>
      </c>
      <c r="G6166" t="str">
        <f t="shared" si="78"/>
        <v/>
      </c>
      <c r="K6166" t="s">
        <v>10334</v>
      </c>
      <c r="L6166" t="s">
        <v>4545</v>
      </c>
      <c r="M6166" t="s">
        <v>45</v>
      </c>
      <c r="N6166" t="s">
        <v>4833</v>
      </c>
      <c r="O6166" t="s">
        <v>4531</v>
      </c>
      <c r="P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Q6166">
        <v>6514</v>
      </c>
    </row>
    <row r="6167" spans="1:17" ht="17" hidden="1">
      <c r="A6167" s="7" t="s">
        <v>8424</v>
      </c>
      <c r="B6167" s="7" t="s">
        <v>12418</v>
      </c>
      <c r="C6167" s="7"/>
      <c r="D6167" s="7" t="b">
        <f>COUNTIF(Table_Beispiel[relWort], Table_Nomen[[#This Row],[wortKey]]) &gt; 0</f>
        <v>0</v>
      </c>
      <c r="G6167" t="str">
        <f t="shared" si="78"/>
        <v/>
      </c>
      <c r="K6167" t="s">
        <v>10334</v>
      </c>
      <c r="L6167" t="s">
        <v>4546</v>
      </c>
      <c r="M6167" t="s">
        <v>45</v>
      </c>
      <c r="N6167" t="s">
        <v>4833</v>
      </c>
      <c r="O6167" t="s">
        <v>4531</v>
      </c>
      <c r="P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Q6167">
        <v>6515</v>
      </c>
    </row>
    <row r="6168" spans="1:17" ht="17" hidden="1">
      <c r="A6168" s="7" t="s">
        <v>8425</v>
      </c>
      <c r="B6168" s="7" t="s">
        <v>12419</v>
      </c>
      <c r="C6168" s="7"/>
      <c r="D6168" s="7" t="b">
        <f>COUNTIF(Table_Beispiel[relWort], Table_Nomen[[#This Row],[wortKey]]) &gt; 0</f>
        <v>0</v>
      </c>
      <c r="G6168" t="str">
        <f t="shared" si="78"/>
        <v/>
      </c>
      <c r="K6168" t="s">
        <v>10334</v>
      </c>
      <c r="L6168" t="s">
        <v>4547</v>
      </c>
      <c r="M6168" t="s">
        <v>45</v>
      </c>
      <c r="N6168" t="s">
        <v>4833</v>
      </c>
      <c r="O6168" t="s">
        <v>4531</v>
      </c>
      <c r="P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Q6168">
        <v>6516</v>
      </c>
    </row>
    <row r="6169" spans="1:17" ht="17" hidden="1">
      <c r="A6169" s="7" t="s">
        <v>8426</v>
      </c>
      <c r="B6169" s="7" t="s">
        <v>12420</v>
      </c>
      <c r="C6169" s="7"/>
      <c r="D6169" s="7" t="b">
        <f>COUNTIF(Table_Beispiel[relWort], Table_Nomen[[#This Row],[wortKey]]) &gt; 0</f>
        <v>0</v>
      </c>
      <c r="G6169" t="str">
        <f t="shared" si="78"/>
        <v/>
      </c>
      <c r="K6169" t="s">
        <v>10334</v>
      </c>
      <c r="L6169" t="s">
        <v>4548</v>
      </c>
      <c r="M6169" t="s">
        <v>45</v>
      </c>
      <c r="N6169" t="s">
        <v>4833</v>
      </c>
      <c r="O6169" t="s">
        <v>4531</v>
      </c>
      <c r="P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Q6169">
        <v>6517</v>
      </c>
    </row>
    <row r="6170" spans="1:17" ht="17" hidden="1">
      <c r="A6170" s="7" t="s">
        <v>8427</v>
      </c>
      <c r="B6170" s="7" t="s">
        <v>12421</v>
      </c>
      <c r="C6170" s="7"/>
      <c r="D6170" s="7" t="b">
        <f>COUNTIF(Table_Beispiel[relWort], Table_Nomen[[#This Row],[wortKey]]) &gt; 0</f>
        <v>0</v>
      </c>
      <c r="G6170" t="str">
        <f t="shared" si="78"/>
        <v/>
      </c>
      <c r="K6170" t="s">
        <v>10334</v>
      </c>
      <c r="L6170" t="s">
        <v>4549</v>
      </c>
      <c r="M6170" t="s">
        <v>45</v>
      </c>
      <c r="N6170" t="s">
        <v>4833</v>
      </c>
      <c r="O6170" t="s">
        <v>4531</v>
      </c>
      <c r="P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Q6170">
        <v>6518</v>
      </c>
    </row>
    <row r="6171" spans="1:17" ht="17" hidden="1">
      <c r="A6171" s="7" t="s">
        <v>8428</v>
      </c>
      <c r="B6171" s="7" t="s">
        <v>12422</v>
      </c>
      <c r="C6171" s="7"/>
      <c r="D6171" s="7" t="b">
        <f>COUNTIF(Table_Beispiel[relWort], Table_Nomen[[#This Row],[wortKey]]) &gt; 0</f>
        <v>0</v>
      </c>
      <c r="G6171" t="str">
        <f t="shared" si="78"/>
        <v/>
      </c>
      <c r="K6171" t="s">
        <v>10334</v>
      </c>
      <c r="L6171" t="s">
        <v>4550</v>
      </c>
      <c r="M6171" t="s">
        <v>45</v>
      </c>
      <c r="N6171" t="s">
        <v>4833</v>
      </c>
      <c r="O6171" t="s">
        <v>4531</v>
      </c>
      <c r="P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Q6171">
        <v>6519</v>
      </c>
    </row>
    <row r="6172" spans="1:17" ht="17" hidden="1">
      <c r="A6172" s="7" t="s">
        <v>8429</v>
      </c>
      <c r="B6172" s="7" t="s">
        <v>12423</v>
      </c>
      <c r="C6172" s="7"/>
      <c r="D6172" s="7" t="b">
        <f>COUNTIF(Table_Beispiel[relWort], Table_Nomen[[#This Row],[wortKey]]) &gt; 0</f>
        <v>0</v>
      </c>
      <c r="G6172" t="str">
        <f t="shared" si="78"/>
        <v/>
      </c>
      <c r="K6172" t="s">
        <v>10334</v>
      </c>
      <c r="L6172" t="s">
        <v>4551</v>
      </c>
      <c r="M6172" t="s">
        <v>45</v>
      </c>
      <c r="N6172" t="s">
        <v>4833</v>
      </c>
      <c r="O6172" t="s">
        <v>4531</v>
      </c>
      <c r="P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Q6172">
        <v>6520</v>
      </c>
    </row>
    <row r="6173" spans="1:17" ht="17" hidden="1">
      <c r="A6173" s="7" t="s">
        <v>8430</v>
      </c>
      <c r="B6173" s="7" t="s">
        <v>12424</v>
      </c>
      <c r="C6173" s="7"/>
      <c r="D6173" s="7" t="b">
        <f>COUNTIF(Table_Beispiel[relWort], Table_Nomen[[#This Row],[wortKey]]) &gt; 0</f>
        <v>0</v>
      </c>
      <c r="G6173" t="str">
        <f t="shared" si="78"/>
        <v/>
      </c>
      <c r="K6173" t="s">
        <v>10334</v>
      </c>
      <c r="L6173" t="s">
        <v>4552</v>
      </c>
      <c r="M6173" t="s">
        <v>45</v>
      </c>
      <c r="N6173" t="s">
        <v>4833</v>
      </c>
      <c r="O6173" t="s">
        <v>4531</v>
      </c>
      <c r="P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Q6173">
        <v>6521</v>
      </c>
    </row>
    <row r="6174" spans="1:17" ht="17" hidden="1">
      <c r="A6174" s="7" t="s">
        <v>8431</v>
      </c>
      <c r="B6174" s="7" t="s">
        <v>12425</v>
      </c>
      <c r="C6174" s="7"/>
      <c r="D6174" s="7" t="b">
        <f>COUNTIF(Table_Beispiel[relWort], Table_Nomen[[#This Row],[wortKey]]) &gt; 0</f>
        <v>0</v>
      </c>
      <c r="G6174" t="str">
        <f t="shared" si="78"/>
        <v/>
      </c>
      <c r="K6174" t="s">
        <v>10334</v>
      </c>
      <c r="L6174" t="s">
        <v>4553</v>
      </c>
      <c r="M6174" t="s">
        <v>45</v>
      </c>
      <c r="N6174" t="s">
        <v>4833</v>
      </c>
      <c r="O6174" t="s">
        <v>4531</v>
      </c>
      <c r="P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Q6174">
        <v>6522</v>
      </c>
    </row>
    <row r="6175" spans="1:17" ht="17" hidden="1">
      <c r="A6175" s="7" t="s">
        <v>8432</v>
      </c>
      <c r="B6175" s="7" t="s">
        <v>12411</v>
      </c>
      <c r="C6175" s="7"/>
      <c r="D6175" s="7" t="b">
        <f>COUNTIF(Table_Beispiel[relWort], Table_Nomen[[#This Row],[wortKey]]) &gt; 0</f>
        <v>0</v>
      </c>
      <c r="G6175" t="str">
        <f t="shared" si="78"/>
        <v/>
      </c>
      <c r="K6175" t="s">
        <v>10334</v>
      </c>
      <c r="L6175" t="s">
        <v>4554</v>
      </c>
      <c r="M6175" t="s">
        <v>45</v>
      </c>
      <c r="N6175" t="s">
        <v>4833</v>
      </c>
      <c r="O6175" t="s">
        <v>4531</v>
      </c>
      <c r="P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Q6175">
        <v>6523</v>
      </c>
    </row>
    <row r="6176" spans="1:17" ht="17" hidden="1">
      <c r="A6176" s="7" t="s">
        <v>8433</v>
      </c>
      <c r="B6176" s="7" t="s">
        <v>12426</v>
      </c>
      <c r="C6176" s="7"/>
      <c r="D6176" s="7" t="b">
        <f>COUNTIF(Table_Beispiel[relWort], Table_Nomen[[#This Row],[wortKey]]) &gt; 0</f>
        <v>0</v>
      </c>
      <c r="G6176" t="str">
        <f t="shared" si="78"/>
        <v/>
      </c>
      <c r="K6176" t="s">
        <v>10334</v>
      </c>
      <c r="L6176" t="s">
        <v>4555</v>
      </c>
      <c r="M6176" t="s">
        <v>45</v>
      </c>
      <c r="N6176" t="s">
        <v>4833</v>
      </c>
      <c r="O6176" t="s">
        <v>4531</v>
      </c>
      <c r="P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Q6176">
        <v>6524</v>
      </c>
    </row>
    <row r="6177" spans="1:17" ht="17" hidden="1">
      <c r="A6177" s="7" t="s">
        <v>6767</v>
      </c>
      <c r="B6177" s="7" t="s">
        <v>12427</v>
      </c>
      <c r="C6177" s="7"/>
      <c r="D6177" s="7" t="b">
        <f>COUNTIF(Table_Beispiel[relWort], Table_Nomen[[#This Row],[wortKey]]) &gt; 0</f>
        <v>0</v>
      </c>
      <c r="G6177" t="str">
        <f t="shared" si="78"/>
        <v/>
      </c>
      <c r="K6177" t="s">
        <v>10334</v>
      </c>
      <c r="L6177" t="s">
        <v>4556</v>
      </c>
      <c r="M6177" t="s">
        <v>45</v>
      </c>
      <c r="N6177" t="s">
        <v>4833</v>
      </c>
      <c r="O6177" t="s">
        <v>4531</v>
      </c>
      <c r="P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Q6177">
        <v>6525</v>
      </c>
    </row>
    <row r="6178" spans="1:17" ht="17" hidden="1">
      <c r="A6178" s="7" t="s">
        <v>8434</v>
      </c>
      <c r="B6178" s="7" t="s">
        <v>12428</v>
      </c>
      <c r="C6178" s="7"/>
      <c r="D6178" s="7" t="b">
        <f>COUNTIF(Table_Beispiel[relWort], Table_Nomen[[#This Row],[wortKey]]) &gt; 0</f>
        <v>0</v>
      </c>
      <c r="G6178" t="str">
        <f t="shared" si="78"/>
        <v/>
      </c>
      <c r="K6178" t="s">
        <v>10334</v>
      </c>
      <c r="L6178" t="s">
        <v>4557</v>
      </c>
      <c r="M6178" t="s">
        <v>45</v>
      </c>
      <c r="N6178" t="s">
        <v>4833</v>
      </c>
      <c r="O6178" t="s">
        <v>4531</v>
      </c>
      <c r="P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Q6178">
        <v>6526</v>
      </c>
    </row>
    <row r="6179" spans="1:17" ht="17" hidden="1">
      <c r="A6179" s="7" t="s">
        <v>8435</v>
      </c>
      <c r="B6179" s="7" t="s">
        <v>12429</v>
      </c>
      <c r="C6179" s="7"/>
      <c r="D6179" s="7" t="b">
        <f>COUNTIF(Table_Beispiel[relWort], Table_Nomen[[#This Row],[wortKey]]) &gt; 0</f>
        <v>0</v>
      </c>
      <c r="G6179" t="str">
        <f t="shared" si="78"/>
        <v/>
      </c>
      <c r="K6179" t="s">
        <v>10334</v>
      </c>
      <c r="L6179" t="s">
        <v>4558</v>
      </c>
      <c r="M6179" t="s">
        <v>45</v>
      </c>
      <c r="N6179" t="s">
        <v>4833</v>
      </c>
      <c r="O6179" t="s">
        <v>4531</v>
      </c>
      <c r="P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Q6179">
        <v>6527</v>
      </c>
    </row>
    <row r="6180" spans="1:17" ht="17" hidden="1">
      <c r="A6180" s="7" t="s">
        <v>8436</v>
      </c>
      <c r="B6180" s="7" t="s">
        <v>12430</v>
      </c>
      <c r="C6180" s="7"/>
      <c r="D6180" s="7" t="b">
        <f>COUNTIF(Table_Beispiel[relWort], Table_Nomen[[#This Row],[wortKey]]) &gt; 0</f>
        <v>0</v>
      </c>
      <c r="G6180" t="str">
        <f t="shared" si="78"/>
        <v/>
      </c>
      <c r="K6180" t="s">
        <v>10334</v>
      </c>
      <c r="L6180" t="s">
        <v>4559</v>
      </c>
      <c r="M6180" t="s">
        <v>45</v>
      </c>
      <c r="N6180" t="s">
        <v>4833</v>
      </c>
      <c r="O6180" t="s">
        <v>4531</v>
      </c>
      <c r="P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Q6180">
        <v>6528</v>
      </c>
    </row>
    <row r="6181" spans="1:17" ht="17" hidden="1">
      <c r="A6181" s="7" t="s">
        <v>6771</v>
      </c>
      <c r="B6181" s="7" t="s">
        <v>12431</v>
      </c>
      <c r="C6181" s="7"/>
      <c r="D6181" s="7" t="b">
        <f>COUNTIF(Table_Beispiel[relWort], Table_Nomen[[#This Row],[wortKey]]) &gt; 0</f>
        <v>0</v>
      </c>
      <c r="G6181" t="str">
        <f t="shared" si="78"/>
        <v/>
      </c>
      <c r="K6181" t="s">
        <v>10334</v>
      </c>
      <c r="L6181" t="s">
        <v>4560</v>
      </c>
      <c r="M6181" t="s">
        <v>45</v>
      </c>
      <c r="N6181" t="s">
        <v>4833</v>
      </c>
      <c r="O6181" t="s">
        <v>4531</v>
      </c>
      <c r="P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Q6181">
        <v>6529</v>
      </c>
    </row>
    <row r="6182" spans="1:17" ht="17" hidden="1">
      <c r="A6182" s="7" t="s">
        <v>6772</v>
      </c>
      <c r="B6182" s="7" t="s">
        <v>12432</v>
      </c>
      <c r="C6182" s="7"/>
      <c r="D6182" s="7" t="b">
        <f>COUNTIF(Table_Beispiel[relWort], Table_Nomen[[#This Row],[wortKey]]) &gt; 0</f>
        <v>0</v>
      </c>
      <c r="G6182" t="str">
        <f t="shared" si="78"/>
        <v/>
      </c>
      <c r="K6182" t="s">
        <v>10334</v>
      </c>
      <c r="L6182" t="s">
        <v>4561</v>
      </c>
      <c r="M6182" t="s">
        <v>45</v>
      </c>
      <c r="N6182" t="s">
        <v>4833</v>
      </c>
      <c r="O6182" t="s">
        <v>4531</v>
      </c>
      <c r="P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Q6182">
        <v>6530</v>
      </c>
    </row>
    <row r="6183" spans="1:17" ht="17" hidden="1">
      <c r="A6183" s="7" t="s">
        <v>8437</v>
      </c>
      <c r="B6183" s="7" t="s">
        <v>12433</v>
      </c>
      <c r="C6183" s="7"/>
      <c r="D6183" s="7" t="b">
        <f>COUNTIF(Table_Beispiel[relWort], Table_Nomen[[#This Row],[wortKey]]) &gt; 0</f>
        <v>0</v>
      </c>
      <c r="G6183" t="str">
        <f t="shared" si="78"/>
        <v/>
      </c>
      <c r="K6183" t="s">
        <v>10334</v>
      </c>
      <c r="L6183" t="s">
        <v>4562</v>
      </c>
      <c r="M6183" t="s">
        <v>45</v>
      </c>
      <c r="N6183" t="s">
        <v>4833</v>
      </c>
      <c r="O6183" t="s">
        <v>4531</v>
      </c>
      <c r="P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Q6183">
        <v>6531</v>
      </c>
    </row>
    <row r="6184" spans="1:17" ht="17" hidden="1">
      <c r="A6184" s="7" t="s">
        <v>8438</v>
      </c>
      <c r="B6184" s="7" t="s">
        <v>12434</v>
      </c>
      <c r="C6184" s="7"/>
      <c r="D6184" s="7" t="b">
        <f>COUNTIF(Table_Beispiel[relWort], Table_Nomen[[#This Row],[wortKey]]) &gt; 0</f>
        <v>0</v>
      </c>
      <c r="G6184" t="str">
        <f t="shared" si="78"/>
        <v/>
      </c>
      <c r="K6184" t="s">
        <v>10334</v>
      </c>
      <c r="L6184" t="s">
        <v>4563</v>
      </c>
      <c r="M6184" t="s">
        <v>45</v>
      </c>
      <c r="N6184" t="s">
        <v>4833</v>
      </c>
      <c r="O6184" t="s">
        <v>4531</v>
      </c>
      <c r="P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Q6184">
        <v>6532</v>
      </c>
    </row>
    <row r="6185" spans="1:17" ht="17" hidden="1">
      <c r="A6185" s="7" t="s">
        <v>6775</v>
      </c>
      <c r="B6185" s="7" t="s">
        <v>12435</v>
      </c>
      <c r="C6185" s="7"/>
      <c r="D6185" s="7" t="b">
        <f>COUNTIF(Table_Beispiel[relWort], Table_Nomen[[#This Row],[wortKey]]) &gt; 0</f>
        <v>0</v>
      </c>
      <c r="G6185" t="str">
        <f t="shared" si="78"/>
        <v/>
      </c>
      <c r="K6185" t="s">
        <v>10334</v>
      </c>
      <c r="L6185" t="s">
        <v>4564</v>
      </c>
      <c r="M6185" t="s">
        <v>45</v>
      </c>
      <c r="N6185" t="s">
        <v>4833</v>
      </c>
      <c r="O6185" t="s">
        <v>4531</v>
      </c>
      <c r="P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Q6185">
        <v>6533</v>
      </c>
    </row>
    <row r="6186" spans="1:17" ht="17" hidden="1">
      <c r="A6186" s="7" t="s">
        <v>8281</v>
      </c>
      <c r="B6186" s="7" t="s">
        <v>12436</v>
      </c>
      <c r="C6186" s="7"/>
      <c r="D6186" s="7" t="b">
        <f>COUNTIF(Table_Beispiel[relWort], Table_Nomen[[#This Row],[wortKey]]) &gt; 0</f>
        <v>0</v>
      </c>
      <c r="G6186" t="str">
        <f t="shared" si="78"/>
        <v/>
      </c>
      <c r="K6186" t="s">
        <v>10334</v>
      </c>
      <c r="L6186" t="s">
        <v>4565</v>
      </c>
      <c r="M6186" t="s">
        <v>45</v>
      </c>
      <c r="N6186" t="s">
        <v>4833</v>
      </c>
      <c r="O6186" t="s">
        <v>4531</v>
      </c>
      <c r="P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Q6186">
        <v>6534</v>
      </c>
    </row>
    <row r="6187" spans="1:17" ht="17" hidden="1">
      <c r="A6187" s="7" t="s">
        <v>6777</v>
      </c>
      <c r="B6187" s="7" t="s">
        <v>12437</v>
      </c>
      <c r="C6187" s="7"/>
      <c r="D6187" s="7" t="b">
        <f>COUNTIF(Table_Beispiel[relWort], Table_Nomen[[#This Row],[wortKey]]) &gt; 0</f>
        <v>0</v>
      </c>
      <c r="G6187" t="str">
        <f t="shared" si="78"/>
        <v/>
      </c>
      <c r="K6187" t="s">
        <v>10334</v>
      </c>
      <c r="L6187" t="s">
        <v>4566</v>
      </c>
      <c r="M6187" t="s">
        <v>45</v>
      </c>
      <c r="N6187" t="s">
        <v>4833</v>
      </c>
      <c r="O6187" t="s">
        <v>4531</v>
      </c>
      <c r="P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Q6187">
        <v>6535</v>
      </c>
    </row>
    <row r="6188" spans="1:17" ht="17" hidden="1">
      <c r="A6188" s="7" t="s">
        <v>6778</v>
      </c>
      <c r="B6188" s="7" t="s">
        <v>12438</v>
      </c>
      <c r="C6188" s="7"/>
      <c r="D6188" s="7" t="b">
        <f>COUNTIF(Table_Beispiel[relWort], Table_Nomen[[#This Row],[wortKey]]) &gt; 0</f>
        <v>0</v>
      </c>
      <c r="G6188" t="str">
        <f t="shared" si="78"/>
        <v/>
      </c>
      <c r="K6188" t="s">
        <v>10334</v>
      </c>
      <c r="L6188" t="s">
        <v>4567</v>
      </c>
      <c r="M6188" t="s">
        <v>45</v>
      </c>
      <c r="N6188" t="s">
        <v>4833</v>
      </c>
      <c r="O6188" t="s">
        <v>4531</v>
      </c>
      <c r="P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Q6188">
        <v>6536</v>
      </c>
    </row>
    <row r="6189" spans="1:17" ht="17" hidden="1">
      <c r="A6189" s="7" t="s">
        <v>8439</v>
      </c>
      <c r="B6189" s="7" t="s">
        <v>12439</v>
      </c>
      <c r="C6189" s="7"/>
      <c r="D6189" s="7" t="b">
        <f>COUNTIF(Table_Beispiel[relWort], Table_Nomen[[#This Row],[wortKey]]) &gt; 0</f>
        <v>0</v>
      </c>
      <c r="G6189" t="str">
        <f t="shared" si="78"/>
        <v/>
      </c>
      <c r="K6189" t="s">
        <v>10334</v>
      </c>
      <c r="L6189" t="s">
        <v>4568</v>
      </c>
      <c r="M6189" t="s">
        <v>45</v>
      </c>
      <c r="N6189" t="s">
        <v>4833</v>
      </c>
      <c r="O6189" t="s">
        <v>4531</v>
      </c>
      <c r="P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Q6189">
        <v>6537</v>
      </c>
    </row>
    <row r="6190" spans="1:17" ht="17" hidden="1">
      <c r="A6190" s="7" t="s">
        <v>8440</v>
      </c>
      <c r="B6190" s="7" t="s">
        <v>12440</v>
      </c>
      <c r="C6190" s="7"/>
      <c r="D6190" s="7" t="b">
        <f>COUNTIF(Table_Beispiel[relWort], Table_Nomen[[#This Row],[wortKey]]) &gt; 0</f>
        <v>0</v>
      </c>
      <c r="G6190" t="str">
        <f t="shared" si="78"/>
        <v/>
      </c>
      <c r="K6190" t="s">
        <v>10334</v>
      </c>
      <c r="L6190" t="s">
        <v>4569</v>
      </c>
      <c r="M6190" t="s">
        <v>45</v>
      </c>
      <c r="N6190" t="s">
        <v>4833</v>
      </c>
      <c r="O6190" t="s">
        <v>4531</v>
      </c>
      <c r="P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Q6190">
        <v>6538</v>
      </c>
    </row>
    <row r="6191" spans="1:17" ht="17" hidden="1">
      <c r="A6191" s="7" t="s">
        <v>6781</v>
      </c>
      <c r="B6191" s="7" t="s">
        <v>12441</v>
      </c>
      <c r="C6191" s="7"/>
      <c r="D6191" s="7" t="b">
        <f>COUNTIF(Table_Beispiel[relWort], Table_Nomen[[#This Row],[wortKey]]) &gt; 0</f>
        <v>0</v>
      </c>
      <c r="G6191" t="str">
        <f t="shared" si="78"/>
        <v/>
      </c>
      <c r="K6191" t="s">
        <v>10334</v>
      </c>
      <c r="L6191" t="s">
        <v>4570</v>
      </c>
      <c r="M6191" t="s">
        <v>45</v>
      </c>
      <c r="N6191" t="s">
        <v>4833</v>
      </c>
      <c r="O6191" t="s">
        <v>4531</v>
      </c>
      <c r="P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Q6191">
        <v>6539</v>
      </c>
    </row>
    <row r="6192" spans="1:17" ht="17" hidden="1">
      <c r="A6192" s="7" t="s">
        <v>6782</v>
      </c>
      <c r="B6192" s="7" t="s">
        <v>12442</v>
      </c>
      <c r="C6192" s="7"/>
      <c r="D6192" s="7" t="b">
        <f>COUNTIF(Table_Beispiel[relWort], Table_Nomen[[#This Row],[wortKey]]) &gt; 0</f>
        <v>0</v>
      </c>
      <c r="G6192" t="str">
        <f t="shared" si="78"/>
        <v/>
      </c>
      <c r="K6192" t="s">
        <v>10334</v>
      </c>
      <c r="L6192" t="s">
        <v>4571</v>
      </c>
      <c r="M6192" t="s">
        <v>45</v>
      </c>
      <c r="N6192" t="s">
        <v>4833</v>
      </c>
      <c r="O6192" t="s">
        <v>4531</v>
      </c>
      <c r="P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Q6192">
        <v>6540</v>
      </c>
    </row>
    <row r="6193" spans="1:17" ht="17" hidden="1">
      <c r="A6193" s="7" t="s">
        <v>6783</v>
      </c>
      <c r="B6193" s="7" t="s">
        <v>12443</v>
      </c>
      <c r="C6193" s="7"/>
      <c r="D6193" s="7" t="b">
        <f>COUNTIF(Table_Beispiel[relWort], Table_Nomen[[#This Row],[wortKey]]) &gt; 0</f>
        <v>0</v>
      </c>
      <c r="G6193" t="str">
        <f t="shared" si="78"/>
        <v/>
      </c>
      <c r="K6193" t="s">
        <v>10334</v>
      </c>
      <c r="L6193" t="s">
        <v>4572</v>
      </c>
      <c r="M6193" t="s">
        <v>45</v>
      </c>
      <c r="N6193" t="s">
        <v>4833</v>
      </c>
      <c r="O6193" t="s">
        <v>4531</v>
      </c>
      <c r="P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Q6193">
        <v>6541</v>
      </c>
    </row>
    <row r="6194" spans="1:17" ht="17" hidden="1">
      <c r="A6194" s="7" t="s">
        <v>8441</v>
      </c>
      <c r="B6194" s="7" t="s">
        <v>12444</v>
      </c>
      <c r="C6194" s="7"/>
      <c r="D6194" s="7" t="b">
        <f>COUNTIF(Table_Beispiel[relWort], Table_Nomen[[#This Row],[wortKey]]) &gt; 0</f>
        <v>0</v>
      </c>
      <c r="G6194" t="str">
        <f t="shared" si="78"/>
        <v/>
      </c>
      <c r="K6194" t="s">
        <v>10334</v>
      </c>
      <c r="L6194" t="s">
        <v>4573</v>
      </c>
      <c r="M6194" t="s">
        <v>45</v>
      </c>
      <c r="N6194" t="s">
        <v>4833</v>
      </c>
      <c r="O6194" t="s">
        <v>4531</v>
      </c>
      <c r="P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Q6194">
        <v>6542</v>
      </c>
    </row>
    <row r="6195" spans="1:17" ht="17" hidden="1">
      <c r="A6195" s="7" t="s">
        <v>6785</v>
      </c>
      <c r="B6195" s="7" t="s">
        <v>12445</v>
      </c>
      <c r="C6195" s="7"/>
      <c r="D6195" s="7" t="b">
        <f>COUNTIF(Table_Beispiel[relWort], Table_Nomen[[#This Row],[wortKey]]) &gt; 0</f>
        <v>0</v>
      </c>
      <c r="G6195" t="str">
        <f t="shared" si="78"/>
        <v/>
      </c>
      <c r="K6195" t="s">
        <v>10334</v>
      </c>
      <c r="L6195" t="s">
        <v>4574</v>
      </c>
      <c r="M6195" t="s">
        <v>45</v>
      </c>
      <c r="N6195" t="s">
        <v>4833</v>
      </c>
      <c r="O6195" t="s">
        <v>4531</v>
      </c>
      <c r="P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Q6195">
        <v>6543</v>
      </c>
    </row>
    <row r="6196" spans="1:17" ht="17" hidden="1">
      <c r="A6196" s="7" t="s">
        <v>6786</v>
      </c>
      <c r="B6196" s="7" t="s">
        <v>12446</v>
      </c>
      <c r="C6196" s="7"/>
      <c r="D6196" s="7" t="b">
        <f>COUNTIF(Table_Beispiel[relWort], Table_Nomen[[#This Row],[wortKey]]) &gt; 0</f>
        <v>0</v>
      </c>
      <c r="G6196" t="str">
        <f t="shared" si="78"/>
        <v/>
      </c>
      <c r="K6196" t="s">
        <v>10334</v>
      </c>
      <c r="L6196" t="s">
        <v>4575</v>
      </c>
      <c r="M6196" t="s">
        <v>45</v>
      </c>
      <c r="N6196" t="s">
        <v>4833</v>
      </c>
      <c r="O6196" t="s">
        <v>4531</v>
      </c>
      <c r="P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Q6196">
        <v>6544</v>
      </c>
    </row>
    <row r="6197" spans="1:17" ht="17" hidden="1">
      <c r="A6197" s="7" t="s">
        <v>8442</v>
      </c>
      <c r="B6197" s="7" t="s">
        <v>12447</v>
      </c>
      <c r="C6197" s="7"/>
      <c r="D6197" s="7" t="b">
        <f>COUNTIF(Table_Beispiel[relWort], Table_Nomen[[#This Row],[wortKey]]) &gt; 0</f>
        <v>0</v>
      </c>
      <c r="G6197" t="str">
        <f t="shared" si="78"/>
        <v/>
      </c>
      <c r="K6197" t="s">
        <v>10334</v>
      </c>
      <c r="L6197" t="s">
        <v>4576</v>
      </c>
      <c r="M6197" t="s">
        <v>45</v>
      </c>
      <c r="N6197" t="s">
        <v>4833</v>
      </c>
      <c r="O6197" t="s">
        <v>4531</v>
      </c>
      <c r="P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Q6197">
        <v>6545</v>
      </c>
    </row>
    <row r="6198" spans="1:17" ht="17" hidden="1">
      <c r="A6198" s="7" t="s">
        <v>8443</v>
      </c>
      <c r="B6198" s="7" t="s">
        <v>12448</v>
      </c>
      <c r="C6198" s="7"/>
      <c r="D6198" s="7" t="b">
        <f>COUNTIF(Table_Beispiel[relWort], Table_Nomen[[#This Row],[wortKey]]) &gt; 0</f>
        <v>0</v>
      </c>
      <c r="G6198" t="str">
        <f t="shared" si="78"/>
        <v/>
      </c>
      <c r="K6198" t="s">
        <v>10334</v>
      </c>
      <c r="L6198" t="s">
        <v>4577</v>
      </c>
      <c r="M6198" t="s">
        <v>45</v>
      </c>
      <c r="N6198" t="s">
        <v>4833</v>
      </c>
      <c r="O6198" t="s">
        <v>4531</v>
      </c>
      <c r="P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Q6198">
        <v>6546</v>
      </c>
    </row>
    <row r="6199" spans="1:17" ht="17" hidden="1">
      <c r="A6199" s="7" t="s">
        <v>6789</v>
      </c>
      <c r="B6199" s="7" t="s">
        <v>12449</v>
      </c>
      <c r="C6199" s="7"/>
      <c r="D6199" s="7" t="b">
        <f>COUNTIF(Table_Beispiel[relWort], Table_Nomen[[#This Row],[wortKey]]) &gt; 0</f>
        <v>0</v>
      </c>
      <c r="G6199" t="str">
        <f t="shared" si="78"/>
        <v/>
      </c>
      <c r="K6199" t="s">
        <v>10334</v>
      </c>
      <c r="L6199" t="s">
        <v>4578</v>
      </c>
      <c r="M6199" t="s">
        <v>45</v>
      </c>
      <c r="N6199" t="s">
        <v>4833</v>
      </c>
      <c r="O6199" t="s">
        <v>4531</v>
      </c>
      <c r="P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Q6199">
        <v>6547</v>
      </c>
    </row>
    <row r="6200" spans="1:17" ht="17" hidden="1">
      <c r="A6200" s="7" t="s">
        <v>8444</v>
      </c>
      <c r="B6200" s="7" t="s">
        <v>12450</v>
      </c>
      <c r="C6200" s="7"/>
      <c r="D6200" s="7" t="b">
        <f>COUNTIF(Table_Beispiel[relWort], Table_Nomen[[#This Row],[wortKey]]) &gt; 0</f>
        <v>0</v>
      </c>
      <c r="G6200" t="str">
        <f t="shared" si="78"/>
        <v/>
      </c>
      <c r="K6200" t="s">
        <v>10334</v>
      </c>
      <c r="L6200" t="s">
        <v>4579</v>
      </c>
      <c r="M6200" t="s">
        <v>45</v>
      </c>
      <c r="N6200" t="s">
        <v>4833</v>
      </c>
      <c r="O6200" t="s">
        <v>4531</v>
      </c>
      <c r="P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Q6200">
        <v>6548</v>
      </c>
    </row>
    <row r="6201" spans="1:17" ht="17" hidden="1">
      <c r="A6201" s="7" t="s">
        <v>8445</v>
      </c>
      <c r="B6201" s="7" t="s">
        <v>12451</v>
      </c>
      <c r="C6201" s="7"/>
      <c r="D6201" s="7" t="b">
        <f>COUNTIF(Table_Beispiel[relWort], Table_Nomen[[#This Row],[wortKey]]) &gt; 0</f>
        <v>0</v>
      </c>
      <c r="G6201" t="str">
        <f t="shared" si="78"/>
        <v/>
      </c>
      <c r="K6201" t="s">
        <v>10334</v>
      </c>
      <c r="L6201" t="s">
        <v>4580</v>
      </c>
      <c r="M6201" t="s">
        <v>45</v>
      </c>
      <c r="N6201" t="s">
        <v>4833</v>
      </c>
      <c r="O6201" t="s">
        <v>4531</v>
      </c>
      <c r="P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Q6201">
        <v>6549</v>
      </c>
    </row>
    <row r="6202" spans="1:17" ht="17" hidden="1">
      <c r="A6202" s="7" t="s">
        <v>6792</v>
      </c>
      <c r="B6202" s="7" t="s">
        <v>12452</v>
      </c>
      <c r="C6202" s="7"/>
      <c r="D6202" s="7" t="b">
        <f>COUNTIF(Table_Beispiel[relWort], Table_Nomen[[#This Row],[wortKey]]) &gt; 0</f>
        <v>0</v>
      </c>
      <c r="G6202" t="str">
        <f t="shared" si="78"/>
        <v/>
      </c>
      <c r="K6202" t="s">
        <v>10334</v>
      </c>
      <c r="L6202" t="s">
        <v>4581</v>
      </c>
      <c r="M6202" t="s">
        <v>45</v>
      </c>
      <c r="N6202" t="s">
        <v>4833</v>
      </c>
      <c r="O6202" t="s">
        <v>4531</v>
      </c>
      <c r="P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Q6202">
        <v>6550</v>
      </c>
    </row>
    <row r="6203" spans="1:17" ht="17" hidden="1">
      <c r="A6203" s="7" t="s">
        <v>8446</v>
      </c>
      <c r="B6203" s="7" t="s">
        <v>12453</v>
      </c>
      <c r="C6203" s="7"/>
      <c r="D6203" s="7" t="b">
        <f>COUNTIF(Table_Beispiel[relWort], Table_Nomen[[#This Row],[wortKey]]) &gt; 0</f>
        <v>0</v>
      </c>
      <c r="G6203" t="str">
        <f t="shared" si="78"/>
        <v/>
      </c>
      <c r="K6203" t="s">
        <v>10334</v>
      </c>
      <c r="L6203" t="s">
        <v>4532</v>
      </c>
      <c r="M6203" t="s">
        <v>46</v>
      </c>
      <c r="N6203" t="s">
        <v>4833</v>
      </c>
      <c r="O6203" t="s">
        <v>4531</v>
      </c>
      <c r="P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Q6203">
        <v>6551</v>
      </c>
    </row>
    <row r="6204" spans="1:17" ht="17" hidden="1">
      <c r="A6204" s="7" t="s">
        <v>8447</v>
      </c>
      <c r="B6204" s="7" t="s">
        <v>12454</v>
      </c>
      <c r="C6204" s="7"/>
      <c r="D6204" s="7" t="b">
        <f>COUNTIF(Table_Beispiel[relWort], Table_Nomen[[#This Row],[wortKey]]) &gt; 0</f>
        <v>0</v>
      </c>
      <c r="G6204" t="str">
        <f t="shared" si="78"/>
        <v/>
      </c>
      <c r="K6204" t="s">
        <v>10334</v>
      </c>
      <c r="L6204" t="s">
        <v>4533</v>
      </c>
      <c r="M6204" t="s">
        <v>46</v>
      </c>
      <c r="N6204" t="s">
        <v>4833</v>
      </c>
      <c r="O6204" t="s">
        <v>4531</v>
      </c>
      <c r="P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Q6204">
        <v>6552</v>
      </c>
    </row>
    <row r="6205" spans="1:17" ht="17" hidden="1">
      <c r="A6205" s="7" t="s">
        <v>8448</v>
      </c>
      <c r="B6205" s="7" t="s">
        <v>12455</v>
      </c>
      <c r="C6205" s="7"/>
      <c r="D6205" s="7" t="b">
        <f>COUNTIF(Table_Beispiel[relWort], Table_Nomen[[#This Row],[wortKey]]) &gt; 0</f>
        <v>0</v>
      </c>
      <c r="G6205" t="str">
        <f t="shared" si="78"/>
        <v/>
      </c>
      <c r="K6205" t="s">
        <v>10334</v>
      </c>
      <c r="L6205" t="s">
        <v>4534</v>
      </c>
      <c r="M6205" t="s">
        <v>46</v>
      </c>
      <c r="N6205" t="s">
        <v>4833</v>
      </c>
      <c r="O6205" t="s">
        <v>4531</v>
      </c>
      <c r="P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Q6205">
        <v>6553</v>
      </c>
    </row>
    <row r="6206" spans="1:17" ht="17" hidden="1">
      <c r="A6206" s="7" t="s">
        <v>8449</v>
      </c>
      <c r="B6206" s="7" t="s">
        <v>12456</v>
      </c>
      <c r="C6206" s="7"/>
      <c r="D6206" s="7" t="b">
        <f>COUNTIF(Table_Beispiel[relWort], Table_Nomen[[#This Row],[wortKey]]) &gt; 0</f>
        <v>0</v>
      </c>
      <c r="G6206" t="str">
        <f t="shared" ref="G6206:G6269" si="79"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K6206" t="s">
        <v>10334</v>
      </c>
      <c r="L6206" t="s">
        <v>4535</v>
      </c>
      <c r="M6206" t="s">
        <v>46</v>
      </c>
      <c r="N6206" t="s">
        <v>4833</v>
      </c>
      <c r="O6206" t="s">
        <v>4531</v>
      </c>
      <c r="P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Q6206">
        <v>6554</v>
      </c>
    </row>
    <row r="6207" spans="1:17" ht="17" hidden="1">
      <c r="A6207" s="7" t="s">
        <v>8450</v>
      </c>
      <c r="B6207" s="7" t="s">
        <v>12457</v>
      </c>
      <c r="C6207" s="7"/>
      <c r="D6207" s="7" t="b">
        <f>COUNTIF(Table_Beispiel[relWort], Table_Nomen[[#This Row],[wortKey]]) &gt; 0</f>
        <v>0</v>
      </c>
      <c r="G6207" t="str">
        <f t="shared" si="79"/>
        <v/>
      </c>
      <c r="K6207" t="s">
        <v>10334</v>
      </c>
      <c r="L6207" t="s">
        <v>4536</v>
      </c>
      <c r="M6207" t="s">
        <v>46</v>
      </c>
      <c r="N6207" t="s">
        <v>4833</v>
      </c>
      <c r="O6207" t="s">
        <v>4531</v>
      </c>
      <c r="P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Q6207">
        <v>6555</v>
      </c>
    </row>
    <row r="6208" spans="1:17" ht="17" hidden="1">
      <c r="A6208" s="7" t="s">
        <v>6908</v>
      </c>
      <c r="B6208" s="7" t="s">
        <v>12458</v>
      </c>
      <c r="C6208" s="7"/>
      <c r="D6208" s="7" t="b">
        <f>COUNTIF(Table_Beispiel[relWort], Table_Nomen[[#This Row],[wortKey]]) &gt; 0</f>
        <v>0</v>
      </c>
      <c r="G6208" t="str">
        <f t="shared" si="79"/>
        <v/>
      </c>
      <c r="K6208" t="s">
        <v>10334</v>
      </c>
      <c r="L6208" t="s">
        <v>4537</v>
      </c>
      <c r="M6208" t="s">
        <v>46</v>
      </c>
      <c r="N6208" t="s">
        <v>4833</v>
      </c>
      <c r="O6208" t="s">
        <v>4531</v>
      </c>
      <c r="P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Q6208">
        <v>6556</v>
      </c>
    </row>
    <row r="6209" spans="1:17" ht="17" hidden="1">
      <c r="A6209" s="7" t="s">
        <v>6909</v>
      </c>
      <c r="B6209" s="7" t="s">
        <v>12459</v>
      </c>
      <c r="C6209" s="7"/>
      <c r="D6209" s="7" t="b">
        <f>COUNTIF(Table_Beispiel[relWort], Table_Nomen[[#This Row],[wortKey]]) &gt; 0</f>
        <v>0</v>
      </c>
      <c r="G6209" t="str">
        <f t="shared" si="79"/>
        <v/>
      </c>
      <c r="K6209" t="s">
        <v>10334</v>
      </c>
      <c r="L6209" t="s">
        <v>4538</v>
      </c>
      <c r="M6209" t="s">
        <v>46</v>
      </c>
      <c r="N6209" t="s">
        <v>4833</v>
      </c>
      <c r="O6209" t="s">
        <v>4531</v>
      </c>
      <c r="P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Q6209">
        <v>6557</v>
      </c>
    </row>
    <row r="6210" spans="1:17" ht="17" hidden="1">
      <c r="A6210" s="7" t="s">
        <v>8451</v>
      </c>
      <c r="B6210" s="7" t="s">
        <v>12460</v>
      </c>
      <c r="C6210" s="7"/>
      <c r="D6210" s="7" t="b">
        <f>COUNTIF(Table_Beispiel[relWort], Table_Nomen[[#This Row],[wortKey]]) &gt; 0</f>
        <v>0</v>
      </c>
      <c r="G6210" t="str">
        <f t="shared" si="79"/>
        <v/>
      </c>
      <c r="K6210" t="s">
        <v>10334</v>
      </c>
      <c r="L6210" t="s">
        <v>4539</v>
      </c>
      <c r="M6210" t="s">
        <v>46</v>
      </c>
      <c r="N6210" t="s">
        <v>4833</v>
      </c>
      <c r="O6210" t="s">
        <v>4531</v>
      </c>
      <c r="P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Q6210">
        <v>6558</v>
      </c>
    </row>
    <row r="6211" spans="1:17" ht="17" hidden="1">
      <c r="A6211" s="7" t="s">
        <v>8452</v>
      </c>
      <c r="B6211" s="7" t="s">
        <v>12461</v>
      </c>
      <c r="C6211" s="7"/>
      <c r="D6211" s="7" t="b">
        <f>COUNTIF(Table_Beispiel[relWort], Table_Nomen[[#This Row],[wortKey]]) &gt; 0</f>
        <v>0</v>
      </c>
      <c r="G6211" t="str">
        <f t="shared" si="79"/>
        <v/>
      </c>
      <c r="K6211" t="s">
        <v>10334</v>
      </c>
      <c r="L6211" t="s">
        <v>4540</v>
      </c>
      <c r="M6211" t="s">
        <v>46</v>
      </c>
      <c r="N6211" t="s">
        <v>4833</v>
      </c>
      <c r="O6211" t="s">
        <v>4531</v>
      </c>
      <c r="P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Q6211">
        <v>6559</v>
      </c>
    </row>
    <row r="6212" spans="1:17" ht="17" hidden="1">
      <c r="A6212" s="7" t="s">
        <v>6912</v>
      </c>
      <c r="B6212" s="7" t="s">
        <v>12457</v>
      </c>
      <c r="C6212" s="7"/>
      <c r="D6212" s="7" t="b">
        <f>COUNTIF(Table_Beispiel[relWort], Table_Nomen[[#This Row],[wortKey]]) &gt; 0</f>
        <v>0</v>
      </c>
      <c r="G6212" t="str">
        <f t="shared" si="79"/>
        <v/>
      </c>
      <c r="K6212" t="s">
        <v>10334</v>
      </c>
      <c r="L6212" t="s">
        <v>4541</v>
      </c>
      <c r="M6212" t="s">
        <v>46</v>
      </c>
      <c r="N6212" t="s">
        <v>4833</v>
      </c>
      <c r="O6212" t="s">
        <v>4531</v>
      </c>
      <c r="P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Q6212">
        <v>6560</v>
      </c>
    </row>
    <row r="6213" spans="1:17" ht="17" hidden="1">
      <c r="A6213" s="7" t="s">
        <v>6913</v>
      </c>
      <c r="B6213" s="7" t="s">
        <v>12462</v>
      </c>
      <c r="C6213" s="7"/>
      <c r="D6213" s="7" t="b">
        <f>COUNTIF(Table_Beispiel[relWort], Table_Nomen[[#This Row],[wortKey]]) &gt; 0</f>
        <v>0</v>
      </c>
      <c r="G6213" t="str">
        <f t="shared" si="79"/>
        <v/>
      </c>
      <c r="K6213" t="s">
        <v>10334</v>
      </c>
      <c r="L6213" t="s">
        <v>4542</v>
      </c>
      <c r="M6213" t="s">
        <v>46</v>
      </c>
      <c r="N6213" t="s">
        <v>4833</v>
      </c>
      <c r="O6213" t="s">
        <v>4531</v>
      </c>
      <c r="P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Q6213">
        <v>6561</v>
      </c>
    </row>
    <row r="6214" spans="1:17" ht="17" hidden="1">
      <c r="A6214" s="7" t="s">
        <v>6914</v>
      </c>
      <c r="B6214" s="7" t="s">
        <v>12463</v>
      </c>
      <c r="C6214" s="7"/>
      <c r="D6214" s="7" t="b">
        <f>COUNTIF(Table_Beispiel[relWort], Table_Nomen[[#This Row],[wortKey]]) &gt; 0</f>
        <v>0</v>
      </c>
      <c r="G6214" t="str">
        <f t="shared" si="79"/>
        <v/>
      </c>
      <c r="K6214" t="s">
        <v>10334</v>
      </c>
      <c r="L6214" t="s">
        <v>4543</v>
      </c>
      <c r="M6214" t="s">
        <v>46</v>
      </c>
      <c r="N6214" t="s">
        <v>4833</v>
      </c>
      <c r="O6214" t="s">
        <v>4531</v>
      </c>
      <c r="P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Q6214">
        <v>6562</v>
      </c>
    </row>
    <row r="6215" spans="1:17" ht="17" hidden="1">
      <c r="A6215" s="7" t="s">
        <v>8453</v>
      </c>
      <c r="B6215" s="7" t="s">
        <v>12464</v>
      </c>
      <c r="C6215" s="7"/>
      <c r="D6215" s="7" t="b">
        <f>COUNTIF(Table_Beispiel[relWort], Table_Nomen[[#This Row],[wortKey]]) &gt; 0</f>
        <v>0</v>
      </c>
      <c r="G6215" t="str">
        <f t="shared" si="79"/>
        <v/>
      </c>
      <c r="K6215" t="s">
        <v>10334</v>
      </c>
      <c r="L6215" t="s">
        <v>4544</v>
      </c>
      <c r="M6215" t="s">
        <v>46</v>
      </c>
      <c r="N6215" t="s">
        <v>4833</v>
      </c>
      <c r="O6215" t="s">
        <v>4531</v>
      </c>
      <c r="P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Q6215">
        <v>6563</v>
      </c>
    </row>
    <row r="6216" spans="1:17" ht="17" hidden="1">
      <c r="A6216" s="7" t="s">
        <v>8454</v>
      </c>
      <c r="B6216" s="7" t="s">
        <v>12465</v>
      </c>
      <c r="C6216" s="7"/>
      <c r="D6216" s="7" t="b">
        <f>COUNTIF(Table_Beispiel[relWort], Table_Nomen[[#This Row],[wortKey]]) &gt; 0</f>
        <v>0</v>
      </c>
      <c r="G6216" t="str">
        <f t="shared" si="79"/>
        <v/>
      </c>
      <c r="K6216" t="s">
        <v>10334</v>
      </c>
      <c r="L6216" t="s">
        <v>4545</v>
      </c>
      <c r="M6216" t="s">
        <v>46</v>
      </c>
      <c r="N6216" t="s">
        <v>4833</v>
      </c>
      <c r="O6216" t="s">
        <v>4531</v>
      </c>
      <c r="P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Q6216">
        <v>6564</v>
      </c>
    </row>
    <row r="6217" spans="1:17" ht="17" hidden="1">
      <c r="A6217" s="7" t="s">
        <v>6917</v>
      </c>
      <c r="B6217" s="7" t="s">
        <v>12466</v>
      </c>
      <c r="C6217" s="7"/>
      <c r="D6217" s="7" t="b">
        <f>COUNTIF(Table_Beispiel[relWort], Table_Nomen[[#This Row],[wortKey]]) &gt; 0</f>
        <v>0</v>
      </c>
      <c r="G6217" t="str">
        <f t="shared" si="79"/>
        <v/>
      </c>
      <c r="K6217" t="s">
        <v>10334</v>
      </c>
      <c r="L6217" t="s">
        <v>4546</v>
      </c>
      <c r="M6217" t="s">
        <v>46</v>
      </c>
      <c r="N6217" t="s">
        <v>4833</v>
      </c>
      <c r="O6217" t="s">
        <v>4531</v>
      </c>
      <c r="P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Q6217">
        <v>6565</v>
      </c>
    </row>
    <row r="6218" spans="1:17" ht="17" hidden="1">
      <c r="A6218" s="7" t="s">
        <v>8455</v>
      </c>
      <c r="B6218" s="7" t="s">
        <v>12467</v>
      </c>
      <c r="C6218" s="7"/>
      <c r="D6218" s="7" t="b">
        <f>COUNTIF(Table_Beispiel[relWort], Table_Nomen[[#This Row],[wortKey]]) &gt; 0</f>
        <v>0</v>
      </c>
      <c r="G6218" t="str">
        <f t="shared" si="79"/>
        <v/>
      </c>
      <c r="K6218" t="s">
        <v>10334</v>
      </c>
      <c r="L6218" t="s">
        <v>4547</v>
      </c>
      <c r="M6218" t="s">
        <v>46</v>
      </c>
      <c r="N6218" t="s">
        <v>4833</v>
      </c>
      <c r="O6218" t="s">
        <v>4531</v>
      </c>
      <c r="P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Q6218">
        <v>6566</v>
      </c>
    </row>
    <row r="6219" spans="1:17" ht="17" hidden="1">
      <c r="A6219" s="7" t="s">
        <v>8456</v>
      </c>
      <c r="B6219" s="7" t="s">
        <v>12468</v>
      </c>
      <c r="C6219" s="7"/>
      <c r="D6219" s="7" t="b">
        <f>COUNTIF(Table_Beispiel[relWort], Table_Nomen[[#This Row],[wortKey]]) &gt; 0</f>
        <v>0</v>
      </c>
      <c r="G6219" t="str">
        <f t="shared" si="79"/>
        <v/>
      </c>
      <c r="K6219" t="s">
        <v>10334</v>
      </c>
      <c r="L6219" t="s">
        <v>4548</v>
      </c>
      <c r="M6219" t="s">
        <v>46</v>
      </c>
      <c r="N6219" t="s">
        <v>4833</v>
      </c>
      <c r="O6219" t="s">
        <v>4531</v>
      </c>
      <c r="P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Q6219">
        <v>6567</v>
      </c>
    </row>
    <row r="6220" spans="1:17" ht="17" hidden="1">
      <c r="A6220" s="7" t="s">
        <v>6920</v>
      </c>
      <c r="B6220" s="7" t="s">
        <v>12469</v>
      </c>
      <c r="C6220" s="7"/>
      <c r="D6220" s="7" t="b">
        <f>COUNTIF(Table_Beispiel[relWort], Table_Nomen[[#This Row],[wortKey]]) &gt; 0</f>
        <v>0</v>
      </c>
      <c r="G6220" t="str">
        <f t="shared" si="79"/>
        <v/>
      </c>
      <c r="K6220" t="s">
        <v>10334</v>
      </c>
      <c r="L6220" t="s">
        <v>4549</v>
      </c>
      <c r="M6220" t="s">
        <v>46</v>
      </c>
      <c r="N6220" t="s">
        <v>4833</v>
      </c>
      <c r="O6220" t="s">
        <v>4531</v>
      </c>
      <c r="P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Q6220">
        <v>6568</v>
      </c>
    </row>
    <row r="6221" spans="1:17" ht="17" hidden="1">
      <c r="A6221" s="7" t="s">
        <v>8457</v>
      </c>
      <c r="B6221" s="7" t="s">
        <v>12470</v>
      </c>
      <c r="C6221" s="7"/>
      <c r="D6221" s="7" t="b">
        <f>COUNTIF(Table_Beispiel[relWort], Table_Nomen[[#This Row],[wortKey]]) &gt; 0</f>
        <v>0</v>
      </c>
      <c r="G6221" t="str">
        <f t="shared" si="79"/>
        <v/>
      </c>
      <c r="K6221" t="s">
        <v>10334</v>
      </c>
      <c r="L6221" t="s">
        <v>4550</v>
      </c>
      <c r="M6221" t="s">
        <v>46</v>
      </c>
      <c r="N6221" t="s">
        <v>4833</v>
      </c>
      <c r="O6221" t="s">
        <v>4531</v>
      </c>
      <c r="P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Q6221">
        <v>6569</v>
      </c>
    </row>
    <row r="6222" spans="1:17" ht="17" hidden="1">
      <c r="A6222" s="7" t="s">
        <v>6922</v>
      </c>
      <c r="B6222" s="7" t="s">
        <v>12471</v>
      </c>
      <c r="C6222" s="7"/>
      <c r="D6222" s="7" t="b">
        <f>COUNTIF(Table_Beispiel[relWort], Table_Nomen[[#This Row],[wortKey]]) &gt; 0</f>
        <v>0</v>
      </c>
      <c r="G6222" t="str">
        <f t="shared" si="79"/>
        <v/>
      </c>
      <c r="K6222" t="s">
        <v>10334</v>
      </c>
      <c r="L6222" t="s">
        <v>4551</v>
      </c>
      <c r="M6222" t="s">
        <v>46</v>
      </c>
      <c r="N6222" t="s">
        <v>4833</v>
      </c>
      <c r="O6222" t="s">
        <v>4531</v>
      </c>
      <c r="P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Q6222">
        <v>6570</v>
      </c>
    </row>
    <row r="6223" spans="1:17" ht="17" hidden="1">
      <c r="A6223" s="7" t="s">
        <v>8458</v>
      </c>
      <c r="B6223" s="7" t="s">
        <v>12472</v>
      </c>
      <c r="C6223" s="7"/>
      <c r="D6223" s="7" t="b">
        <f>COUNTIF(Table_Beispiel[relWort], Table_Nomen[[#This Row],[wortKey]]) &gt; 0</f>
        <v>0</v>
      </c>
      <c r="G6223" t="str">
        <f t="shared" si="79"/>
        <v/>
      </c>
      <c r="K6223" t="s">
        <v>10334</v>
      </c>
      <c r="L6223" t="s">
        <v>4552</v>
      </c>
      <c r="M6223" t="s">
        <v>46</v>
      </c>
      <c r="N6223" t="s">
        <v>4833</v>
      </c>
      <c r="O6223" t="s">
        <v>4531</v>
      </c>
      <c r="P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Q6223">
        <v>6571</v>
      </c>
    </row>
    <row r="6224" spans="1:17" ht="17" hidden="1">
      <c r="A6224" s="7" t="s">
        <v>8459</v>
      </c>
      <c r="B6224" s="7" t="s">
        <v>12473</v>
      </c>
      <c r="C6224" s="7"/>
      <c r="D6224" s="7" t="b">
        <f>COUNTIF(Table_Beispiel[relWort], Table_Nomen[[#This Row],[wortKey]]) &gt; 0</f>
        <v>0</v>
      </c>
      <c r="G6224" t="str">
        <f t="shared" si="79"/>
        <v/>
      </c>
      <c r="K6224" t="s">
        <v>10334</v>
      </c>
      <c r="L6224" t="s">
        <v>4553</v>
      </c>
      <c r="M6224" t="s">
        <v>46</v>
      </c>
      <c r="N6224" t="s">
        <v>4833</v>
      </c>
      <c r="O6224" t="s">
        <v>4531</v>
      </c>
      <c r="P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Q6224">
        <v>6572</v>
      </c>
    </row>
    <row r="6225" spans="1:17" ht="17" hidden="1">
      <c r="A6225" s="7" t="s">
        <v>8460</v>
      </c>
      <c r="B6225" s="7" t="s">
        <v>12459</v>
      </c>
      <c r="C6225" s="7"/>
      <c r="D6225" s="7" t="b">
        <f>COUNTIF(Table_Beispiel[relWort], Table_Nomen[[#This Row],[wortKey]]) &gt; 0</f>
        <v>0</v>
      </c>
      <c r="G6225" t="str">
        <f t="shared" si="79"/>
        <v/>
      </c>
      <c r="K6225" t="s">
        <v>10334</v>
      </c>
      <c r="L6225" t="s">
        <v>4554</v>
      </c>
      <c r="M6225" t="s">
        <v>46</v>
      </c>
      <c r="N6225" t="s">
        <v>4833</v>
      </c>
      <c r="O6225" t="s">
        <v>4531</v>
      </c>
      <c r="P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Q6225">
        <v>6573</v>
      </c>
    </row>
    <row r="6226" spans="1:17" ht="17" hidden="1">
      <c r="A6226" s="7" t="s">
        <v>8461</v>
      </c>
      <c r="B6226" s="7" t="s">
        <v>12474</v>
      </c>
      <c r="C6226" s="7"/>
      <c r="D6226" s="7" t="b">
        <f>COUNTIF(Table_Beispiel[relWort], Table_Nomen[[#This Row],[wortKey]]) &gt; 0</f>
        <v>0</v>
      </c>
      <c r="G6226" t="str">
        <f t="shared" si="79"/>
        <v/>
      </c>
      <c r="K6226" t="s">
        <v>10334</v>
      </c>
      <c r="L6226" t="s">
        <v>4555</v>
      </c>
      <c r="M6226" t="s">
        <v>46</v>
      </c>
      <c r="N6226" t="s">
        <v>4833</v>
      </c>
      <c r="O6226" t="s">
        <v>4531</v>
      </c>
      <c r="P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Q6226">
        <v>6574</v>
      </c>
    </row>
    <row r="6227" spans="1:17" ht="17" hidden="1">
      <c r="A6227" s="7" t="s">
        <v>6927</v>
      </c>
      <c r="B6227" s="7" t="s">
        <v>12475</v>
      </c>
      <c r="C6227" s="7"/>
      <c r="D6227" s="7" t="b">
        <f>COUNTIF(Table_Beispiel[relWort], Table_Nomen[[#This Row],[wortKey]]) &gt; 0</f>
        <v>0</v>
      </c>
      <c r="G6227" t="str">
        <f t="shared" si="79"/>
        <v/>
      </c>
      <c r="K6227" t="s">
        <v>10334</v>
      </c>
      <c r="L6227" t="s">
        <v>4556</v>
      </c>
      <c r="M6227" t="s">
        <v>46</v>
      </c>
      <c r="N6227" t="s">
        <v>4833</v>
      </c>
      <c r="O6227" t="s">
        <v>4531</v>
      </c>
      <c r="P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Q6227">
        <v>6575</v>
      </c>
    </row>
    <row r="6228" spans="1:17" ht="17" hidden="1">
      <c r="A6228" s="7" t="s">
        <v>6928</v>
      </c>
      <c r="B6228" s="7" t="s">
        <v>12476</v>
      </c>
      <c r="C6228" s="7"/>
      <c r="D6228" s="7" t="b">
        <f>COUNTIF(Table_Beispiel[relWort], Table_Nomen[[#This Row],[wortKey]]) &gt; 0</f>
        <v>0</v>
      </c>
      <c r="G6228" t="str">
        <f t="shared" si="79"/>
        <v/>
      </c>
      <c r="K6228" t="s">
        <v>10334</v>
      </c>
      <c r="L6228" t="s">
        <v>4557</v>
      </c>
      <c r="M6228" t="s">
        <v>46</v>
      </c>
      <c r="N6228" t="s">
        <v>4833</v>
      </c>
      <c r="O6228" t="s">
        <v>4531</v>
      </c>
      <c r="P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Q6228">
        <v>6576</v>
      </c>
    </row>
    <row r="6229" spans="1:17" ht="17" hidden="1">
      <c r="A6229" s="7" t="s">
        <v>10449</v>
      </c>
      <c r="B6229" s="7" t="s">
        <v>12477</v>
      </c>
      <c r="C6229" s="7"/>
      <c r="D6229" s="7" t="b">
        <f>COUNTIF(Table_Beispiel[relWort], Table_Nomen[[#This Row],[wortKey]]) &gt; 0</f>
        <v>0</v>
      </c>
      <c r="G6229" t="str">
        <f t="shared" si="79"/>
        <v/>
      </c>
      <c r="K6229" t="s">
        <v>10334</v>
      </c>
      <c r="L6229" t="s">
        <v>4558</v>
      </c>
      <c r="M6229" t="s">
        <v>46</v>
      </c>
      <c r="N6229" t="s">
        <v>4833</v>
      </c>
      <c r="O6229" t="s">
        <v>4531</v>
      </c>
      <c r="P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Q6229">
        <v>6577</v>
      </c>
    </row>
    <row r="6230" spans="1:17" ht="17" hidden="1">
      <c r="A6230" s="7" t="s">
        <v>8462</v>
      </c>
      <c r="B6230" s="7" t="s">
        <v>12478</v>
      </c>
      <c r="C6230" s="7"/>
      <c r="D6230" s="7" t="b">
        <f>COUNTIF(Table_Beispiel[relWort], Table_Nomen[[#This Row],[wortKey]]) &gt; 0</f>
        <v>0</v>
      </c>
      <c r="G6230" t="str">
        <f t="shared" si="79"/>
        <v/>
      </c>
      <c r="K6230" t="s">
        <v>10334</v>
      </c>
      <c r="L6230" t="s">
        <v>4559</v>
      </c>
      <c r="M6230" t="s">
        <v>46</v>
      </c>
      <c r="N6230" t="s">
        <v>4833</v>
      </c>
      <c r="O6230" t="s">
        <v>4531</v>
      </c>
      <c r="P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Q6230">
        <v>6578</v>
      </c>
    </row>
    <row r="6231" spans="1:17" ht="17" hidden="1">
      <c r="A6231" s="7" t="s">
        <v>6931</v>
      </c>
      <c r="B6231" s="7" t="s">
        <v>12479</v>
      </c>
      <c r="C6231" s="7"/>
      <c r="D6231" s="7" t="b">
        <f>COUNTIF(Table_Beispiel[relWort], Table_Nomen[[#This Row],[wortKey]]) &gt; 0</f>
        <v>0</v>
      </c>
      <c r="G6231" t="str">
        <f t="shared" si="79"/>
        <v/>
      </c>
      <c r="K6231" t="s">
        <v>10334</v>
      </c>
      <c r="L6231" t="s">
        <v>4560</v>
      </c>
      <c r="M6231" t="s">
        <v>46</v>
      </c>
      <c r="N6231" t="s">
        <v>4833</v>
      </c>
      <c r="O6231" t="s">
        <v>4531</v>
      </c>
      <c r="P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Q6231">
        <v>6579</v>
      </c>
    </row>
    <row r="6232" spans="1:17" ht="17" hidden="1">
      <c r="A6232" s="7" t="s">
        <v>6932</v>
      </c>
      <c r="B6232" s="7" t="s">
        <v>12480</v>
      </c>
      <c r="C6232" s="7"/>
      <c r="D6232" s="7" t="b">
        <f>COUNTIF(Table_Beispiel[relWort], Table_Nomen[[#This Row],[wortKey]]) &gt; 0</f>
        <v>0</v>
      </c>
      <c r="G6232" t="str">
        <f t="shared" si="79"/>
        <v/>
      </c>
      <c r="K6232" t="s">
        <v>10334</v>
      </c>
      <c r="L6232" t="s">
        <v>4561</v>
      </c>
      <c r="M6232" t="s">
        <v>46</v>
      </c>
      <c r="N6232" t="s">
        <v>4833</v>
      </c>
      <c r="O6232" t="s">
        <v>4531</v>
      </c>
      <c r="P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Q6232">
        <v>6580</v>
      </c>
    </row>
    <row r="6233" spans="1:17" ht="17" hidden="1">
      <c r="A6233" s="7" t="s">
        <v>8463</v>
      </c>
      <c r="B6233" s="7" t="s">
        <v>12481</v>
      </c>
      <c r="C6233" s="7"/>
      <c r="D6233" s="7" t="b">
        <f>COUNTIF(Table_Beispiel[relWort], Table_Nomen[[#This Row],[wortKey]]) &gt; 0</f>
        <v>0</v>
      </c>
      <c r="G6233" t="str">
        <f t="shared" si="79"/>
        <v/>
      </c>
      <c r="K6233" t="s">
        <v>10334</v>
      </c>
      <c r="L6233" t="s">
        <v>4562</v>
      </c>
      <c r="M6233" t="s">
        <v>46</v>
      </c>
      <c r="N6233" t="s">
        <v>4833</v>
      </c>
      <c r="O6233" t="s">
        <v>4531</v>
      </c>
      <c r="P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Q6233">
        <v>6581</v>
      </c>
    </row>
    <row r="6234" spans="1:17" ht="17" hidden="1">
      <c r="A6234" s="7" t="s">
        <v>8464</v>
      </c>
      <c r="B6234" s="7" t="s">
        <v>12482</v>
      </c>
      <c r="C6234" s="7"/>
      <c r="D6234" s="7" t="b">
        <f>COUNTIF(Table_Beispiel[relWort], Table_Nomen[[#This Row],[wortKey]]) &gt; 0</f>
        <v>0</v>
      </c>
      <c r="G6234" t="str">
        <f t="shared" si="79"/>
        <v/>
      </c>
      <c r="K6234" t="s">
        <v>10334</v>
      </c>
      <c r="L6234" t="s">
        <v>4563</v>
      </c>
      <c r="M6234" t="s">
        <v>46</v>
      </c>
      <c r="N6234" t="s">
        <v>4833</v>
      </c>
      <c r="O6234" t="s">
        <v>4531</v>
      </c>
      <c r="P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Q6234">
        <v>6582</v>
      </c>
    </row>
    <row r="6235" spans="1:17" ht="17" hidden="1">
      <c r="A6235" s="7" t="s">
        <v>6935</v>
      </c>
      <c r="B6235" s="7" t="s">
        <v>12483</v>
      </c>
      <c r="C6235" s="7"/>
      <c r="D6235" s="7" t="b">
        <f>COUNTIF(Table_Beispiel[relWort], Table_Nomen[[#This Row],[wortKey]]) &gt; 0</f>
        <v>0</v>
      </c>
      <c r="G6235" t="str">
        <f t="shared" si="79"/>
        <v/>
      </c>
      <c r="K6235" t="s">
        <v>10334</v>
      </c>
      <c r="L6235" t="s">
        <v>4564</v>
      </c>
      <c r="M6235" t="s">
        <v>46</v>
      </c>
      <c r="N6235" t="s">
        <v>4833</v>
      </c>
      <c r="O6235" t="s">
        <v>4531</v>
      </c>
      <c r="P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Q6235">
        <v>6583</v>
      </c>
    </row>
    <row r="6236" spans="1:17" ht="17" hidden="1">
      <c r="A6236" s="7" t="s">
        <v>4812</v>
      </c>
      <c r="B6236" s="7" t="s">
        <v>12484</v>
      </c>
      <c r="C6236" s="7"/>
      <c r="D6236" s="7" t="b">
        <f>COUNTIF(Table_Beispiel[relWort], Table_Nomen[[#This Row],[wortKey]]) &gt; 0</f>
        <v>0</v>
      </c>
      <c r="G6236" t="str">
        <f t="shared" si="79"/>
        <v/>
      </c>
      <c r="K6236" t="s">
        <v>10334</v>
      </c>
      <c r="L6236" t="s">
        <v>4565</v>
      </c>
      <c r="M6236" t="s">
        <v>46</v>
      </c>
      <c r="N6236" t="s">
        <v>4833</v>
      </c>
      <c r="O6236" t="s">
        <v>4531</v>
      </c>
      <c r="P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Q6236">
        <v>6584</v>
      </c>
    </row>
    <row r="6237" spans="1:17" ht="17" hidden="1">
      <c r="A6237" s="7" t="s">
        <v>6937</v>
      </c>
      <c r="B6237" s="7" t="s">
        <v>12485</v>
      </c>
      <c r="C6237" s="7"/>
      <c r="D6237" s="7" t="b">
        <f>COUNTIF(Table_Beispiel[relWort], Table_Nomen[[#This Row],[wortKey]]) &gt; 0</f>
        <v>0</v>
      </c>
      <c r="G6237" t="str">
        <f t="shared" si="79"/>
        <v/>
      </c>
      <c r="K6237" t="s">
        <v>10334</v>
      </c>
      <c r="L6237" t="s">
        <v>4566</v>
      </c>
      <c r="M6237" t="s">
        <v>46</v>
      </c>
      <c r="N6237" t="s">
        <v>4833</v>
      </c>
      <c r="O6237" t="s">
        <v>4531</v>
      </c>
      <c r="P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Q6237">
        <v>6585</v>
      </c>
    </row>
    <row r="6238" spans="1:17" ht="17" hidden="1">
      <c r="A6238" s="7" t="s">
        <v>6938</v>
      </c>
      <c r="B6238" s="7" t="s">
        <v>12486</v>
      </c>
      <c r="C6238" s="7"/>
      <c r="D6238" s="7" t="b">
        <f>COUNTIF(Table_Beispiel[relWort], Table_Nomen[[#This Row],[wortKey]]) &gt; 0</f>
        <v>0</v>
      </c>
      <c r="G6238" t="str">
        <f t="shared" si="79"/>
        <v/>
      </c>
      <c r="K6238" t="s">
        <v>10334</v>
      </c>
      <c r="L6238" t="s">
        <v>4567</v>
      </c>
      <c r="M6238" t="s">
        <v>46</v>
      </c>
      <c r="N6238" t="s">
        <v>4833</v>
      </c>
      <c r="O6238" t="s">
        <v>4531</v>
      </c>
      <c r="P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Q6238">
        <v>6586</v>
      </c>
    </row>
    <row r="6239" spans="1:17" ht="17" hidden="1">
      <c r="A6239" s="7" t="s">
        <v>8465</v>
      </c>
      <c r="B6239" s="7" t="s">
        <v>12487</v>
      </c>
      <c r="C6239" s="7"/>
      <c r="D6239" s="7" t="b">
        <f>COUNTIF(Table_Beispiel[relWort], Table_Nomen[[#This Row],[wortKey]]) &gt; 0</f>
        <v>0</v>
      </c>
      <c r="G6239" t="str">
        <f t="shared" si="79"/>
        <v/>
      </c>
      <c r="K6239" t="s">
        <v>10334</v>
      </c>
      <c r="L6239" t="s">
        <v>4568</v>
      </c>
      <c r="M6239" t="s">
        <v>46</v>
      </c>
      <c r="N6239" t="s">
        <v>4833</v>
      </c>
      <c r="O6239" t="s">
        <v>4531</v>
      </c>
      <c r="P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Q6239">
        <v>6587</v>
      </c>
    </row>
    <row r="6240" spans="1:17" ht="17" hidden="1">
      <c r="A6240" s="7" t="s">
        <v>8466</v>
      </c>
      <c r="B6240" s="7" t="s">
        <v>12488</v>
      </c>
      <c r="C6240" s="7"/>
      <c r="D6240" s="7" t="b">
        <f>COUNTIF(Table_Beispiel[relWort], Table_Nomen[[#This Row],[wortKey]]) &gt; 0</f>
        <v>0</v>
      </c>
      <c r="G6240" t="str">
        <f t="shared" si="79"/>
        <v/>
      </c>
      <c r="K6240" t="s">
        <v>10334</v>
      </c>
      <c r="L6240" t="s">
        <v>4569</v>
      </c>
      <c r="M6240" t="s">
        <v>46</v>
      </c>
      <c r="N6240" t="s">
        <v>4833</v>
      </c>
      <c r="O6240" t="s">
        <v>4531</v>
      </c>
      <c r="P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Q6240">
        <v>6588</v>
      </c>
    </row>
    <row r="6241" spans="1:17" ht="17" hidden="1">
      <c r="A6241" s="7" t="s">
        <v>6941</v>
      </c>
      <c r="B6241" s="7" t="s">
        <v>12489</v>
      </c>
      <c r="C6241" s="7"/>
      <c r="D6241" s="7" t="b">
        <f>COUNTIF(Table_Beispiel[relWort], Table_Nomen[[#This Row],[wortKey]]) &gt; 0</f>
        <v>0</v>
      </c>
      <c r="G6241" t="str">
        <f t="shared" si="79"/>
        <v/>
      </c>
      <c r="K6241" t="s">
        <v>10334</v>
      </c>
      <c r="L6241" t="s">
        <v>4570</v>
      </c>
      <c r="M6241" t="s">
        <v>46</v>
      </c>
      <c r="N6241" t="s">
        <v>4833</v>
      </c>
      <c r="O6241" t="s">
        <v>4531</v>
      </c>
      <c r="P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Q6241">
        <v>6589</v>
      </c>
    </row>
    <row r="6242" spans="1:17" ht="17" hidden="1">
      <c r="A6242" s="7" t="s">
        <v>6942</v>
      </c>
      <c r="B6242" s="7" t="s">
        <v>12490</v>
      </c>
      <c r="C6242" s="7"/>
      <c r="D6242" s="7" t="b">
        <f>COUNTIF(Table_Beispiel[relWort], Table_Nomen[[#This Row],[wortKey]]) &gt; 0</f>
        <v>0</v>
      </c>
      <c r="G6242" t="str">
        <f t="shared" si="79"/>
        <v/>
      </c>
      <c r="K6242" t="s">
        <v>10334</v>
      </c>
      <c r="L6242" t="s">
        <v>4571</v>
      </c>
      <c r="M6242" t="s">
        <v>46</v>
      </c>
      <c r="N6242" t="s">
        <v>4833</v>
      </c>
      <c r="O6242" t="s">
        <v>4531</v>
      </c>
      <c r="P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Q6242">
        <v>6590</v>
      </c>
    </row>
    <row r="6243" spans="1:17" ht="17" hidden="1">
      <c r="A6243" s="7" t="s">
        <v>6943</v>
      </c>
      <c r="B6243" s="7" t="s">
        <v>12491</v>
      </c>
      <c r="C6243" s="7"/>
      <c r="D6243" s="7" t="b">
        <f>COUNTIF(Table_Beispiel[relWort], Table_Nomen[[#This Row],[wortKey]]) &gt; 0</f>
        <v>0</v>
      </c>
      <c r="G6243" t="str">
        <f t="shared" si="79"/>
        <v/>
      </c>
      <c r="K6243" t="s">
        <v>10334</v>
      </c>
      <c r="L6243" t="s">
        <v>4572</v>
      </c>
      <c r="M6243" t="s">
        <v>46</v>
      </c>
      <c r="N6243" t="s">
        <v>4833</v>
      </c>
      <c r="O6243" t="s">
        <v>4531</v>
      </c>
      <c r="P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Q6243">
        <v>6591</v>
      </c>
    </row>
    <row r="6244" spans="1:17" ht="17" hidden="1">
      <c r="A6244" s="7" t="s">
        <v>8467</v>
      </c>
      <c r="B6244" s="7" t="s">
        <v>12492</v>
      </c>
      <c r="C6244" s="7"/>
      <c r="D6244" s="7" t="b">
        <f>COUNTIF(Table_Beispiel[relWort], Table_Nomen[[#This Row],[wortKey]]) &gt; 0</f>
        <v>0</v>
      </c>
      <c r="G6244" t="str">
        <f t="shared" si="79"/>
        <v/>
      </c>
      <c r="K6244" t="s">
        <v>10334</v>
      </c>
      <c r="L6244" t="s">
        <v>4573</v>
      </c>
      <c r="M6244" t="s">
        <v>46</v>
      </c>
      <c r="N6244" t="s">
        <v>4833</v>
      </c>
      <c r="O6244" t="s">
        <v>4531</v>
      </c>
      <c r="P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Q6244">
        <v>6592</v>
      </c>
    </row>
    <row r="6245" spans="1:17" ht="17" hidden="1">
      <c r="A6245" s="7" t="s">
        <v>6945</v>
      </c>
      <c r="B6245" s="7" t="s">
        <v>12493</v>
      </c>
      <c r="C6245" s="7"/>
      <c r="D6245" s="7" t="b">
        <f>COUNTIF(Table_Beispiel[relWort], Table_Nomen[[#This Row],[wortKey]]) &gt; 0</f>
        <v>0</v>
      </c>
      <c r="G6245" t="str">
        <f t="shared" si="79"/>
        <v/>
      </c>
      <c r="K6245" t="s">
        <v>10334</v>
      </c>
      <c r="L6245" t="s">
        <v>4574</v>
      </c>
      <c r="M6245" t="s">
        <v>46</v>
      </c>
      <c r="N6245" t="s">
        <v>4833</v>
      </c>
      <c r="O6245" t="s">
        <v>4531</v>
      </c>
      <c r="P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Q6245">
        <v>6593</v>
      </c>
    </row>
    <row r="6246" spans="1:17" ht="17" hidden="1">
      <c r="A6246" s="7" t="s">
        <v>6946</v>
      </c>
      <c r="B6246" s="7" t="s">
        <v>12494</v>
      </c>
      <c r="C6246" s="7"/>
      <c r="D6246" s="7" t="b">
        <f>COUNTIF(Table_Beispiel[relWort], Table_Nomen[[#This Row],[wortKey]]) &gt; 0</f>
        <v>0</v>
      </c>
      <c r="G6246" t="str">
        <f t="shared" si="79"/>
        <v/>
      </c>
      <c r="K6246" t="s">
        <v>10334</v>
      </c>
      <c r="L6246" t="s">
        <v>4575</v>
      </c>
      <c r="M6246" t="s">
        <v>46</v>
      </c>
      <c r="N6246" t="s">
        <v>4833</v>
      </c>
      <c r="O6246" t="s">
        <v>4531</v>
      </c>
      <c r="P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Q6246">
        <v>6594</v>
      </c>
    </row>
    <row r="6247" spans="1:17" ht="17" hidden="1">
      <c r="A6247" s="7" t="s">
        <v>8468</v>
      </c>
      <c r="B6247" s="7" t="s">
        <v>12495</v>
      </c>
      <c r="C6247" s="7"/>
      <c r="D6247" s="7" t="b">
        <f>COUNTIF(Table_Beispiel[relWort], Table_Nomen[[#This Row],[wortKey]]) &gt; 0</f>
        <v>0</v>
      </c>
      <c r="G6247" t="str">
        <f t="shared" si="79"/>
        <v/>
      </c>
      <c r="K6247" t="s">
        <v>10334</v>
      </c>
      <c r="L6247" t="s">
        <v>4576</v>
      </c>
      <c r="M6247" t="s">
        <v>46</v>
      </c>
      <c r="N6247" t="s">
        <v>4833</v>
      </c>
      <c r="O6247" t="s">
        <v>4531</v>
      </c>
      <c r="P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Q6247">
        <v>6595</v>
      </c>
    </row>
    <row r="6248" spans="1:17" ht="17" hidden="1">
      <c r="A6248" s="7" t="s">
        <v>10450</v>
      </c>
      <c r="B6248" s="7" t="s">
        <v>12496</v>
      </c>
      <c r="C6248" s="7"/>
      <c r="D6248" s="7" t="b">
        <f>COUNTIF(Table_Beispiel[relWort], Table_Nomen[[#This Row],[wortKey]]) &gt; 0</f>
        <v>0</v>
      </c>
      <c r="G6248" t="str">
        <f t="shared" si="79"/>
        <v/>
      </c>
      <c r="K6248" t="s">
        <v>10334</v>
      </c>
      <c r="L6248" t="s">
        <v>4577</v>
      </c>
      <c r="M6248" t="s">
        <v>46</v>
      </c>
      <c r="N6248" t="s">
        <v>4833</v>
      </c>
      <c r="O6248" t="s">
        <v>4531</v>
      </c>
      <c r="P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Q6248">
        <v>6596</v>
      </c>
    </row>
    <row r="6249" spans="1:17" ht="17" hidden="1">
      <c r="A6249" s="7" t="s">
        <v>6949</v>
      </c>
      <c r="B6249" s="7" t="s">
        <v>12497</v>
      </c>
      <c r="C6249" s="7"/>
      <c r="D6249" s="7" t="b">
        <f>COUNTIF(Table_Beispiel[relWort], Table_Nomen[[#This Row],[wortKey]]) &gt; 0</f>
        <v>0</v>
      </c>
      <c r="G6249" t="str">
        <f t="shared" si="79"/>
        <v/>
      </c>
      <c r="K6249" t="s">
        <v>10334</v>
      </c>
      <c r="L6249" t="s">
        <v>4578</v>
      </c>
      <c r="M6249" t="s">
        <v>46</v>
      </c>
      <c r="N6249" t="s">
        <v>4833</v>
      </c>
      <c r="O6249" t="s">
        <v>4531</v>
      </c>
      <c r="P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Q6249">
        <v>6597</v>
      </c>
    </row>
    <row r="6250" spans="1:17" ht="17" hidden="1">
      <c r="A6250" s="7" t="s">
        <v>8470</v>
      </c>
      <c r="B6250" s="7" t="s">
        <v>12498</v>
      </c>
      <c r="C6250" s="7"/>
      <c r="D6250" s="7" t="b">
        <f>COUNTIF(Table_Beispiel[relWort], Table_Nomen[[#This Row],[wortKey]]) &gt; 0</f>
        <v>0</v>
      </c>
      <c r="G6250" t="str">
        <f t="shared" si="79"/>
        <v/>
      </c>
      <c r="K6250" t="s">
        <v>10334</v>
      </c>
      <c r="L6250" t="s">
        <v>4579</v>
      </c>
      <c r="M6250" t="s">
        <v>46</v>
      </c>
      <c r="N6250" t="s">
        <v>4833</v>
      </c>
      <c r="O6250" t="s">
        <v>4531</v>
      </c>
      <c r="P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Q6250">
        <v>6598</v>
      </c>
    </row>
    <row r="6251" spans="1:17" ht="17" hidden="1">
      <c r="A6251" s="7" t="s">
        <v>8471</v>
      </c>
      <c r="B6251" s="7" t="s">
        <v>12499</v>
      </c>
      <c r="C6251" s="7"/>
      <c r="D6251" s="7" t="b">
        <f>COUNTIF(Table_Beispiel[relWort], Table_Nomen[[#This Row],[wortKey]]) &gt; 0</f>
        <v>0</v>
      </c>
      <c r="G6251" t="str">
        <f t="shared" si="79"/>
        <v/>
      </c>
      <c r="K6251" t="s">
        <v>10334</v>
      </c>
      <c r="L6251" t="s">
        <v>4580</v>
      </c>
      <c r="M6251" t="s">
        <v>46</v>
      </c>
      <c r="N6251" t="s">
        <v>4833</v>
      </c>
      <c r="O6251" t="s">
        <v>4531</v>
      </c>
      <c r="P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Q6251">
        <v>6599</v>
      </c>
    </row>
    <row r="6252" spans="1:17" ht="17" hidden="1">
      <c r="A6252" s="7" t="s">
        <v>6952</v>
      </c>
      <c r="B6252" s="7" t="s">
        <v>12500</v>
      </c>
      <c r="C6252" s="7"/>
      <c r="D6252" s="7" t="b">
        <f>COUNTIF(Table_Beispiel[relWort], Table_Nomen[[#This Row],[wortKey]]) &gt; 0</f>
        <v>0</v>
      </c>
      <c r="G6252" t="str">
        <f t="shared" si="79"/>
        <v/>
      </c>
      <c r="K6252" t="s">
        <v>10334</v>
      </c>
      <c r="L6252" t="s">
        <v>4581</v>
      </c>
      <c r="M6252" t="s">
        <v>46</v>
      </c>
      <c r="N6252" t="s">
        <v>4833</v>
      </c>
      <c r="O6252" t="s">
        <v>4531</v>
      </c>
      <c r="P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Q6252">
        <v>6600</v>
      </c>
    </row>
    <row r="6253" spans="1:17" ht="17" hidden="1">
      <c r="A6253" s="7" t="s">
        <v>8303</v>
      </c>
      <c r="B6253" s="7" t="s">
        <v>12501</v>
      </c>
      <c r="C6253" s="7"/>
      <c r="D6253" s="7" t="b">
        <f>COUNTIF(Table_Beispiel[relWort], Table_Nomen[[#This Row],[wortKey]]) &gt; 0</f>
        <v>0</v>
      </c>
      <c r="G6253" t="str">
        <f t="shared" si="79"/>
        <v/>
      </c>
      <c r="K6253" t="s">
        <v>10334</v>
      </c>
      <c r="L6253" t="s">
        <v>4532</v>
      </c>
      <c r="M6253" t="s">
        <v>45</v>
      </c>
      <c r="N6253" t="s">
        <v>4530</v>
      </c>
      <c r="O6253" t="s">
        <v>6646</v>
      </c>
      <c r="P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Q6253">
        <v>6601</v>
      </c>
    </row>
    <row r="6254" spans="1:17" ht="17" hidden="1">
      <c r="A6254" s="7" t="s">
        <v>8304</v>
      </c>
      <c r="B6254" s="7" t="s">
        <v>12502</v>
      </c>
      <c r="C6254" s="7"/>
      <c r="D6254" s="7" t="b">
        <f>COUNTIF(Table_Beispiel[relWort], Table_Nomen[[#This Row],[wortKey]]) &gt; 0</f>
        <v>0</v>
      </c>
      <c r="G6254" t="str">
        <f t="shared" si="79"/>
        <v/>
      </c>
      <c r="K6254" t="s">
        <v>10334</v>
      </c>
      <c r="L6254" t="s">
        <v>4533</v>
      </c>
      <c r="M6254" t="s">
        <v>45</v>
      </c>
      <c r="N6254" t="s">
        <v>4530</v>
      </c>
      <c r="O6254" t="s">
        <v>6646</v>
      </c>
      <c r="P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Q6254">
        <v>6602</v>
      </c>
    </row>
    <row r="6255" spans="1:17" ht="17" hidden="1">
      <c r="A6255" s="7" t="s">
        <v>8305</v>
      </c>
      <c r="B6255" s="7" t="s">
        <v>12215</v>
      </c>
      <c r="C6255" s="7"/>
      <c r="D6255" s="7" t="b">
        <f>COUNTIF(Table_Beispiel[relWort], Table_Nomen[[#This Row],[wortKey]]) &gt; 0</f>
        <v>0</v>
      </c>
      <c r="G6255" t="str">
        <f t="shared" si="79"/>
        <v/>
      </c>
      <c r="K6255" t="s">
        <v>10334</v>
      </c>
      <c r="L6255" t="s">
        <v>4534</v>
      </c>
      <c r="M6255" t="s">
        <v>45</v>
      </c>
      <c r="N6255" t="s">
        <v>4530</v>
      </c>
      <c r="O6255" t="s">
        <v>6646</v>
      </c>
      <c r="P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Q6255">
        <v>6603</v>
      </c>
    </row>
    <row r="6256" spans="1:17" ht="17" hidden="1">
      <c r="A6256" s="7" t="s">
        <v>8306</v>
      </c>
      <c r="B6256" s="7" t="s">
        <v>12503</v>
      </c>
      <c r="C6256" s="7"/>
      <c r="D6256" s="7" t="b">
        <f>COUNTIF(Table_Beispiel[relWort], Table_Nomen[[#This Row],[wortKey]]) &gt; 0</f>
        <v>0</v>
      </c>
      <c r="G6256" t="str">
        <f t="shared" si="79"/>
        <v/>
      </c>
      <c r="K6256" t="s">
        <v>10334</v>
      </c>
      <c r="L6256" t="s">
        <v>4535</v>
      </c>
      <c r="M6256" t="s">
        <v>45</v>
      </c>
      <c r="N6256" t="s">
        <v>4530</v>
      </c>
      <c r="O6256" t="s">
        <v>6646</v>
      </c>
      <c r="P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Q6256">
        <v>6604</v>
      </c>
    </row>
    <row r="6257" spans="1:17" ht="17" hidden="1">
      <c r="A6257" s="7" t="s">
        <v>8307</v>
      </c>
      <c r="B6257" s="7" t="s">
        <v>12504</v>
      </c>
      <c r="C6257" s="7"/>
      <c r="D6257" s="7" t="b">
        <f>COUNTIF(Table_Beispiel[relWort], Table_Nomen[[#This Row],[wortKey]]) &gt; 0</f>
        <v>0</v>
      </c>
      <c r="G6257" t="str">
        <f t="shared" si="79"/>
        <v/>
      </c>
      <c r="K6257" t="s">
        <v>10334</v>
      </c>
      <c r="L6257" t="s">
        <v>4536</v>
      </c>
      <c r="M6257" t="s">
        <v>45</v>
      </c>
      <c r="N6257" t="s">
        <v>4530</v>
      </c>
      <c r="O6257" t="s">
        <v>6646</v>
      </c>
      <c r="P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Q6257">
        <v>6605</v>
      </c>
    </row>
    <row r="6258" spans="1:17" ht="17" hidden="1">
      <c r="A6258" s="7" t="s">
        <v>6652</v>
      </c>
      <c r="B6258" s="7" t="s">
        <v>12505</v>
      </c>
      <c r="C6258" s="7"/>
      <c r="D6258" s="7" t="b">
        <f>COUNTIF(Table_Beispiel[relWort], Table_Nomen[[#This Row],[wortKey]]) &gt; 0</f>
        <v>0</v>
      </c>
      <c r="G6258" t="str">
        <f t="shared" si="79"/>
        <v/>
      </c>
      <c r="K6258" t="s">
        <v>10334</v>
      </c>
      <c r="L6258" t="s">
        <v>4537</v>
      </c>
      <c r="M6258" t="s">
        <v>45</v>
      </c>
      <c r="N6258" t="s">
        <v>4530</v>
      </c>
      <c r="O6258" t="s">
        <v>6646</v>
      </c>
      <c r="P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Q6258">
        <v>6606</v>
      </c>
    </row>
    <row r="6259" spans="1:17" ht="17" hidden="1">
      <c r="A6259" s="7" t="s">
        <v>6653</v>
      </c>
      <c r="B6259" s="7" t="s">
        <v>12506</v>
      </c>
      <c r="C6259" s="7"/>
      <c r="D6259" s="7" t="b">
        <f>COUNTIF(Table_Beispiel[relWort], Table_Nomen[[#This Row],[wortKey]]) &gt; 0</f>
        <v>0</v>
      </c>
      <c r="G6259" t="str">
        <f t="shared" si="79"/>
        <v/>
      </c>
      <c r="K6259" t="s">
        <v>10334</v>
      </c>
      <c r="L6259" t="s">
        <v>4538</v>
      </c>
      <c r="M6259" t="s">
        <v>45</v>
      </c>
      <c r="N6259" t="s">
        <v>4530</v>
      </c>
      <c r="O6259" t="s">
        <v>6646</v>
      </c>
      <c r="P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Q6259">
        <v>6607</v>
      </c>
    </row>
    <row r="6260" spans="1:17" ht="17" hidden="1">
      <c r="A6260" s="7" t="s">
        <v>8308</v>
      </c>
      <c r="B6260" s="7" t="s">
        <v>12507</v>
      </c>
      <c r="C6260" s="7"/>
      <c r="D6260" s="7" t="b">
        <f>COUNTIF(Table_Beispiel[relWort], Table_Nomen[[#This Row],[wortKey]]) &gt; 0</f>
        <v>0</v>
      </c>
      <c r="G6260" t="str">
        <f t="shared" si="79"/>
        <v/>
      </c>
      <c r="K6260" t="s">
        <v>10334</v>
      </c>
      <c r="L6260" t="s">
        <v>4539</v>
      </c>
      <c r="M6260" t="s">
        <v>45</v>
      </c>
      <c r="N6260" t="s">
        <v>4530</v>
      </c>
      <c r="O6260" t="s">
        <v>6646</v>
      </c>
      <c r="P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Q6260">
        <v>6608</v>
      </c>
    </row>
    <row r="6261" spans="1:17" ht="17" hidden="1">
      <c r="A6261" s="7" t="s">
        <v>8309</v>
      </c>
      <c r="B6261" s="7" t="s">
        <v>12508</v>
      </c>
      <c r="C6261" s="7"/>
      <c r="D6261" s="7" t="b">
        <f>COUNTIF(Table_Beispiel[relWort], Table_Nomen[[#This Row],[wortKey]]) &gt; 0</f>
        <v>0</v>
      </c>
      <c r="G6261" t="str">
        <f t="shared" si="79"/>
        <v/>
      </c>
      <c r="K6261" t="s">
        <v>10334</v>
      </c>
      <c r="L6261" t="s">
        <v>4540</v>
      </c>
      <c r="M6261" t="s">
        <v>45</v>
      </c>
      <c r="N6261" t="s">
        <v>4530</v>
      </c>
      <c r="O6261" t="s">
        <v>6646</v>
      </c>
      <c r="P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Q6261">
        <v>6609</v>
      </c>
    </row>
    <row r="6262" spans="1:17" ht="17" hidden="1">
      <c r="A6262" s="7" t="s">
        <v>6656</v>
      </c>
      <c r="B6262" s="7" t="s">
        <v>12504</v>
      </c>
      <c r="C6262" s="7"/>
      <c r="D6262" s="7" t="b">
        <f>COUNTIF(Table_Beispiel[relWort], Table_Nomen[[#This Row],[wortKey]]) &gt; 0</f>
        <v>0</v>
      </c>
      <c r="G6262" t="str">
        <f t="shared" si="79"/>
        <v/>
      </c>
      <c r="K6262" t="s">
        <v>10334</v>
      </c>
      <c r="L6262" t="s">
        <v>4541</v>
      </c>
      <c r="M6262" t="s">
        <v>45</v>
      </c>
      <c r="N6262" t="s">
        <v>4530</v>
      </c>
      <c r="O6262" t="s">
        <v>6646</v>
      </c>
      <c r="P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Q6262">
        <v>6610</v>
      </c>
    </row>
    <row r="6263" spans="1:17" ht="17" hidden="1">
      <c r="A6263" s="7" t="s">
        <v>6657</v>
      </c>
      <c r="B6263" s="7" t="s">
        <v>12509</v>
      </c>
      <c r="C6263" s="7"/>
      <c r="D6263" s="7" t="b">
        <f>COUNTIF(Table_Beispiel[relWort], Table_Nomen[[#This Row],[wortKey]]) &gt; 0</f>
        <v>0</v>
      </c>
      <c r="G6263" t="str">
        <f t="shared" si="79"/>
        <v/>
      </c>
      <c r="K6263" t="s">
        <v>10334</v>
      </c>
      <c r="L6263" t="s">
        <v>4542</v>
      </c>
      <c r="M6263" t="s">
        <v>45</v>
      </c>
      <c r="N6263" t="s">
        <v>4530</v>
      </c>
      <c r="O6263" t="s">
        <v>6646</v>
      </c>
      <c r="P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Q6263">
        <v>6611</v>
      </c>
    </row>
    <row r="6264" spans="1:17" ht="17" hidden="1">
      <c r="A6264" s="7" t="s">
        <v>8310</v>
      </c>
      <c r="B6264" s="7" t="s">
        <v>12510</v>
      </c>
      <c r="C6264" s="7"/>
      <c r="D6264" s="7" t="b">
        <f>COUNTIF(Table_Beispiel[relWort], Table_Nomen[[#This Row],[wortKey]]) &gt; 0</f>
        <v>0</v>
      </c>
      <c r="G6264" t="str">
        <f t="shared" si="79"/>
        <v/>
      </c>
      <c r="K6264" t="s">
        <v>10334</v>
      </c>
      <c r="L6264" t="s">
        <v>4543</v>
      </c>
      <c r="M6264" t="s">
        <v>45</v>
      </c>
      <c r="N6264" t="s">
        <v>4530</v>
      </c>
      <c r="O6264" t="s">
        <v>6646</v>
      </c>
      <c r="P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Q6264">
        <v>6612</v>
      </c>
    </row>
    <row r="6265" spans="1:17" ht="17" hidden="1">
      <c r="A6265" s="7" t="s">
        <v>8311</v>
      </c>
      <c r="B6265" s="7" t="s">
        <v>12511</v>
      </c>
      <c r="C6265" s="7"/>
      <c r="D6265" s="7" t="b">
        <f>COUNTIF(Table_Beispiel[relWort], Table_Nomen[[#This Row],[wortKey]]) &gt; 0</f>
        <v>0</v>
      </c>
      <c r="G6265" t="str">
        <f t="shared" si="79"/>
        <v/>
      </c>
      <c r="K6265" t="s">
        <v>10334</v>
      </c>
      <c r="L6265" t="s">
        <v>4544</v>
      </c>
      <c r="M6265" t="s">
        <v>45</v>
      </c>
      <c r="N6265" t="s">
        <v>4530</v>
      </c>
      <c r="O6265" t="s">
        <v>6646</v>
      </c>
      <c r="P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Q6265">
        <v>6613</v>
      </c>
    </row>
    <row r="6266" spans="1:17" ht="17" hidden="1">
      <c r="A6266" s="7" t="s">
        <v>8312</v>
      </c>
      <c r="B6266" s="7" t="s">
        <v>12512</v>
      </c>
      <c r="C6266" s="7"/>
      <c r="D6266" s="7" t="b">
        <f>COUNTIF(Table_Beispiel[relWort], Table_Nomen[[#This Row],[wortKey]]) &gt; 0</f>
        <v>0</v>
      </c>
      <c r="G6266" t="str">
        <f t="shared" si="79"/>
        <v/>
      </c>
      <c r="K6266" t="s">
        <v>10334</v>
      </c>
      <c r="L6266" t="s">
        <v>4545</v>
      </c>
      <c r="M6266" t="s">
        <v>45</v>
      </c>
      <c r="N6266" t="s">
        <v>4530</v>
      </c>
      <c r="O6266" t="s">
        <v>6646</v>
      </c>
      <c r="P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Q6266">
        <v>6614</v>
      </c>
    </row>
    <row r="6267" spans="1:17" ht="17" hidden="1">
      <c r="A6267" s="7" t="s">
        <v>8313</v>
      </c>
      <c r="B6267" s="7" t="s">
        <v>12513</v>
      </c>
      <c r="C6267" s="7"/>
      <c r="D6267" s="7" t="b">
        <f>COUNTIF(Table_Beispiel[relWort], Table_Nomen[[#This Row],[wortKey]]) &gt; 0</f>
        <v>0</v>
      </c>
      <c r="G6267" t="str">
        <f t="shared" si="79"/>
        <v/>
      </c>
      <c r="K6267" t="s">
        <v>10334</v>
      </c>
      <c r="L6267" t="s">
        <v>4546</v>
      </c>
      <c r="M6267" t="s">
        <v>45</v>
      </c>
      <c r="N6267" t="s">
        <v>4530</v>
      </c>
      <c r="O6267" t="s">
        <v>6646</v>
      </c>
      <c r="P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Q6267">
        <v>6615</v>
      </c>
    </row>
    <row r="6268" spans="1:17" ht="17" hidden="1">
      <c r="A6268" s="7" t="s">
        <v>10451</v>
      </c>
      <c r="B6268" s="7" t="s">
        <v>12514</v>
      </c>
      <c r="C6268" s="7"/>
      <c r="D6268" s="7" t="b">
        <f>COUNTIF(Table_Beispiel[relWort], Table_Nomen[[#This Row],[wortKey]]) &gt; 0</f>
        <v>0</v>
      </c>
      <c r="G6268" t="str">
        <f t="shared" si="79"/>
        <v/>
      </c>
      <c r="K6268" t="s">
        <v>10334</v>
      </c>
      <c r="L6268" t="s">
        <v>4547</v>
      </c>
      <c r="M6268" t="s">
        <v>45</v>
      </c>
      <c r="N6268" t="s">
        <v>4530</v>
      </c>
      <c r="O6268" t="s">
        <v>6646</v>
      </c>
      <c r="P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Q6268">
        <v>6616</v>
      </c>
    </row>
    <row r="6269" spans="1:17" ht="17" hidden="1">
      <c r="A6269" s="7" t="s">
        <v>8315</v>
      </c>
      <c r="B6269" s="7" t="s">
        <v>12515</v>
      </c>
      <c r="C6269" s="7"/>
      <c r="D6269" s="7" t="b">
        <f>COUNTIF(Table_Beispiel[relWort], Table_Nomen[[#This Row],[wortKey]]) &gt; 0</f>
        <v>0</v>
      </c>
      <c r="G6269" t="str">
        <f t="shared" si="79"/>
        <v/>
      </c>
      <c r="K6269" t="s">
        <v>10334</v>
      </c>
      <c r="L6269" t="s">
        <v>4548</v>
      </c>
      <c r="M6269" t="s">
        <v>45</v>
      </c>
      <c r="N6269" t="s">
        <v>4530</v>
      </c>
      <c r="O6269" t="s">
        <v>6646</v>
      </c>
      <c r="P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Q6269">
        <v>6617</v>
      </c>
    </row>
    <row r="6270" spans="1:17" ht="17" hidden="1">
      <c r="A6270" s="7" t="s">
        <v>8316</v>
      </c>
      <c r="B6270" s="7" t="s">
        <v>12516</v>
      </c>
      <c r="C6270" s="7"/>
      <c r="D6270" s="7" t="b">
        <f>COUNTIF(Table_Beispiel[relWort], Table_Nomen[[#This Row],[wortKey]]) &gt; 0</f>
        <v>0</v>
      </c>
      <c r="G6270" t="str">
        <f t="shared" ref="G6270:G6333" si="80"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K6270" t="s">
        <v>10334</v>
      </c>
      <c r="L6270" t="s">
        <v>4549</v>
      </c>
      <c r="M6270" t="s">
        <v>45</v>
      </c>
      <c r="N6270" t="s">
        <v>4530</v>
      </c>
      <c r="O6270" t="s">
        <v>6646</v>
      </c>
      <c r="P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Q6270">
        <v>6618</v>
      </c>
    </row>
    <row r="6271" spans="1:17" ht="17" hidden="1">
      <c r="A6271" s="7" t="s">
        <v>8317</v>
      </c>
      <c r="B6271" s="7" t="s">
        <v>12517</v>
      </c>
      <c r="C6271" s="7"/>
      <c r="D6271" s="7" t="b">
        <f>COUNTIF(Table_Beispiel[relWort], Table_Nomen[[#This Row],[wortKey]]) &gt; 0</f>
        <v>0</v>
      </c>
      <c r="G6271" t="str">
        <f t="shared" si="80"/>
        <v/>
      </c>
      <c r="K6271" t="s">
        <v>10334</v>
      </c>
      <c r="L6271" t="s">
        <v>4550</v>
      </c>
      <c r="M6271" t="s">
        <v>45</v>
      </c>
      <c r="N6271" t="s">
        <v>4530</v>
      </c>
      <c r="O6271" t="s">
        <v>6646</v>
      </c>
      <c r="P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Q6271">
        <v>6619</v>
      </c>
    </row>
    <row r="6272" spans="1:17" ht="17" hidden="1">
      <c r="A6272" s="7" t="s">
        <v>8318</v>
      </c>
      <c r="B6272" s="7" t="s">
        <v>12518</v>
      </c>
      <c r="C6272" s="7"/>
      <c r="D6272" s="7" t="b">
        <f>COUNTIF(Table_Beispiel[relWort], Table_Nomen[[#This Row],[wortKey]]) &gt; 0</f>
        <v>0</v>
      </c>
      <c r="G6272" t="str">
        <f t="shared" si="80"/>
        <v/>
      </c>
      <c r="K6272" t="s">
        <v>10334</v>
      </c>
      <c r="L6272" t="s">
        <v>4551</v>
      </c>
      <c r="M6272" t="s">
        <v>45</v>
      </c>
      <c r="N6272" t="s">
        <v>4530</v>
      </c>
      <c r="O6272" t="s">
        <v>6646</v>
      </c>
      <c r="P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Q6272">
        <v>6620</v>
      </c>
    </row>
    <row r="6273" spans="1:17" ht="17" hidden="1">
      <c r="A6273" s="7" t="s">
        <v>8319</v>
      </c>
      <c r="B6273" s="7" t="s">
        <v>12519</v>
      </c>
      <c r="C6273" s="7"/>
      <c r="D6273" s="7" t="b">
        <f>COUNTIF(Table_Beispiel[relWort], Table_Nomen[[#This Row],[wortKey]]) &gt; 0</f>
        <v>0</v>
      </c>
      <c r="G6273" t="str">
        <f t="shared" si="80"/>
        <v/>
      </c>
      <c r="K6273" t="s">
        <v>10334</v>
      </c>
      <c r="L6273" t="s">
        <v>4552</v>
      </c>
      <c r="M6273" t="s">
        <v>45</v>
      </c>
      <c r="N6273" t="s">
        <v>4530</v>
      </c>
      <c r="O6273" t="s">
        <v>6646</v>
      </c>
      <c r="P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Q6273">
        <v>6621</v>
      </c>
    </row>
    <row r="6274" spans="1:17" ht="17" hidden="1">
      <c r="A6274" s="7" t="s">
        <v>8320</v>
      </c>
      <c r="B6274" s="7" t="s">
        <v>12520</v>
      </c>
      <c r="C6274" s="7"/>
      <c r="D6274" s="7" t="b">
        <f>COUNTIF(Table_Beispiel[relWort], Table_Nomen[[#This Row],[wortKey]]) &gt; 0</f>
        <v>0</v>
      </c>
      <c r="G6274" t="str">
        <f t="shared" si="80"/>
        <v/>
      </c>
      <c r="K6274" t="s">
        <v>10334</v>
      </c>
      <c r="L6274" t="s">
        <v>4553</v>
      </c>
      <c r="M6274" t="s">
        <v>45</v>
      </c>
      <c r="N6274" t="s">
        <v>4530</v>
      </c>
      <c r="O6274" t="s">
        <v>6646</v>
      </c>
      <c r="P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Q6274">
        <v>6622</v>
      </c>
    </row>
    <row r="6275" spans="1:17" ht="17" hidden="1">
      <c r="A6275" s="7" t="s">
        <v>8321</v>
      </c>
      <c r="B6275" s="7" t="s">
        <v>12506</v>
      </c>
      <c r="C6275" s="7"/>
      <c r="D6275" s="7" t="b">
        <f>COUNTIF(Table_Beispiel[relWort], Table_Nomen[[#This Row],[wortKey]]) &gt; 0</f>
        <v>0</v>
      </c>
      <c r="G6275" t="str">
        <f t="shared" si="80"/>
        <v/>
      </c>
      <c r="K6275" t="s">
        <v>10334</v>
      </c>
      <c r="L6275" t="s">
        <v>4554</v>
      </c>
      <c r="M6275" t="s">
        <v>45</v>
      </c>
      <c r="N6275" t="s">
        <v>4530</v>
      </c>
      <c r="O6275" t="s">
        <v>6646</v>
      </c>
      <c r="P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Q6275">
        <v>6623</v>
      </c>
    </row>
    <row r="6276" spans="1:17" ht="17" hidden="1">
      <c r="A6276" s="7" t="s">
        <v>8322</v>
      </c>
      <c r="B6276" s="7" t="s">
        <v>12521</v>
      </c>
      <c r="C6276" s="7"/>
      <c r="D6276" s="7" t="b">
        <f>COUNTIF(Table_Beispiel[relWort], Table_Nomen[[#This Row],[wortKey]]) &gt; 0</f>
        <v>0</v>
      </c>
      <c r="G6276" t="str">
        <f t="shared" si="80"/>
        <v/>
      </c>
      <c r="K6276" t="s">
        <v>10334</v>
      </c>
      <c r="L6276" t="s">
        <v>4555</v>
      </c>
      <c r="M6276" t="s">
        <v>45</v>
      </c>
      <c r="N6276" t="s">
        <v>4530</v>
      </c>
      <c r="O6276" t="s">
        <v>6646</v>
      </c>
      <c r="P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Q6276">
        <v>6624</v>
      </c>
    </row>
    <row r="6277" spans="1:17" ht="17" hidden="1">
      <c r="A6277" s="7" t="s">
        <v>6671</v>
      </c>
      <c r="B6277" s="7" t="s">
        <v>12522</v>
      </c>
      <c r="C6277" s="7"/>
      <c r="D6277" s="7" t="b">
        <f>COUNTIF(Table_Beispiel[relWort], Table_Nomen[[#This Row],[wortKey]]) &gt; 0</f>
        <v>0</v>
      </c>
      <c r="G6277" t="str">
        <f t="shared" si="80"/>
        <v/>
      </c>
      <c r="K6277" t="s">
        <v>10334</v>
      </c>
      <c r="L6277" t="s">
        <v>4556</v>
      </c>
      <c r="M6277" t="s">
        <v>45</v>
      </c>
      <c r="N6277" t="s">
        <v>4530</v>
      </c>
      <c r="O6277" t="s">
        <v>6646</v>
      </c>
      <c r="P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Q6277">
        <v>6625</v>
      </c>
    </row>
    <row r="6278" spans="1:17" ht="17" hidden="1">
      <c r="A6278" s="7" t="s">
        <v>8323</v>
      </c>
      <c r="B6278" s="7" t="s">
        <v>12523</v>
      </c>
      <c r="C6278" s="7"/>
      <c r="D6278" s="7" t="b">
        <f>COUNTIF(Table_Beispiel[relWort], Table_Nomen[[#This Row],[wortKey]]) &gt; 0</f>
        <v>0</v>
      </c>
      <c r="G6278" t="str">
        <f t="shared" si="80"/>
        <v/>
      </c>
      <c r="K6278" t="s">
        <v>10334</v>
      </c>
      <c r="L6278" t="s">
        <v>4557</v>
      </c>
      <c r="M6278" t="s">
        <v>45</v>
      </c>
      <c r="N6278" t="s">
        <v>4530</v>
      </c>
      <c r="O6278" t="s">
        <v>6646</v>
      </c>
      <c r="P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Q6278">
        <v>6626</v>
      </c>
    </row>
    <row r="6279" spans="1:17" ht="17" hidden="1">
      <c r="A6279" s="7" t="s">
        <v>8324</v>
      </c>
      <c r="B6279" s="7" t="s">
        <v>12524</v>
      </c>
      <c r="C6279" s="7"/>
      <c r="D6279" s="7" t="b">
        <f>COUNTIF(Table_Beispiel[relWort], Table_Nomen[[#This Row],[wortKey]]) &gt; 0</f>
        <v>0</v>
      </c>
      <c r="G6279" t="str">
        <f t="shared" si="80"/>
        <v/>
      </c>
      <c r="K6279" t="s">
        <v>10334</v>
      </c>
      <c r="L6279" t="s">
        <v>4558</v>
      </c>
      <c r="M6279" t="s">
        <v>45</v>
      </c>
      <c r="N6279" t="s">
        <v>4530</v>
      </c>
      <c r="O6279" t="s">
        <v>6646</v>
      </c>
      <c r="P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Q6279">
        <v>6627</v>
      </c>
    </row>
    <row r="6280" spans="1:17" ht="17" hidden="1">
      <c r="A6280" s="7" t="s">
        <v>8325</v>
      </c>
      <c r="B6280" s="7" t="s">
        <v>12525</v>
      </c>
      <c r="C6280" s="7"/>
      <c r="D6280" s="7" t="b">
        <f>COUNTIF(Table_Beispiel[relWort], Table_Nomen[[#This Row],[wortKey]]) &gt; 0</f>
        <v>0</v>
      </c>
      <c r="G6280" t="str">
        <f t="shared" si="80"/>
        <v/>
      </c>
      <c r="K6280" t="s">
        <v>10334</v>
      </c>
      <c r="L6280" t="s">
        <v>4559</v>
      </c>
      <c r="M6280" t="s">
        <v>45</v>
      </c>
      <c r="N6280" t="s">
        <v>4530</v>
      </c>
      <c r="O6280" t="s">
        <v>6646</v>
      </c>
      <c r="P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Q6280">
        <v>6628</v>
      </c>
    </row>
    <row r="6281" spans="1:17" ht="17" hidden="1">
      <c r="A6281" s="7" t="s">
        <v>6675</v>
      </c>
      <c r="B6281" s="7" t="s">
        <v>12526</v>
      </c>
      <c r="C6281" s="7"/>
      <c r="D6281" s="7" t="b">
        <f>COUNTIF(Table_Beispiel[relWort], Table_Nomen[[#This Row],[wortKey]]) &gt; 0</f>
        <v>0</v>
      </c>
      <c r="G6281" t="str">
        <f t="shared" si="80"/>
        <v/>
      </c>
      <c r="K6281" t="s">
        <v>10334</v>
      </c>
      <c r="L6281" t="s">
        <v>4560</v>
      </c>
      <c r="M6281" t="s">
        <v>45</v>
      </c>
      <c r="N6281" t="s">
        <v>4530</v>
      </c>
      <c r="O6281" t="s">
        <v>6646</v>
      </c>
      <c r="P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Q6281">
        <v>6629</v>
      </c>
    </row>
    <row r="6282" spans="1:17" ht="17" hidden="1">
      <c r="A6282" s="7" t="s">
        <v>6676</v>
      </c>
      <c r="B6282" s="7" t="s">
        <v>12527</v>
      </c>
      <c r="C6282" s="7"/>
      <c r="D6282" s="7" t="b">
        <f>COUNTIF(Table_Beispiel[relWort], Table_Nomen[[#This Row],[wortKey]]) &gt; 0</f>
        <v>0</v>
      </c>
      <c r="G6282" t="str">
        <f t="shared" si="80"/>
        <v/>
      </c>
      <c r="K6282" t="s">
        <v>10334</v>
      </c>
      <c r="L6282" t="s">
        <v>4561</v>
      </c>
      <c r="M6282" t="s">
        <v>45</v>
      </c>
      <c r="N6282" t="s">
        <v>4530</v>
      </c>
      <c r="O6282" t="s">
        <v>6646</v>
      </c>
      <c r="P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Q6282">
        <v>6630</v>
      </c>
    </row>
    <row r="6283" spans="1:17" ht="17" hidden="1">
      <c r="A6283" s="7" t="s">
        <v>8326</v>
      </c>
      <c r="B6283" s="7" t="s">
        <v>12528</v>
      </c>
      <c r="C6283" s="7"/>
      <c r="D6283" s="7" t="b">
        <f>COUNTIF(Table_Beispiel[relWort], Table_Nomen[[#This Row],[wortKey]]) &gt; 0</f>
        <v>0</v>
      </c>
      <c r="G6283" t="str">
        <f t="shared" si="80"/>
        <v/>
      </c>
      <c r="K6283" t="s">
        <v>10334</v>
      </c>
      <c r="L6283" t="s">
        <v>4562</v>
      </c>
      <c r="M6283" t="s">
        <v>45</v>
      </c>
      <c r="N6283" t="s">
        <v>4530</v>
      </c>
      <c r="O6283" t="s">
        <v>6646</v>
      </c>
      <c r="P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Q6283">
        <v>6631</v>
      </c>
    </row>
    <row r="6284" spans="1:17" ht="17" hidden="1">
      <c r="A6284" s="7" t="s">
        <v>8327</v>
      </c>
      <c r="B6284" s="7" t="s">
        <v>12529</v>
      </c>
      <c r="C6284" s="7"/>
      <c r="D6284" s="7" t="b">
        <f>COUNTIF(Table_Beispiel[relWort], Table_Nomen[[#This Row],[wortKey]]) &gt; 0</f>
        <v>0</v>
      </c>
      <c r="G6284" t="str">
        <f t="shared" si="80"/>
        <v/>
      </c>
      <c r="K6284" t="s">
        <v>10334</v>
      </c>
      <c r="L6284" t="s">
        <v>4563</v>
      </c>
      <c r="M6284" t="s">
        <v>45</v>
      </c>
      <c r="N6284" t="s">
        <v>4530</v>
      </c>
      <c r="O6284" t="s">
        <v>6646</v>
      </c>
      <c r="P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Q6284">
        <v>6632</v>
      </c>
    </row>
    <row r="6285" spans="1:17" ht="17" hidden="1">
      <c r="A6285" s="7" t="s">
        <v>6679</v>
      </c>
      <c r="B6285" s="7" t="s">
        <v>12530</v>
      </c>
      <c r="C6285" s="7"/>
      <c r="D6285" s="7" t="b">
        <f>COUNTIF(Table_Beispiel[relWort], Table_Nomen[[#This Row],[wortKey]]) &gt; 0</f>
        <v>0</v>
      </c>
      <c r="G6285" t="str">
        <f t="shared" si="80"/>
        <v/>
      </c>
      <c r="K6285" t="s">
        <v>10334</v>
      </c>
      <c r="L6285" t="s">
        <v>4564</v>
      </c>
      <c r="M6285" t="s">
        <v>45</v>
      </c>
      <c r="N6285" t="s">
        <v>4530</v>
      </c>
      <c r="O6285" t="s">
        <v>6646</v>
      </c>
      <c r="P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Q6285">
        <v>6633</v>
      </c>
    </row>
    <row r="6286" spans="1:17" ht="17" hidden="1">
      <c r="A6286" s="7" t="s">
        <v>4508</v>
      </c>
      <c r="B6286" s="7" t="s">
        <v>12531</v>
      </c>
      <c r="C6286" s="7"/>
      <c r="D6286" s="7" t="b">
        <f>COUNTIF(Table_Beispiel[relWort], Table_Nomen[[#This Row],[wortKey]]) &gt; 0</f>
        <v>0</v>
      </c>
      <c r="G6286" t="str">
        <f t="shared" si="80"/>
        <v/>
      </c>
      <c r="K6286" t="s">
        <v>10334</v>
      </c>
      <c r="L6286" t="s">
        <v>4565</v>
      </c>
      <c r="M6286" t="s">
        <v>45</v>
      </c>
      <c r="N6286" t="s">
        <v>4530</v>
      </c>
      <c r="O6286" t="s">
        <v>6646</v>
      </c>
      <c r="P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Q6286">
        <v>6634</v>
      </c>
    </row>
    <row r="6287" spans="1:17" ht="17" hidden="1">
      <c r="A6287" s="7" t="s">
        <v>6681</v>
      </c>
      <c r="B6287" s="7" t="s">
        <v>12532</v>
      </c>
      <c r="C6287" s="7"/>
      <c r="D6287" s="7" t="b">
        <f>COUNTIF(Table_Beispiel[relWort], Table_Nomen[[#This Row],[wortKey]]) &gt; 0</f>
        <v>0</v>
      </c>
      <c r="G6287" t="str">
        <f t="shared" si="80"/>
        <v/>
      </c>
      <c r="K6287" t="s">
        <v>10334</v>
      </c>
      <c r="L6287" t="s">
        <v>4566</v>
      </c>
      <c r="M6287" t="s">
        <v>45</v>
      </c>
      <c r="N6287" t="s">
        <v>4530</v>
      </c>
      <c r="O6287" t="s">
        <v>6646</v>
      </c>
      <c r="P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Q6287">
        <v>6635</v>
      </c>
    </row>
    <row r="6288" spans="1:17" ht="17" hidden="1">
      <c r="A6288" s="7" t="s">
        <v>6682</v>
      </c>
      <c r="B6288" s="7" t="s">
        <v>12533</v>
      </c>
      <c r="C6288" s="7"/>
      <c r="D6288" s="7" t="b">
        <f>COUNTIF(Table_Beispiel[relWort], Table_Nomen[[#This Row],[wortKey]]) &gt; 0</f>
        <v>0</v>
      </c>
      <c r="G6288" t="str">
        <f t="shared" si="80"/>
        <v/>
      </c>
      <c r="K6288" t="s">
        <v>10334</v>
      </c>
      <c r="L6288" t="s">
        <v>4567</v>
      </c>
      <c r="M6288" t="s">
        <v>45</v>
      </c>
      <c r="N6288" t="s">
        <v>4530</v>
      </c>
      <c r="O6288" t="s">
        <v>6646</v>
      </c>
      <c r="P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Q6288">
        <v>6636</v>
      </c>
    </row>
    <row r="6289" spans="1:17" ht="17" hidden="1">
      <c r="A6289" s="7" t="s">
        <v>8328</v>
      </c>
      <c r="B6289" s="7" t="s">
        <v>12534</v>
      </c>
      <c r="C6289" s="7"/>
      <c r="D6289" s="7" t="b">
        <f>COUNTIF(Table_Beispiel[relWort], Table_Nomen[[#This Row],[wortKey]]) &gt; 0</f>
        <v>0</v>
      </c>
      <c r="G6289" t="str">
        <f t="shared" si="80"/>
        <v/>
      </c>
      <c r="K6289" t="s">
        <v>10334</v>
      </c>
      <c r="L6289" t="s">
        <v>4568</v>
      </c>
      <c r="M6289" t="s">
        <v>45</v>
      </c>
      <c r="N6289" t="s">
        <v>4530</v>
      </c>
      <c r="O6289" t="s">
        <v>6646</v>
      </c>
      <c r="P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Q6289">
        <v>6637</v>
      </c>
    </row>
    <row r="6290" spans="1:17" ht="17" hidden="1">
      <c r="A6290" s="7" t="s">
        <v>8329</v>
      </c>
      <c r="B6290" s="7" t="s">
        <v>12535</v>
      </c>
      <c r="C6290" s="7"/>
      <c r="D6290" s="7" t="b">
        <f>COUNTIF(Table_Beispiel[relWort], Table_Nomen[[#This Row],[wortKey]]) &gt; 0</f>
        <v>0</v>
      </c>
      <c r="G6290" t="str">
        <f t="shared" si="80"/>
        <v/>
      </c>
      <c r="K6290" t="s">
        <v>10334</v>
      </c>
      <c r="L6290" t="s">
        <v>4569</v>
      </c>
      <c r="M6290" t="s">
        <v>45</v>
      </c>
      <c r="N6290" t="s">
        <v>4530</v>
      </c>
      <c r="O6290" t="s">
        <v>6646</v>
      </c>
      <c r="P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Q6290">
        <v>6638</v>
      </c>
    </row>
    <row r="6291" spans="1:17" ht="17" hidden="1">
      <c r="A6291" s="7" t="s">
        <v>6685</v>
      </c>
      <c r="B6291" s="7" t="s">
        <v>12536</v>
      </c>
      <c r="C6291" s="7"/>
      <c r="D6291" s="7" t="b">
        <f>COUNTIF(Table_Beispiel[relWort], Table_Nomen[[#This Row],[wortKey]]) &gt; 0</f>
        <v>0</v>
      </c>
      <c r="G6291" t="str">
        <f t="shared" si="80"/>
        <v/>
      </c>
      <c r="K6291" t="s">
        <v>10334</v>
      </c>
      <c r="L6291" t="s">
        <v>4570</v>
      </c>
      <c r="M6291" t="s">
        <v>45</v>
      </c>
      <c r="N6291" t="s">
        <v>4530</v>
      </c>
      <c r="O6291" t="s">
        <v>6646</v>
      </c>
      <c r="P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Q6291">
        <v>6639</v>
      </c>
    </row>
    <row r="6292" spans="1:17" ht="17" hidden="1">
      <c r="A6292" s="7" t="s">
        <v>6686</v>
      </c>
      <c r="B6292" s="7" t="s">
        <v>12537</v>
      </c>
      <c r="C6292" s="7"/>
      <c r="D6292" s="7" t="b">
        <f>COUNTIF(Table_Beispiel[relWort], Table_Nomen[[#This Row],[wortKey]]) &gt; 0</f>
        <v>0</v>
      </c>
      <c r="G6292" t="str">
        <f t="shared" si="80"/>
        <v/>
      </c>
      <c r="K6292" t="s">
        <v>10334</v>
      </c>
      <c r="L6292" t="s">
        <v>4571</v>
      </c>
      <c r="M6292" t="s">
        <v>45</v>
      </c>
      <c r="N6292" t="s">
        <v>4530</v>
      </c>
      <c r="O6292" t="s">
        <v>6646</v>
      </c>
      <c r="P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Q6292">
        <v>6640</v>
      </c>
    </row>
    <row r="6293" spans="1:17" ht="17" hidden="1">
      <c r="A6293" s="7" t="s">
        <v>6687</v>
      </c>
      <c r="B6293" s="7" t="s">
        <v>12538</v>
      </c>
      <c r="C6293" s="7"/>
      <c r="D6293" s="7" t="b">
        <f>COUNTIF(Table_Beispiel[relWort], Table_Nomen[[#This Row],[wortKey]]) &gt; 0</f>
        <v>0</v>
      </c>
      <c r="G6293" t="str">
        <f t="shared" si="80"/>
        <v/>
      </c>
      <c r="K6293" t="s">
        <v>10334</v>
      </c>
      <c r="L6293" t="s">
        <v>4572</v>
      </c>
      <c r="M6293" t="s">
        <v>45</v>
      </c>
      <c r="N6293" t="s">
        <v>4530</v>
      </c>
      <c r="O6293" t="s">
        <v>6646</v>
      </c>
      <c r="P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Q6293">
        <v>6641</v>
      </c>
    </row>
    <row r="6294" spans="1:17" ht="17" hidden="1">
      <c r="A6294" s="7" t="s">
        <v>8330</v>
      </c>
      <c r="B6294" s="7" t="s">
        <v>12539</v>
      </c>
      <c r="C6294" s="7"/>
      <c r="D6294" s="7" t="b">
        <f>COUNTIF(Table_Beispiel[relWort], Table_Nomen[[#This Row],[wortKey]]) &gt; 0</f>
        <v>0</v>
      </c>
      <c r="G6294" t="str">
        <f t="shared" si="80"/>
        <v/>
      </c>
      <c r="K6294" t="s">
        <v>10334</v>
      </c>
      <c r="L6294" t="s">
        <v>4573</v>
      </c>
      <c r="M6294" t="s">
        <v>45</v>
      </c>
      <c r="N6294" t="s">
        <v>4530</v>
      </c>
      <c r="O6294" t="s">
        <v>6646</v>
      </c>
      <c r="P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Q6294">
        <v>6642</v>
      </c>
    </row>
    <row r="6295" spans="1:17" ht="17" hidden="1">
      <c r="A6295" s="7" t="s">
        <v>6689</v>
      </c>
      <c r="B6295" s="7" t="s">
        <v>12540</v>
      </c>
      <c r="C6295" s="7"/>
      <c r="D6295" s="7" t="b">
        <f>COUNTIF(Table_Beispiel[relWort], Table_Nomen[[#This Row],[wortKey]]) &gt; 0</f>
        <v>0</v>
      </c>
      <c r="G6295" t="str">
        <f t="shared" si="80"/>
        <v/>
      </c>
      <c r="K6295" t="s">
        <v>10334</v>
      </c>
      <c r="L6295" t="s">
        <v>4574</v>
      </c>
      <c r="M6295" t="s">
        <v>45</v>
      </c>
      <c r="N6295" t="s">
        <v>4530</v>
      </c>
      <c r="O6295" t="s">
        <v>6646</v>
      </c>
      <c r="P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Q6295">
        <v>6643</v>
      </c>
    </row>
    <row r="6296" spans="1:17" ht="17" hidden="1">
      <c r="A6296" s="7" t="s">
        <v>6690</v>
      </c>
      <c r="B6296" s="7" t="s">
        <v>12541</v>
      </c>
      <c r="C6296" s="7"/>
      <c r="D6296" s="7" t="b">
        <f>COUNTIF(Table_Beispiel[relWort], Table_Nomen[[#This Row],[wortKey]]) &gt; 0</f>
        <v>0</v>
      </c>
      <c r="G6296" t="str">
        <f t="shared" si="80"/>
        <v/>
      </c>
      <c r="K6296" t="s">
        <v>10334</v>
      </c>
      <c r="L6296" t="s">
        <v>4575</v>
      </c>
      <c r="M6296" t="s">
        <v>45</v>
      </c>
      <c r="N6296" t="s">
        <v>4530</v>
      </c>
      <c r="O6296" t="s">
        <v>6646</v>
      </c>
      <c r="P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Q6296">
        <v>6644</v>
      </c>
    </row>
    <row r="6297" spans="1:17" ht="17" hidden="1">
      <c r="A6297" s="7" t="s">
        <v>8331</v>
      </c>
      <c r="B6297" s="7" t="s">
        <v>12542</v>
      </c>
      <c r="C6297" s="7"/>
      <c r="D6297" s="7" t="b">
        <f>COUNTIF(Table_Beispiel[relWort], Table_Nomen[[#This Row],[wortKey]]) &gt; 0</f>
        <v>0</v>
      </c>
      <c r="G6297" t="str">
        <f t="shared" si="80"/>
        <v/>
      </c>
      <c r="K6297" t="s">
        <v>10334</v>
      </c>
      <c r="L6297" t="s">
        <v>4576</v>
      </c>
      <c r="M6297" t="s">
        <v>45</v>
      </c>
      <c r="N6297" t="s">
        <v>4530</v>
      </c>
      <c r="O6297" t="s">
        <v>6646</v>
      </c>
      <c r="P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Q6297">
        <v>6645</v>
      </c>
    </row>
    <row r="6298" spans="1:17" ht="17" hidden="1">
      <c r="A6298" s="7" t="s">
        <v>8332</v>
      </c>
      <c r="B6298" s="7" t="s">
        <v>12543</v>
      </c>
      <c r="C6298" s="7"/>
      <c r="D6298" s="7" t="b">
        <f>COUNTIF(Table_Beispiel[relWort], Table_Nomen[[#This Row],[wortKey]]) &gt; 0</f>
        <v>0</v>
      </c>
      <c r="G6298" t="str">
        <f t="shared" si="80"/>
        <v/>
      </c>
      <c r="K6298" t="s">
        <v>10334</v>
      </c>
      <c r="L6298" t="s">
        <v>4577</v>
      </c>
      <c r="M6298" t="s">
        <v>45</v>
      </c>
      <c r="N6298" t="s">
        <v>4530</v>
      </c>
      <c r="O6298" t="s">
        <v>6646</v>
      </c>
      <c r="P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Q6298">
        <v>6646</v>
      </c>
    </row>
    <row r="6299" spans="1:17" ht="17" hidden="1">
      <c r="A6299" s="7" t="s">
        <v>6693</v>
      </c>
      <c r="B6299" s="7" t="s">
        <v>12544</v>
      </c>
      <c r="C6299" s="7"/>
      <c r="D6299" s="7" t="b">
        <f>COUNTIF(Table_Beispiel[relWort], Table_Nomen[[#This Row],[wortKey]]) &gt; 0</f>
        <v>0</v>
      </c>
      <c r="G6299" t="str">
        <f t="shared" si="80"/>
        <v/>
      </c>
      <c r="K6299" t="s">
        <v>10334</v>
      </c>
      <c r="L6299" t="s">
        <v>4578</v>
      </c>
      <c r="M6299" t="s">
        <v>45</v>
      </c>
      <c r="N6299" t="s">
        <v>4530</v>
      </c>
      <c r="O6299" t="s">
        <v>6646</v>
      </c>
      <c r="P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Q6299">
        <v>6647</v>
      </c>
    </row>
    <row r="6300" spans="1:17" ht="17" hidden="1">
      <c r="A6300" s="7" t="s">
        <v>8333</v>
      </c>
      <c r="B6300" s="7" t="s">
        <v>12545</v>
      </c>
      <c r="C6300" s="7"/>
      <c r="D6300" s="7" t="b">
        <f>COUNTIF(Table_Beispiel[relWort], Table_Nomen[[#This Row],[wortKey]]) &gt; 0</f>
        <v>0</v>
      </c>
      <c r="G6300" t="str">
        <f t="shared" si="80"/>
        <v/>
      </c>
      <c r="K6300" t="s">
        <v>10334</v>
      </c>
      <c r="L6300" t="s">
        <v>4579</v>
      </c>
      <c r="M6300" t="s">
        <v>45</v>
      </c>
      <c r="N6300" t="s">
        <v>4530</v>
      </c>
      <c r="O6300" t="s">
        <v>6646</v>
      </c>
      <c r="P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Q6300">
        <v>6648</v>
      </c>
    </row>
    <row r="6301" spans="1:17" ht="17" hidden="1">
      <c r="A6301" s="7" t="s">
        <v>8334</v>
      </c>
      <c r="B6301" s="7" t="s">
        <v>12546</v>
      </c>
      <c r="C6301" s="7"/>
      <c r="D6301" s="7" t="b">
        <f>COUNTIF(Table_Beispiel[relWort], Table_Nomen[[#This Row],[wortKey]]) &gt; 0</f>
        <v>0</v>
      </c>
      <c r="G6301" t="str">
        <f t="shared" si="80"/>
        <v/>
      </c>
      <c r="K6301" t="s">
        <v>10334</v>
      </c>
      <c r="L6301" t="s">
        <v>4580</v>
      </c>
      <c r="M6301" t="s">
        <v>45</v>
      </c>
      <c r="N6301" t="s">
        <v>4530</v>
      </c>
      <c r="O6301" t="s">
        <v>6646</v>
      </c>
      <c r="P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Q6301">
        <v>6649</v>
      </c>
    </row>
    <row r="6302" spans="1:17" ht="17" hidden="1">
      <c r="A6302" s="7" t="s">
        <v>6696</v>
      </c>
      <c r="B6302" s="7" t="s">
        <v>12547</v>
      </c>
      <c r="C6302" s="7"/>
      <c r="D6302" s="7" t="b">
        <f>COUNTIF(Table_Beispiel[relWort], Table_Nomen[[#This Row],[wortKey]]) &gt; 0</f>
        <v>0</v>
      </c>
      <c r="G6302" t="str">
        <f t="shared" si="80"/>
        <v/>
      </c>
      <c r="K6302" t="s">
        <v>10334</v>
      </c>
      <c r="L6302" t="s">
        <v>4581</v>
      </c>
      <c r="M6302" t="s">
        <v>45</v>
      </c>
      <c r="N6302" t="s">
        <v>4530</v>
      </c>
      <c r="O6302" t="s">
        <v>6646</v>
      </c>
      <c r="P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Q6302">
        <v>6650</v>
      </c>
    </row>
    <row r="6303" spans="1:17" ht="17" hidden="1">
      <c r="A6303" s="7" t="s">
        <v>8335</v>
      </c>
      <c r="B6303" s="7" t="s">
        <v>12548</v>
      </c>
      <c r="C6303" s="7"/>
      <c r="D6303" s="7" t="b">
        <f>COUNTIF(Table_Beispiel[relWort], Table_Nomen[[#This Row],[wortKey]]) &gt; 0</f>
        <v>0</v>
      </c>
      <c r="G6303" t="str">
        <f t="shared" si="80"/>
        <v/>
      </c>
      <c r="K6303" t="s">
        <v>10334</v>
      </c>
      <c r="L6303" t="s">
        <v>4532</v>
      </c>
      <c r="M6303" t="s">
        <v>46</v>
      </c>
      <c r="N6303" t="s">
        <v>4530</v>
      </c>
      <c r="O6303" t="s">
        <v>6646</v>
      </c>
      <c r="P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Q6303">
        <v>6651</v>
      </c>
    </row>
    <row r="6304" spans="1:17" ht="17" hidden="1">
      <c r="A6304" s="7" t="s">
        <v>8336</v>
      </c>
      <c r="B6304" s="7" t="s">
        <v>12549</v>
      </c>
      <c r="C6304" s="7"/>
      <c r="D6304" s="7" t="b">
        <f>COUNTIF(Table_Beispiel[relWort], Table_Nomen[[#This Row],[wortKey]]) &gt; 0</f>
        <v>0</v>
      </c>
      <c r="G6304" t="str">
        <f t="shared" si="80"/>
        <v/>
      </c>
      <c r="K6304" t="s">
        <v>10334</v>
      </c>
      <c r="L6304" t="s">
        <v>4533</v>
      </c>
      <c r="M6304" t="s">
        <v>46</v>
      </c>
      <c r="N6304" t="s">
        <v>4530</v>
      </c>
      <c r="O6304" t="s">
        <v>6646</v>
      </c>
      <c r="P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Q6304">
        <v>6652</v>
      </c>
    </row>
    <row r="6305" spans="1:17" ht="17" hidden="1">
      <c r="A6305" s="7" t="s">
        <v>8337</v>
      </c>
      <c r="B6305" s="7" t="s">
        <v>12263</v>
      </c>
      <c r="C6305" s="7"/>
      <c r="D6305" s="7" t="b">
        <f>COUNTIF(Table_Beispiel[relWort], Table_Nomen[[#This Row],[wortKey]]) &gt; 0</f>
        <v>0</v>
      </c>
      <c r="G6305" t="str">
        <f t="shared" si="80"/>
        <v/>
      </c>
      <c r="K6305" t="s">
        <v>10334</v>
      </c>
      <c r="L6305" t="s">
        <v>4534</v>
      </c>
      <c r="M6305" t="s">
        <v>46</v>
      </c>
      <c r="N6305" t="s">
        <v>4530</v>
      </c>
      <c r="O6305" t="s">
        <v>6646</v>
      </c>
      <c r="P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Q6305">
        <v>6653</v>
      </c>
    </row>
    <row r="6306" spans="1:17" ht="17" hidden="1">
      <c r="A6306" s="7" t="s">
        <v>8338</v>
      </c>
      <c r="B6306" s="7" t="s">
        <v>12550</v>
      </c>
      <c r="C6306" s="7"/>
      <c r="D6306" s="7" t="b">
        <f>COUNTIF(Table_Beispiel[relWort], Table_Nomen[[#This Row],[wortKey]]) &gt; 0</f>
        <v>0</v>
      </c>
      <c r="G6306" t="str">
        <f t="shared" si="80"/>
        <v/>
      </c>
      <c r="K6306" t="s">
        <v>10334</v>
      </c>
      <c r="L6306" t="s">
        <v>4535</v>
      </c>
      <c r="M6306" t="s">
        <v>46</v>
      </c>
      <c r="N6306" t="s">
        <v>4530</v>
      </c>
      <c r="O6306" t="s">
        <v>6646</v>
      </c>
      <c r="P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Q6306">
        <v>6654</v>
      </c>
    </row>
    <row r="6307" spans="1:17" ht="17" hidden="1">
      <c r="A6307" s="7" t="s">
        <v>8339</v>
      </c>
      <c r="B6307" s="7" t="s">
        <v>12551</v>
      </c>
      <c r="C6307" s="7"/>
      <c r="D6307" s="7" t="b">
        <f>COUNTIF(Table_Beispiel[relWort], Table_Nomen[[#This Row],[wortKey]]) &gt; 0</f>
        <v>0</v>
      </c>
      <c r="G6307" t="str">
        <f t="shared" si="80"/>
        <v/>
      </c>
      <c r="K6307" t="s">
        <v>10334</v>
      </c>
      <c r="L6307" t="s">
        <v>4536</v>
      </c>
      <c r="M6307" t="s">
        <v>46</v>
      </c>
      <c r="N6307" t="s">
        <v>4530</v>
      </c>
      <c r="O6307" t="s">
        <v>6646</v>
      </c>
      <c r="P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Q6307">
        <v>6655</v>
      </c>
    </row>
    <row r="6308" spans="1:17" ht="17" hidden="1">
      <c r="A6308" s="7" t="s">
        <v>6798</v>
      </c>
      <c r="B6308" s="7" t="s">
        <v>12552</v>
      </c>
      <c r="C6308" s="7"/>
      <c r="D6308" s="7" t="b">
        <f>COUNTIF(Table_Beispiel[relWort], Table_Nomen[[#This Row],[wortKey]]) &gt; 0</f>
        <v>0</v>
      </c>
      <c r="G6308" t="str">
        <f t="shared" si="80"/>
        <v/>
      </c>
      <c r="K6308" t="s">
        <v>10334</v>
      </c>
      <c r="L6308" t="s">
        <v>4537</v>
      </c>
      <c r="M6308" t="s">
        <v>46</v>
      </c>
      <c r="N6308" t="s">
        <v>4530</v>
      </c>
      <c r="O6308" t="s">
        <v>6646</v>
      </c>
      <c r="P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Q6308">
        <v>6656</v>
      </c>
    </row>
    <row r="6309" spans="1:17" ht="17" hidden="1">
      <c r="A6309" s="7" t="s">
        <v>6799</v>
      </c>
      <c r="B6309" s="7" t="s">
        <v>12553</v>
      </c>
      <c r="C6309" s="7"/>
      <c r="D6309" s="7" t="b">
        <f>COUNTIF(Table_Beispiel[relWort], Table_Nomen[[#This Row],[wortKey]]) &gt; 0</f>
        <v>0</v>
      </c>
      <c r="G6309" t="str">
        <f t="shared" si="80"/>
        <v/>
      </c>
      <c r="K6309" t="s">
        <v>10334</v>
      </c>
      <c r="L6309" t="s">
        <v>4538</v>
      </c>
      <c r="M6309" t="s">
        <v>46</v>
      </c>
      <c r="N6309" t="s">
        <v>4530</v>
      </c>
      <c r="O6309" t="s">
        <v>6646</v>
      </c>
      <c r="P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Q6309">
        <v>6657</v>
      </c>
    </row>
    <row r="6310" spans="1:17" ht="17" hidden="1">
      <c r="A6310" s="7" t="s">
        <v>8340</v>
      </c>
      <c r="B6310" s="7" t="s">
        <v>12554</v>
      </c>
      <c r="C6310" s="7"/>
      <c r="D6310" s="7" t="b">
        <f>COUNTIF(Table_Beispiel[relWort], Table_Nomen[[#This Row],[wortKey]]) &gt; 0</f>
        <v>0</v>
      </c>
      <c r="G6310" t="str">
        <f t="shared" si="80"/>
        <v/>
      </c>
      <c r="K6310" t="s">
        <v>10334</v>
      </c>
      <c r="L6310" t="s">
        <v>4539</v>
      </c>
      <c r="M6310" t="s">
        <v>46</v>
      </c>
      <c r="N6310" t="s">
        <v>4530</v>
      </c>
      <c r="O6310" t="s">
        <v>6646</v>
      </c>
      <c r="P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Q6310">
        <v>6658</v>
      </c>
    </row>
    <row r="6311" spans="1:17" ht="17" hidden="1">
      <c r="A6311" s="7" t="s">
        <v>8341</v>
      </c>
      <c r="B6311" s="7" t="s">
        <v>12555</v>
      </c>
      <c r="C6311" s="7"/>
      <c r="D6311" s="7" t="b">
        <f>COUNTIF(Table_Beispiel[relWort], Table_Nomen[[#This Row],[wortKey]]) &gt; 0</f>
        <v>0</v>
      </c>
      <c r="G6311" t="str">
        <f t="shared" si="80"/>
        <v/>
      </c>
      <c r="K6311" t="s">
        <v>10334</v>
      </c>
      <c r="L6311" t="s">
        <v>4540</v>
      </c>
      <c r="M6311" t="s">
        <v>46</v>
      </c>
      <c r="N6311" t="s">
        <v>4530</v>
      </c>
      <c r="O6311" t="s">
        <v>6646</v>
      </c>
      <c r="P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Q6311">
        <v>6659</v>
      </c>
    </row>
    <row r="6312" spans="1:17" ht="17" hidden="1">
      <c r="A6312" s="7" t="s">
        <v>6802</v>
      </c>
      <c r="B6312" s="7" t="s">
        <v>12551</v>
      </c>
      <c r="C6312" s="7"/>
      <c r="D6312" s="7" t="b">
        <f>COUNTIF(Table_Beispiel[relWort], Table_Nomen[[#This Row],[wortKey]]) &gt; 0</f>
        <v>0</v>
      </c>
      <c r="G6312" t="str">
        <f t="shared" si="80"/>
        <v/>
      </c>
      <c r="K6312" t="s">
        <v>10334</v>
      </c>
      <c r="L6312" t="s">
        <v>4541</v>
      </c>
      <c r="M6312" t="s">
        <v>46</v>
      </c>
      <c r="N6312" t="s">
        <v>4530</v>
      </c>
      <c r="O6312" t="s">
        <v>6646</v>
      </c>
      <c r="P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Q6312">
        <v>6660</v>
      </c>
    </row>
    <row r="6313" spans="1:17" ht="17" hidden="1">
      <c r="A6313" s="7" t="s">
        <v>6803</v>
      </c>
      <c r="B6313" s="7" t="s">
        <v>12556</v>
      </c>
      <c r="C6313" s="7"/>
      <c r="D6313" s="7" t="b">
        <f>COUNTIF(Table_Beispiel[relWort], Table_Nomen[[#This Row],[wortKey]]) &gt; 0</f>
        <v>0</v>
      </c>
      <c r="G6313" t="str">
        <f t="shared" si="80"/>
        <v/>
      </c>
      <c r="K6313" t="s">
        <v>10334</v>
      </c>
      <c r="L6313" t="s">
        <v>4542</v>
      </c>
      <c r="M6313" t="s">
        <v>46</v>
      </c>
      <c r="N6313" t="s">
        <v>4530</v>
      </c>
      <c r="O6313" t="s">
        <v>6646</v>
      </c>
      <c r="P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Q6313">
        <v>6661</v>
      </c>
    </row>
    <row r="6314" spans="1:17" ht="17" hidden="1">
      <c r="A6314" s="7" t="s">
        <v>6804</v>
      </c>
      <c r="B6314" s="7" t="s">
        <v>12557</v>
      </c>
      <c r="C6314" s="7"/>
      <c r="D6314" s="7" t="b">
        <f>COUNTIF(Table_Beispiel[relWort], Table_Nomen[[#This Row],[wortKey]]) &gt; 0</f>
        <v>0</v>
      </c>
      <c r="G6314" t="str">
        <f t="shared" si="80"/>
        <v/>
      </c>
      <c r="K6314" t="s">
        <v>10334</v>
      </c>
      <c r="L6314" t="s">
        <v>4543</v>
      </c>
      <c r="M6314" t="s">
        <v>46</v>
      </c>
      <c r="N6314" t="s">
        <v>4530</v>
      </c>
      <c r="O6314" t="s">
        <v>6646</v>
      </c>
      <c r="P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Q6314">
        <v>6662</v>
      </c>
    </row>
    <row r="6315" spans="1:17" ht="17" hidden="1">
      <c r="A6315" s="7" t="s">
        <v>8342</v>
      </c>
      <c r="B6315" s="7" t="s">
        <v>12558</v>
      </c>
      <c r="C6315" s="7"/>
      <c r="D6315" s="7" t="b">
        <f>COUNTIF(Table_Beispiel[relWort], Table_Nomen[[#This Row],[wortKey]]) &gt; 0</f>
        <v>0</v>
      </c>
      <c r="G6315" t="str">
        <f t="shared" si="80"/>
        <v/>
      </c>
      <c r="K6315" t="s">
        <v>10334</v>
      </c>
      <c r="L6315" t="s">
        <v>4544</v>
      </c>
      <c r="M6315" t="s">
        <v>46</v>
      </c>
      <c r="N6315" t="s">
        <v>4530</v>
      </c>
      <c r="O6315" t="s">
        <v>6646</v>
      </c>
      <c r="P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Q6315">
        <v>6663</v>
      </c>
    </row>
    <row r="6316" spans="1:17" ht="17" hidden="1">
      <c r="A6316" s="7" t="s">
        <v>8343</v>
      </c>
      <c r="B6316" s="7" t="s">
        <v>12559</v>
      </c>
      <c r="C6316" s="7"/>
      <c r="D6316" s="7" t="b">
        <f>COUNTIF(Table_Beispiel[relWort], Table_Nomen[[#This Row],[wortKey]]) &gt; 0</f>
        <v>0</v>
      </c>
      <c r="G6316" t="str">
        <f t="shared" si="80"/>
        <v/>
      </c>
      <c r="K6316" t="s">
        <v>10334</v>
      </c>
      <c r="L6316" t="s">
        <v>4545</v>
      </c>
      <c r="M6316" t="s">
        <v>46</v>
      </c>
      <c r="N6316" t="s">
        <v>4530</v>
      </c>
      <c r="O6316" t="s">
        <v>6646</v>
      </c>
      <c r="P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Q6316">
        <v>6664</v>
      </c>
    </row>
    <row r="6317" spans="1:17" ht="17" hidden="1">
      <c r="A6317" s="7" t="s">
        <v>6807</v>
      </c>
      <c r="B6317" s="7" t="s">
        <v>12560</v>
      </c>
      <c r="C6317" s="7"/>
      <c r="D6317" s="7" t="b">
        <f>COUNTIF(Table_Beispiel[relWort], Table_Nomen[[#This Row],[wortKey]]) &gt; 0</f>
        <v>0</v>
      </c>
      <c r="G6317" t="str">
        <f t="shared" si="80"/>
        <v/>
      </c>
      <c r="K6317" t="s">
        <v>10334</v>
      </c>
      <c r="L6317" t="s">
        <v>4546</v>
      </c>
      <c r="M6317" t="s">
        <v>46</v>
      </c>
      <c r="N6317" t="s">
        <v>4530</v>
      </c>
      <c r="O6317" t="s">
        <v>6646</v>
      </c>
      <c r="P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Q6317">
        <v>6665</v>
      </c>
    </row>
    <row r="6318" spans="1:17" ht="17" hidden="1">
      <c r="A6318" s="7" t="s">
        <v>10452</v>
      </c>
      <c r="B6318" s="7" t="s">
        <v>12561</v>
      </c>
      <c r="C6318" s="7"/>
      <c r="D6318" s="7" t="b">
        <f>COUNTIF(Table_Beispiel[relWort], Table_Nomen[[#This Row],[wortKey]]) &gt; 0</f>
        <v>0</v>
      </c>
      <c r="G6318" t="str">
        <f t="shared" si="80"/>
        <v/>
      </c>
      <c r="K6318" t="s">
        <v>10334</v>
      </c>
      <c r="L6318" t="s">
        <v>4547</v>
      </c>
      <c r="M6318" t="s">
        <v>46</v>
      </c>
      <c r="N6318" t="s">
        <v>4530</v>
      </c>
      <c r="O6318" t="s">
        <v>6646</v>
      </c>
      <c r="P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Q6318">
        <v>6666</v>
      </c>
    </row>
    <row r="6319" spans="1:17" ht="17" hidden="1">
      <c r="A6319" s="7" t="s">
        <v>8345</v>
      </c>
      <c r="B6319" s="7" t="s">
        <v>12562</v>
      </c>
      <c r="C6319" s="7"/>
      <c r="D6319" s="7" t="b">
        <f>COUNTIF(Table_Beispiel[relWort], Table_Nomen[[#This Row],[wortKey]]) &gt; 0</f>
        <v>0</v>
      </c>
      <c r="G6319" t="str">
        <f t="shared" si="80"/>
        <v/>
      </c>
      <c r="K6319" t="s">
        <v>10334</v>
      </c>
      <c r="L6319" t="s">
        <v>4548</v>
      </c>
      <c r="M6319" t="s">
        <v>46</v>
      </c>
      <c r="N6319" t="s">
        <v>4530</v>
      </c>
      <c r="O6319" t="s">
        <v>6646</v>
      </c>
      <c r="P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Q6319">
        <v>6667</v>
      </c>
    </row>
    <row r="6320" spans="1:17" ht="17" hidden="1">
      <c r="A6320" s="7" t="s">
        <v>6810</v>
      </c>
      <c r="B6320" s="7" t="s">
        <v>12563</v>
      </c>
      <c r="C6320" s="7"/>
      <c r="D6320" s="7" t="b">
        <f>COUNTIF(Table_Beispiel[relWort], Table_Nomen[[#This Row],[wortKey]]) &gt; 0</f>
        <v>0</v>
      </c>
      <c r="G6320" t="str">
        <f t="shared" si="80"/>
        <v/>
      </c>
      <c r="K6320" t="s">
        <v>10334</v>
      </c>
      <c r="L6320" t="s">
        <v>4549</v>
      </c>
      <c r="M6320" t="s">
        <v>46</v>
      </c>
      <c r="N6320" t="s">
        <v>4530</v>
      </c>
      <c r="O6320" t="s">
        <v>6646</v>
      </c>
      <c r="P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Q6320">
        <v>6668</v>
      </c>
    </row>
    <row r="6321" spans="1:17" ht="17" hidden="1">
      <c r="A6321" s="7" t="s">
        <v>8346</v>
      </c>
      <c r="B6321" s="7" t="s">
        <v>12564</v>
      </c>
      <c r="C6321" s="7"/>
      <c r="D6321" s="7" t="b">
        <f>COUNTIF(Table_Beispiel[relWort], Table_Nomen[[#This Row],[wortKey]]) &gt; 0</f>
        <v>0</v>
      </c>
      <c r="G6321" t="str">
        <f t="shared" si="80"/>
        <v/>
      </c>
      <c r="K6321" t="s">
        <v>10334</v>
      </c>
      <c r="L6321" t="s">
        <v>4550</v>
      </c>
      <c r="M6321" t="s">
        <v>46</v>
      </c>
      <c r="N6321" t="s">
        <v>4530</v>
      </c>
      <c r="O6321" t="s">
        <v>6646</v>
      </c>
      <c r="P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Q6321">
        <v>6669</v>
      </c>
    </row>
    <row r="6322" spans="1:17" ht="17" hidden="1">
      <c r="A6322" s="7" t="s">
        <v>6812</v>
      </c>
      <c r="B6322" s="7" t="s">
        <v>12565</v>
      </c>
      <c r="C6322" s="7"/>
      <c r="D6322" s="7" t="b">
        <f>COUNTIF(Table_Beispiel[relWort], Table_Nomen[[#This Row],[wortKey]]) &gt; 0</f>
        <v>0</v>
      </c>
      <c r="G6322" t="str">
        <f t="shared" si="80"/>
        <v/>
      </c>
      <c r="K6322" t="s">
        <v>10334</v>
      </c>
      <c r="L6322" t="s">
        <v>4551</v>
      </c>
      <c r="M6322" t="s">
        <v>46</v>
      </c>
      <c r="N6322" t="s">
        <v>4530</v>
      </c>
      <c r="O6322" t="s">
        <v>6646</v>
      </c>
      <c r="P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Q6322">
        <v>6670</v>
      </c>
    </row>
    <row r="6323" spans="1:17" ht="17" hidden="1">
      <c r="A6323" s="7" t="s">
        <v>8347</v>
      </c>
      <c r="B6323" s="7" t="s">
        <v>12566</v>
      </c>
      <c r="C6323" s="7"/>
      <c r="D6323" s="7" t="b">
        <f>COUNTIF(Table_Beispiel[relWort], Table_Nomen[[#This Row],[wortKey]]) &gt; 0</f>
        <v>0</v>
      </c>
      <c r="G6323" t="str">
        <f t="shared" si="80"/>
        <v/>
      </c>
      <c r="K6323" t="s">
        <v>10334</v>
      </c>
      <c r="L6323" t="s">
        <v>4552</v>
      </c>
      <c r="M6323" t="s">
        <v>46</v>
      </c>
      <c r="N6323" t="s">
        <v>4530</v>
      </c>
      <c r="O6323" t="s">
        <v>6646</v>
      </c>
      <c r="P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Q6323">
        <v>6671</v>
      </c>
    </row>
    <row r="6324" spans="1:17" ht="17" hidden="1">
      <c r="A6324" s="7" t="s">
        <v>8348</v>
      </c>
      <c r="B6324" s="7" t="s">
        <v>12567</v>
      </c>
      <c r="C6324" s="7"/>
      <c r="D6324" s="7" t="b">
        <f>COUNTIF(Table_Beispiel[relWort], Table_Nomen[[#This Row],[wortKey]]) &gt; 0</f>
        <v>0</v>
      </c>
      <c r="G6324" t="str">
        <f t="shared" si="80"/>
        <v/>
      </c>
      <c r="K6324" t="s">
        <v>10334</v>
      </c>
      <c r="L6324" t="s">
        <v>4553</v>
      </c>
      <c r="M6324" t="s">
        <v>46</v>
      </c>
      <c r="N6324" t="s">
        <v>4530</v>
      </c>
      <c r="O6324" t="s">
        <v>6646</v>
      </c>
      <c r="P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Q6324">
        <v>6672</v>
      </c>
    </row>
    <row r="6325" spans="1:17" ht="17" hidden="1">
      <c r="A6325" s="7" t="s">
        <v>8349</v>
      </c>
      <c r="B6325" s="7" t="s">
        <v>12553</v>
      </c>
      <c r="C6325" s="7"/>
      <c r="D6325" s="7" t="b">
        <f>COUNTIF(Table_Beispiel[relWort], Table_Nomen[[#This Row],[wortKey]]) &gt; 0</f>
        <v>0</v>
      </c>
      <c r="G6325" t="str">
        <f t="shared" si="80"/>
        <v/>
      </c>
      <c r="K6325" t="s">
        <v>10334</v>
      </c>
      <c r="L6325" t="s">
        <v>4554</v>
      </c>
      <c r="M6325" t="s">
        <v>46</v>
      </c>
      <c r="N6325" t="s">
        <v>4530</v>
      </c>
      <c r="O6325" t="s">
        <v>6646</v>
      </c>
      <c r="P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Q6325">
        <v>6673</v>
      </c>
    </row>
    <row r="6326" spans="1:17" ht="17" hidden="1">
      <c r="A6326" s="7" t="s">
        <v>8350</v>
      </c>
      <c r="B6326" s="7" t="s">
        <v>12568</v>
      </c>
      <c r="C6326" s="7"/>
      <c r="D6326" s="7" t="b">
        <f>COUNTIF(Table_Beispiel[relWort], Table_Nomen[[#This Row],[wortKey]]) &gt; 0</f>
        <v>0</v>
      </c>
      <c r="G6326" t="str">
        <f t="shared" si="80"/>
        <v/>
      </c>
      <c r="K6326" t="s">
        <v>10334</v>
      </c>
      <c r="L6326" t="s">
        <v>4555</v>
      </c>
      <c r="M6326" t="s">
        <v>46</v>
      </c>
      <c r="N6326" t="s">
        <v>4530</v>
      </c>
      <c r="O6326" t="s">
        <v>6646</v>
      </c>
      <c r="P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Q6326">
        <v>6674</v>
      </c>
    </row>
    <row r="6327" spans="1:17" ht="17" hidden="1">
      <c r="A6327" s="7" t="s">
        <v>6817</v>
      </c>
      <c r="B6327" s="7" t="s">
        <v>12569</v>
      </c>
      <c r="C6327" s="7"/>
      <c r="D6327" s="7" t="b">
        <f>COUNTIF(Table_Beispiel[relWort], Table_Nomen[[#This Row],[wortKey]]) &gt; 0</f>
        <v>0</v>
      </c>
      <c r="G6327" t="str">
        <f t="shared" si="80"/>
        <v/>
      </c>
      <c r="K6327" t="s">
        <v>10334</v>
      </c>
      <c r="L6327" t="s">
        <v>4556</v>
      </c>
      <c r="M6327" t="s">
        <v>46</v>
      </c>
      <c r="N6327" t="s">
        <v>4530</v>
      </c>
      <c r="O6327" t="s">
        <v>6646</v>
      </c>
      <c r="P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Q6327">
        <v>6675</v>
      </c>
    </row>
    <row r="6328" spans="1:17" ht="17" hidden="1">
      <c r="A6328" s="7" t="s">
        <v>6818</v>
      </c>
      <c r="B6328" s="7" t="s">
        <v>12570</v>
      </c>
      <c r="C6328" s="7"/>
      <c r="D6328" s="7" t="b">
        <f>COUNTIF(Table_Beispiel[relWort], Table_Nomen[[#This Row],[wortKey]]) &gt; 0</f>
        <v>0</v>
      </c>
      <c r="G6328" t="str">
        <f t="shared" si="80"/>
        <v/>
      </c>
      <c r="K6328" t="s">
        <v>10334</v>
      </c>
      <c r="L6328" t="s">
        <v>4557</v>
      </c>
      <c r="M6328" t="s">
        <v>46</v>
      </c>
      <c r="N6328" t="s">
        <v>4530</v>
      </c>
      <c r="O6328" t="s">
        <v>6646</v>
      </c>
      <c r="P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Q6328">
        <v>6676</v>
      </c>
    </row>
    <row r="6329" spans="1:17" ht="17" hidden="1">
      <c r="A6329" s="7" t="s">
        <v>10453</v>
      </c>
      <c r="B6329" s="7" t="s">
        <v>12571</v>
      </c>
      <c r="C6329" s="7"/>
      <c r="D6329" s="7" t="b">
        <f>COUNTIF(Table_Beispiel[relWort], Table_Nomen[[#This Row],[wortKey]]) &gt; 0</f>
        <v>0</v>
      </c>
      <c r="G6329" t="str">
        <f t="shared" si="80"/>
        <v/>
      </c>
      <c r="K6329" t="s">
        <v>10334</v>
      </c>
      <c r="L6329" t="s">
        <v>4558</v>
      </c>
      <c r="M6329" t="s">
        <v>46</v>
      </c>
      <c r="N6329" t="s">
        <v>4530</v>
      </c>
      <c r="O6329" t="s">
        <v>6646</v>
      </c>
      <c r="P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Q6329">
        <v>6677</v>
      </c>
    </row>
    <row r="6330" spans="1:17" ht="17" hidden="1">
      <c r="A6330" s="7" t="s">
        <v>8351</v>
      </c>
      <c r="B6330" s="7" t="s">
        <v>12572</v>
      </c>
      <c r="C6330" s="7"/>
      <c r="D6330" s="7" t="b">
        <f>COUNTIF(Table_Beispiel[relWort], Table_Nomen[[#This Row],[wortKey]]) &gt; 0</f>
        <v>0</v>
      </c>
      <c r="G6330" t="str">
        <f t="shared" si="80"/>
        <v/>
      </c>
      <c r="K6330" t="s">
        <v>10334</v>
      </c>
      <c r="L6330" t="s">
        <v>4559</v>
      </c>
      <c r="M6330" t="s">
        <v>46</v>
      </c>
      <c r="N6330" t="s">
        <v>4530</v>
      </c>
      <c r="O6330" t="s">
        <v>6646</v>
      </c>
      <c r="P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Q6330">
        <v>6678</v>
      </c>
    </row>
    <row r="6331" spans="1:17" ht="17" hidden="1">
      <c r="A6331" s="7" t="s">
        <v>6821</v>
      </c>
      <c r="B6331" s="7" t="s">
        <v>12573</v>
      </c>
      <c r="C6331" s="7"/>
      <c r="D6331" s="7" t="b">
        <f>COUNTIF(Table_Beispiel[relWort], Table_Nomen[[#This Row],[wortKey]]) &gt; 0</f>
        <v>0</v>
      </c>
      <c r="G6331" t="str">
        <f t="shared" si="80"/>
        <v/>
      </c>
      <c r="K6331" t="s">
        <v>10334</v>
      </c>
      <c r="L6331" t="s">
        <v>4560</v>
      </c>
      <c r="M6331" t="s">
        <v>46</v>
      </c>
      <c r="N6331" t="s">
        <v>4530</v>
      </c>
      <c r="O6331" t="s">
        <v>6646</v>
      </c>
      <c r="P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Q6331">
        <v>6679</v>
      </c>
    </row>
    <row r="6332" spans="1:17" ht="17" hidden="1">
      <c r="A6332" s="7" t="s">
        <v>6822</v>
      </c>
      <c r="B6332" s="7" t="s">
        <v>12574</v>
      </c>
      <c r="C6332" s="7"/>
      <c r="D6332" s="7" t="b">
        <f>COUNTIF(Table_Beispiel[relWort], Table_Nomen[[#This Row],[wortKey]]) &gt; 0</f>
        <v>0</v>
      </c>
      <c r="G6332" t="str">
        <f t="shared" si="80"/>
        <v/>
      </c>
      <c r="K6332" t="s">
        <v>10334</v>
      </c>
      <c r="L6332" t="s">
        <v>4561</v>
      </c>
      <c r="M6332" t="s">
        <v>46</v>
      </c>
      <c r="N6332" t="s">
        <v>4530</v>
      </c>
      <c r="O6332" t="s">
        <v>6646</v>
      </c>
      <c r="P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Q6332">
        <v>6680</v>
      </c>
    </row>
    <row r="6333" spans="1:17" ht="17" hidden="1">
      <c r="A6333" s="7" t="s">
        <v>8352</v>
      </c>
      <c r="B6333" s="7" t="s">
        <v>12575</v>
      </c>
      <c r="C6333" s="7"/>
      <c r="D6333" s="7" t="b">
        <f>COUNTIF(Table_Beispiel[relWort], Table_Nomen[[#This Row],[wortKey]]) &gt; 0</f>
        <v>0</v>
      </c>
      <c r="G6333" t="str">
        <f t="shared" si="80"/>
        <v/>
      </c>
      <c r="K6333" t="s">
        <v>10334</v>
      </c>
      <c r="L6333" t="s">
        <v>4562</v>
      </c>
      <c r="M6333" t="s">
        <v>46</v>
      </c>
      <c r="N6333" t="s">
        <v>4530</v>
      </c>
      <c r="O6333" t="s">
        <v>6646</v>
      </c>
      <c r="P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Q6333">
        <v>6681</v>
      </c>
    </row>
    <row r="6334" spans="1:17" ht="17" hidden="1">
      <c r="A6334" s="7" t="s">
        <v>8353</v>
      </c>
      <c r="B6334" s="7" t="s">
        <v>12576</v>
      </c>
      <c r="C6334" s="7"/>
      <c r="D6334" s="7" t="b">
        <f>COUNTIF(Table_Beispiel[relWort], Table_Nomen[[#This Row],[wortKey]]) &gt; 0</f>
        <v>0</v>
      </c>
      <c r="G6334" t="str">
        <f t="shared" ref="G6334:G6397" si="81"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K6334" t="s">
        <v>10334</v>
      </c>
      <c r="L6334" t="s">
        <v>4563</v>
      </c>
      <c r="M6334" t="s">
        <v>46</v>
      </c>
      <c r="N6334" t="s">
        <v>4530</v>
      </c>
      <c r="O6334" t="s">
        <v>6646</v>
      </c>
      <c r="P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Q6334">
        <v>6682</v>
      </c>
    </row>
    <row r="6335" spans="1:17" ht="17" hidden="1">
      <c r="A6335" s="7" t="s">
        <v>6825</v>
      </c>
      <c r="B6335" s="7" t="s">
        <v>12577</v>
      </c>
      <c r="C6335" s="7"/>
      <c r="D6335" s="7" t="b">
        <f>COUNTIF(Table_Beispiel[relWort], Table_Nomen[[#This Row],[wortKey]]) &gt; 0</f>
        <v>0</v>
      </c>
      <c r="G6335" t="str">
        <f t="shared" si="81"/>
        <v/>
      </c>
      <c r="K6335" t="s">
        <v>10334</v>
      </c>
      <c r="L6335" t="s">
        <v>4564</v>
      </c>
      <c r="M6335" t="s">
        <v>46</v>
      </c>
      <c r="N6335" t="s">
        <v>4530</v>
      </c>
      <c r="O6335" t="s">
        <v>6646</v>
      </c>
      <c r="P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Q6335">
        <v>6683</v>
      </c>
    </row>
    <row r="6336" spans="1:17" ht="17" hidden="1">
      <c r="A6336" s="7" t="s">
        <v>4611</v>
      </c>
      <c r="B6336" s="7" t="s">
        <v>12578</v>
      </c>
      <c r="C6336" s="7"/>
      <c r="D6336" s="7" t="b">
        <f>COUNTIF(Table_Beispiel[relWort], Table_Nomen[[#This Row],[wortKey]]) &gt; 0</f>
        <v>0</v>
      </c>
      <c r="G6336" t="str">
        <f t="shared" si="81"/>
        <v/>
      </c>
      <c r="K6336" t="s">
        <v>10334</v>
      </c>
      <c r="L6336" t="s">
        <v>4565</v>
      </c>
      <c r="M6336" t="s">
        <v>46</v>
      </c>
      <c r="N6336" t="s">
        <v>4530</v>
      </c>
      <c r="O6336" t="s">
        <v>6646</v>
      </c>
      <c r="P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Q6336">
        <v>6684</v>
      </c>
    </row>
    <row r="6337" spans="1:17" ht="17" hidden="1">
      <c r="A6337" s="7" t="s">
        <v>6827</v>
      </c>
      <c r="B6337" s="7" t="s">
        <v>12579</v>
      </c>
      <c r="C6337" s="7"/>
      <c r="D6337" s="7" t="b">
        <f>COUNTIF(Table_Beispiel[relWort], Table_Nomen[[#This Row],[wortKey]]) &gt; 0</f>
        <v>0</v>
      </c>
      <c r="G6337" t="str">
        <f t="shared" si="81"/>
        <v/>
      </c>
      <c r="K6337" t="s">
        <v>10334</v>
      </c>
      <c r="L6337" t="s">
        <v>4566</v>
      </c>
      <c r="M6337" t="s">
        <v>46</v>
      </c>
      <c r="N6337" t="s">
        <v>4530</v>
      </c>
      <c r="O6337" t="s">
        <v>6646</v>
      </c>
      <c r="P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Q6337">
        <v>6685</v>
      </c>
    </row>
    <row r="6338" spans="1:17" ht="17" hidden="1">
      <c r="A6338" s="7" t="s">
        <v>6828</v>
      </c>
      <c r="B6338" s="7" t="s">
        <v>12580</v>
      </c>
      <c r="C6338" s="7"/>
      <c r="D6338" s="7" t="b">
        <f>COUNTIF(Table_Beispiel[relWort], Table_Nomen[[#This Row],[wortKey]]) &gt; 0</f>
        <v>0</v>
      </c>
      <c r="G6338" t="str">
        <f t="shared" si="81"/>
        <v/>
      </c>
      <c r="K6338" t="s">
        <v>10334</v>
      </c>
      <c r="L6338" t="s">
        <v>4567</v>
      </c>
      <c r="M6338" t="s">
        <v>46</v>
      </c>
      <c r="N6338" t="s">
        <v>4530</v>
      </c>
      <c r="O6338" t="s">
        <v>6646</v>
      </c>
      <c r="P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Q6338">
        <v>6686</v>
      </c>
    </row>
    <row r="6339" spans="1:17" ht="17" hidden="1">
      <c r="A6339" s="7" t="s">
        <v>8354</v>
      </c>
      <c r="B6339" s="7" t="s">
        <v>12581</v>
      </c>
      <c r="C6339" s="7"/>
      <c r="D6339" s="7" t="b">
        <f>COUNTIF(Table_Beispiel[relWort], Table_Nomen[[#This Row],[wortKey]]) &gt; 0</f>
        <v>0</v>
      </c>
      <c r="G6339" t="str">
        <f t="shared" si="81"/>
        <v/>
      </c>
      <c r="K6339" t="s">
        <v>10334</v>
      </c>
      <c r="L6339" t="s">
        <v>4568</v>
      </c>
      <c r="M6339" t="s">
        <v>46</v>
      </c>
      <c r="N6339" t="s">
        <v>4530</v>
      </c>
      <c r="O6339" t="s">
        <v>6646</v>
      </c>
      <c r="P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Q6339">
        <v>6687</v>
      </c>
    </row>
    <row r="6340" spans="1:17" ht="17" hidden="1">
      <c r="A6340" s="7" t="s">
        <v>8355</v>
      </c>
      <c r="B6340" s="7" t="s">
        <v>12582</v>
      </c>
      <c r="C6340" s="7"/>
      <c r="D6340" s="7" t="b">
        <f>COUNTIF(Table_Beispiel[relWort], Table_Nomen[[#This Row],[wortKey]]) &gt; 0</f>
        <v>0</v>
      </c>
      <c r="G6340" t="str">
        <f t="shared" si="81"/>
        <v/>
      </c>
      <c r="K6340" t="s">
        <v>10334</v>
      </c>
      <c r="L6340" t="s">
        <v>4569</v>
      </c>
      <c r="M6340" t="s">
        <v>46</v>
      </c>
      <c r="N6340" t="s">
        <v>4530</v>
      </c>
      <c r="O6340" t="s">
        <v>6646</v>
      </c>
      <c r="P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Q6340">
        <v>6688</v>
      </c>
    </row>
    <row r="6341" spans="1:17" ht="17" hidden="1">
      <c r="A6341" s="7" t="s">
        <v>6831</v>
      </c>
      <c r="B6341" s="7" t="s">
        <v>12583</v>
      </c>
      <c r="C6341" s="7"/>
      <c r="D6341" s="7" t="b">
        <f>COUNTIF(Table_Beispiel[relWort], Table_Nomen[[#This Row],[wortKey]]) &gt; 0</f>
        <v>0</v>
      </c>
      <c r="G6341" t="str">
        <f t="shared" si="81"/>
        <v/>
      </c>
      <c r="K6341" t="s">
        <v>10334</v>
      </c>
      <c r="L6341" t="s">
        <v>4570</v>
      </c>
      <c r="M6341" t="s">
        <v>46</v>
      </c>
      <c r="N6341" t="s">
        <v>4530</v>
      </c>
      <c r="O6341" t="s">
        <v>6646</v>
      </c>
      <c r="P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Q6341">
        <v>6689</v>
      </c>
    </row>
    <row r="6342" spans="1:17" ht="17" hidden="1">
      <c r="A6342" s="7" t="s">
        <v>6832</v>
      </c>
      <c r="B6342" s="7" t="s">
        <v>12584</v>
      </c>
      <c r="C6342" s="7"/>
      <c r="D6342" s="7" t="b">
        <f>COUNTIF(Table_Beispiel[relWort], Table_Nomen[[#This Row],[wortKey]]) &gt; 0</f>
        <v>0</v>
      </c>
      <c r="G6342" t="str">
        <f t="shared" si="81"/>
        <v/>
      </c>
      <c r="K6342" t="s">
        <v>10334</v>
      </c>
      <c r="L6342" t="s">
        <v>4571</v>
      </c>
      <c r="M6342" t="s">
        <v>46</v>
      </c>
      <c r="N6342" t="s">
        <v>4530</v>
      </c>
      <c r="O6342" t="s">
        <v>6646</v>
      </c>
      <c r="P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Q6342">
        <v>6690</v>
      </c>
    </row>
    <row r="6343" spans="1:17" ht="17" hidden="1">
      <c r="A6343" s="7" t="s">
        <v>6833</v>
      </c>
      <c r="B6343" s="7" t="s">
        <v>12585</v>
      </c>
      <c r="C6343" s="7"/>
      <c r="D6343" s="7" t="b">
        <f>COUNTIF(Table_Beispiel[relWort], Table_Nomen[[#This Row],[wortKey]]) &gt; 0</f>
        <v>0</v>
      </c>
      <c r="G6343" t="str">
        <f t="shared" si="81"/>
        <v/>
      </c>
      <c r="K6343" t="s">
        <v>10334</v>
      </c>
      <c r="L6343" t="s">
        <v>4572</v>
      </c>
      <c r="M6343" t="s">
        <v>46</v>
      </c>
      <c r="N6343" t="s">
        <v>4530</v>
      </c>
      <c r="O6343" t="s">
        <v>6646</v>
      </c>
      <c r="P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Q6343">
        <v>6691</v>
      </c>
    </row>
    <row r="6344" spans="1:17" ht="17" hidden="1">
      <c r="A6344" s="7" t="s">
        <v>8356</v>
      </c>
      <c r="B6344" s="7" t="s">
        <v>12586</v>
      </c>
      <c r="C6344" s="7"/>
      <c r="D6344" s="7" t="b">
        <f>COUNTIF(Table_Beispiel[relWort], Table_Nomen[[#This Row],[wortKey]]) &gt; 0</f>
        <v>0</v>
      </c>
      <c r="G6344" t="str">
        <f t="shared" si="81"/>
        <v/>
      </c>
      <c r="K6344" t="s">
        <v>10334</v>
      </c>
      <c r="L6344" t="s">
        <v>4573</v>
      </c>
      <c r="M6344" t="s">
        <v>46</v>
      </c>
      <c r="N6344" t="s">
        <v>4530</v>
      </c>
      <c r="O6344" t="s">
        <v>6646</v>
      </c>
      <c r="P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Q6344">
        <v>6692</v>
      </c>
    </row>
    <row r="6345" spans="1:17" ht="17" hidden="1">
      <c r="A6345" s="7" t="s">
        <v>6835</v>
      </c>
      <c r="B6345" s="7" t="s">
        <v>12587</v>
      </c>
      <c r="C6345" s="7"/>
      <c r="D6345" s="7" t="b">
        <f>COUNTIF(Table_Beispiel[relWort], Table_Nomen[[#This Row],[wortKey]]) &gt; 0</f>
        <v>0</v>
      </c>
      <c r="G6345" t="str">
        <f t="shared" si="81"/>
        <v/>
      </c>
      <c r="K6345" t="s">
        <v>10334</v>
      </c>
      <c r="L6345" t="s">
        <v>4574</v>
      </c>
      <c r="M6345" t="s">
        <v>46</v>
      </c>
      <c r="N6345" t="s">
        <v>4530</v>
      </c>
      <c r="O6345" t="s">
        <v>6646</v>
      </c>
      <c r="P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Q6345">
        <v>6693</v>
      </c>
    </row>
    <row r="6346" spans="1:17" ht="17" hidden="1">
      <c r="A6346" s="7" t="s">
        <v>6836</v>
      </c>
      <c r="B6346" s="7" t="s">
        <v>12588</v>
      </c>
      <c r="C6346" s="7"/>
      <c r="D6346" s="7" t="b">
        <f>COUNTIF(Table_Beispiel[relWort], Table_Nomen[[#This Row],[wortKey]]) &gt; 0</f>
        <v>0</v>
      </c>
      <c r="G6346" t="str">
        <f t="shared" si="81"/>
        <v/>
      </c>
      <c r="K6346" t="s">
        <v>10334</v>
      </c>
      <c r="L6346" t="s">
        <v>4575</v>
      </c>
      <c r="M6346" t="s">
        <v>46</v>
      </c>
      <c r="N6346" t="s">
        <v>4530</v>
      </c>
      <c r="O6346" t="s">
        <v>6646</v>
      </c>
      <c r="P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Q6346">
        <v>6694</v>
      </c>
    </row>
    <row r="6347" spans="1:17" ht="17" hidden="1">
      <c r="A6347" s="7" t="s">
        <v>8357</v>
      </c>
      <c r="B6347" s="7" t="s">
        <v>12589</v>
      </c>
      <c r="C6347" s="7"/>
      <c r="D6347" s="7" t="b">
        <f>COUNTIF(Table_Beispiel[relWort], Table_Nomen[[#This Row],[wortKey]]) &gt; 0</f>
        <v>0</v>
      </c>
      <c r="G6347" t="str">
        <f t="shared" si="81"/>
        <v/>
      </c>
      <c r="K6347" t="s">
        <v>10334</v>
      </c>
      <c r="L6347" t="s">
        <v>4576</v>
      </c>
      <c r="M6347" t="s">
        <v>46</v>
      </c>
      <c r="N6347" t="s">
        <v>4530</v>
      </c>
      <c r="O6347" t="s">
        <v>6646</v>
      </c>
      <c r="P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Q6347">
        <v>6695</v>
      </c>
    </row>
    <row r="6348" spans="1:17" ht="17" hidden="1">
      <c r="A6348" s="7" t="s">
        <v>10439</v>
      </c>
      <c r="B6348" s="7" t="s">
        <v>12590</v>
      </c>
      <c r="C6348" s="7"/>
      <c r="D6348" s="7" t="b">
        <f>COUNTIF(Table_Beispiel[relWort], Table_Nomen[[#This Row],[wortKey]]) &gt; 0</f>
        <v>0</v>
      </c>
      <c r="G6348" t="str">
        <f t="shared" si="81"/>
        <v/>
      </c>
      <c r="K6348" t="s">
        <v>10334</v>
      </c>
      <c r="L6348" t="s">
        <v>4577</v>
      </c>
      <c r="M6348" t="s">
        <v>46</v>
      </c>
      <c r="N6348" t="s">
        <v>4530</v>
      </c>
      <c r="O6348" t="s">
        <v>6646</v>
      </c>
      <c r="P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Q6348">
        <v>6696</v>
      </c>
    </row>
    <row r="6349" spans="1:17" ht="17" hidden="1">
      <c r="A6349" s="7" t="s">
        <v>6839</v>
      </c>
      <c r="B6349" s="7" t="s">
        <v>12591</v>
      </c>
      <c r="C6349" s="7"/>
      <c r="D6349" s="7" t="b">
        <f>COUNTIF(Table_Beispiel[relWort], Table_Nomen[[#This Row],[wortKey]]) &gt; 0</f>
        <v>0</v>
      </c>
      <c r="G6349" t="str">
        <f t="shared" si="81"/>
        <v/>
      </c>
      <c r="K6349" t="s">
        <v>10334</v>
      </c>
      <c r="L6349" t="s">
        <v>4578</v>
      </c>
      <c r="M6349" t="s">
        <v>46</v>
      </c>
      <c r="N6349" t="s">
        <v>4530</v>
      </c>
      <c r="O6349" t="s">
        <v>6646</v>
      </c>
      <c r="P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Q6349">
        <v>6697</v>
      </c>
    </row>
    <row r="6350" spans="1:17" ht="17" hidden="1">
      <c r="A6350" s="7" t="s">
        <v>8358</v>
      </c>
      <c r="B6350" s="7" t="s">
        <v>12592</v>
      </c>
      <c r="C6350" s="7"/>
      <c r="D6350" s="7" t="b">
        <f>COUNTIF(Table_Beispiel[relWort], Table_Nomen[[#This Row],[wortKey]]) &gt; 0</f>
        <v>0</v>
      </c>
      <c r="G6350" t="str">
        <f t="shared" si="81"/>
        <v/>
      </c>
      <c r="K6350" t="s">
        <v>10334</v>
      </c>
      <c r="L6350" t="s">
        <v>4579</v>
      </c>
      <c r="M6350" t="s">
        <v>46</v>
      </c>
      <c r="N6350" t="s">
        <v>4530</v>
      </c>
      <c r="O6350" t="s">
        <v>6646</v>
      </c>
      <c r="P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Q6350">
        <v>6698</v>
      </c>
    </row>
    <row r="6351" spans="1:17" ht="17" hidden="1">
      <c r="A6351" s="7" t="s">
        <v>8359</v>
      </c>
      <c r="B6351" s="7" t="s">
        <v>12593</v>
      </c>
      <c r="C6351" s="7"/>
      <c r="D6351" s="7" t="b">
        <f>COUNTIF(Table_Beispiel[relWort], Table_Nomen[[#This Row],[wortKey]]) &gt; 0</f>
        <v>0</v>
      </c>
      <c r="G6351" t="str">
        <f t="shared" si="81"/>
        <v/>
      </c>
      <c r="K6351" t="s">
        <v>10334</v>
      </c>
      <c r="L6351" t="s">
        <v>4580</v>
      </c>
      <c r="M6351" t="s">
        <v>46</v>
      </c>
      <c r="N6351" t="s">
        <v>4530</v>
      </c>
      <c r="O6351" t="s">
        <v>6646</v>
      </c>
      <c r="P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Q6351">
        <v>6699</v>
      </c>
    </row>
    <row r="6352" spans="1:17" ht="17" hidden="1">
      <c r="A6352" s="7" t="s">
        <v>6842</v>
      </c>
      <c r="B6352" s="7" t="s">
        <v>12594</v>
      </c>
      <c r="C6352" s="7"/>
      <c r="D6352" s="7" t="b">
        <f>COUNTIF(Table_Beispiel[relWort], Table_Nomen[[#This Row],[wortKey]]) &gt; 0</f>
        <v>0</v>
      </c>
      <c r="G6352" t="str">
        <f t="shared" si="81"/>
        <v/>
      </c>
      <c r="K6352" t="s">
        <v>10334</v>
      </c>
      <c r="L6352" t="s">
        <v>4581</v>
      </c>
      <c r="M6352" t="s">
        <v>46</v>
      </c>
      <c r="N6352" t="s">
        <v>4530</v>
      </c>
      <c r="O6352" t="s">
        <v>6646</v>
      </c>
      <c r="P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Q6352">
        <v>6700</v>
      </c>
    </row>
    <row r="6353" spans="1:17" ht="17" hidden="1">
      <c r="A6353" s="7" t="s">
        <v>10454</v>
      </c>
      <c r="B6353" s="7" t="s">
        <v>12595</v>
      </c>
      <c r="C6353" s="7"/>
      <c r="D6353" s="7" t="b">
        <f>COUNTIF(Table_Beispiel[relWort], Table_Nomen[[#This Row],[wortKey]]) &gt; 0</f>
        <v>0</v>
      </c>
      <c r="G6353" t="str">
        <f t="shared" si="81"/>
        <v/>
      </c>
      <c r="K6353" t="s">
        <v>10334</v>
      </c>
      <c r="L6353" t="s">
        <v>4532</v>
      </c>
      <c r="M6353" t="s">
        <v>45</v>
      </c>
      <c r="N6353" t="s">
        <v>4732</v>
      </c>
      <c r="O6353" t="s">
        <v>6646</v>
      </c>
      <c r="P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Q6353">
        <v>6701</v>
      </c>
    </row>
    <row r="6354" spans="1:17" ht="17" hidden="1">
      <c r="A6354" s="7" t="s">
        <v>8360</v>
      </c>
      <c r="B6354" s="7" t="s">
        <v>12596</v>
      </c>
      <c r="C6354" s="7"/>
      <c r="D6354" s="7" t="b">
        <f>COUNTIF(Table_Beispiel[relWort], Table_Nomen[[#This Row],[wortKey]]) &gt; 0</f>
        <v>0</v>
      </c>
      <c r="G6354" t="str">
        <f t="shared" si="81"/>
        <v/>
      </c>
      <c r="K6354" t="s">
        <v>10334</v>
      </c>
      <c r="L6354" t="s">
        <v>4533</v>
      </c>
      <c r="M6354" t="s">
        <v>45</v>
      </c>
      <c r="N6354" t="s">
        <v>4732</v>
      </c>
      <c r="O6354" t="s">
        <v>6646</v>
      </c>
      <c r="P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Q6354">
        <v>6702</v>
      </c>
    </row>
    <row r="6355" spans="1:17" ht="17" hidden="1">
      <c r="A6355" s="7" t="s">
        <v>8361</v>
      </c>
      <c r="B6355" s="7" t="s">
        <v>12597</v>
      </c>
      <c r="C6355" s="7"/>
      <c r="D6355" s="7" t="b">
        <f>COUNTIF(Table_Beispiel[relWort], Table_Nomen[[#This Row],[wortKey]]) &gt; 0</f>
        <v>0</v>
      </c>
      <c r="G6355" t="str">
        <f t="shared" si="81"/>
        <v/>
      </c>
      <c r="K6355" t="s">
        <v>10334</v>
      </c>
      <c r="L6355" t="s">
        <v>4534</v>
      </c>
      <c r="M6355" t="s">
        <v>45</v>
      </c>
      <c r="N6355" t="s">
        <v>4732</v>
      </c>
      <c r="O6355" t="s">
        <v>6646</v>
      </c>
      <c r="P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Q6355">
        <v>6703</v>
      </c>
    </row>
    <row r="6356" spans="1:17" ht="17" hidden="1">
      <c r="A6356" s="7" t="s">
        <v>8362</v>
      </c>
      <c r="B6356" s="7" t="s">
        <v>12598</v>
      </c>
      <c r="C6356" s="7"/>
      <c r="D6356" s="7" t="b">
        <f>COUNTIF(Table_Beispiel[relWort], Table_Nomen[[#This Row],[wortKey]]) &gt; 0</f>
        <v>0</v>
      </c>
      <c r="G6356" t="str">
        <f t="shared" si="81"/>
        <v/>
      </c>
      <c r="K6356" t="s">
        <v>10334</v>
      </c>
      <c r="L6356" t="s">
        <v>4535</v>
      </c>
      <c r="M6356" t="s">
        <v>45</v>
      </c>
      <c r="N6356" t="s">
        <v>4732</v>
      </c>
      <c r="O6356" t="s">
        <v>6646</v>
      </c>
      <c r="P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Q6356">
        <v>6704</v>
      </c>
    </row>
    <row r="6357" spans="1:17" ht="17" hidden="1">
      <c r="A6357" s="7" t="s">
        <v>8363</v>
      </c>
      <c r="B6357" s="7" t="s">
        <v>12599</v>
      </c>
      <c r="C6357" s="7"/>
      <c r="D6357" s="7" t="b">
        <f>COUNTIF(Table_Beispiel[relWort], Table_Nomen[[#This Row],[wortKey]]) &gt; 0</f>
        <v>0</v>
      </c>
      <c r="G6357" t="str">
        <f t="shared" si="81"/>
        <v/>
      </c>
      <c r="K6357" t="s">
        <v>10334</v>
      </c>
      <c r="L6357" t="s">
        <v>4536</v>
      </c>
      <c r="M6357" t="s">
        <v>45</v>
      </c>
      <c r="N6357" t="s">
        <v>4732</v>
      </c>
      <c r="O6357" t="s">
        <v>6646</v>
      </c>
      <c r="P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Q6357">
        <v>6705</v>
      </c>
    </row>
    <row r="6358" spans="1:17" ht="17" hidden="1">
      <c r="A6358" s="7" t="s">
        <v>6702</v>
      </c>
      <c r="B6358" s="7" t="s">
        <v>12600</v>
      </c>
      <c r="C6358" s="7"/>
      <c r="D6358" s="7" t="b">
        <f>COUNTIF(Table_Beispiel[relWort], Table_Nomen[[#This Row],[wortKey]]) &gt; 0</f>
        <v>0</v>
      </c>
      <c r="G6358" t="str">
        <f t="shared" si="81"/>
        <v/>
      </c>
      <c r="K6358" t="s">
        <v>10334</v>
      </c>
      <c r="L6358" t="s">
        <v>4537</v>
      </c>
      <c r="M6358" t="s">
        <v>45</v>
      </c>
      <c r="N6358" t="s">
        <v>4732</v>
      </c>
      <c r="O6358" t="s">
        <v>6646</v>
      </c>
      <c r="P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Q6358">
        <v>6706</v>
      </c>
    </row>
    <row r="6359" spans="1:17" ht="17" hidden="1">
      <c r="A6359" s="7" t="s">
        <v>6703</v>
      </c>
      <c r="B6359" s="7" t="s">
        <v>12601</v>
      </c>
      <c r="C6359" s="7"/>
      <c r="D6359" s="7" t="b">
        <f>COUNTIF(Table_Beispiel[relWort], Table_Nomen[[#This Row],[wortKey]]) &gt; 0</f>
        <v>0</v>
      </c>
      <c r="G6359" t="str">
        <f t="shared" si="81"/>
        <v/>
      </c>
      <c r="K6359" t="s">
        <v>10334</v>
      </c>
      <c r="L6359" t="s">
        <v>4538</v>
      </c>
      <c r="M6359" t="s">
        <v>45</v>
      </c>
      <c r="N6359" t="s">
        <v>4732</v>
      </c>
      <c r="O6359" t="s">
        <v>6646</v>
      </c>
      <c r="P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Q6359">
        <v>6707</v>
      </c>
    </row>
    <row r="6360" spans="1:17" ht="17" hidden="1">
      <c r="A6360" s="7" t="s">
        <v>8364</v>
      </c>
      <c r="B6360" s="7" t="s">
        <v>12602</v>
      </c>
      <c r="C6360" s="7"/>
      <c r="D6360" s="7" t="b">
        <f>COUNTIF(Table_Beispiel[relWort], Table_Nomen[[#This Row],[wortKey]]) &gt; 0</f>
        <v>0</v>
      </c>
      <c r="G6360" t="str">
        <f t="shared" si="81"/>
        <v/>
      </c>
      <c r="K6360" t="s">
        <v>10334</v>
      </c>
      <c r="L6360" t="s">
        <v>4539</v>
      </c>
      <c r="M6360" t="s">
        <v>45</v>
      </c>
      <c r="N6360" t="s">
        <v>4732</v>
      </c>
      <c r="O6360" t="s">
        <v>6646</v>
      </c>
      <c r="P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Q6360">
        <v>6708</v>
      </c>
    </row>
    <row r="6361" spans="1:17" ht="17" hidden="1">
      <c r="A6361" s="7" t="s">
        <v>8365</v>
      </c>
      <c r="B6361" s="7" t="s">
        <v>12603</v>
      </c>
      <c r="C6361" s="7"/>
      <c r="D6361" s="7" t="b">
        <f>COUNTIF(Table_Beispiel[relWort], Table_Nomen[[#This Row],[wortKey]]) &gt; 0</f>
        <v>0</v>
      </c>
      <c r="G6361" t="str">
        <f t="shared" si="81"/>
        <v/>
      </c>
      <c r="K6361" t="s">
        <v>10334</v>
      </c>
      <c r="L6361" t="s">
        <v>4540</v>
      </c>
      <c r="M6361" t="s">
        <v>45</v>
      </c>
      <c r="N6361" t="s">
        <v>4732</v>
      </c>
      <c r="O6361" t="s">
        <v>6646</v>
      </c>
      <c r="P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Q6361">
        <v>6709</v>
      </c>
    </row>
    <row r="6362" spans="1:17" ht="17" hidden="1">
      <c r="A6362" s="7" t="s">
        <v>6706</v>
      </c>
      <c r="B6362" s="7" t="s">
        <v>12599</v>
      </c>
      <c r="C6362" s="7"/>
      <c r="D6362" s="7" t="b">
        <f>COUNTIF(Table_Beispiel[relWort], Table_Nomen[[#This Row],[wortKey]]) &gt; 0</f>
        <v>0</v>
      </c>
      <c r="G6362" t="str">
        <f t="shared" si="81"/>
        <v/>
      </c>
      <c r="K6362" t="s">
        <v>10334</v>
      </c>
      <c r="L6362" t="s">
        <v>4541</v>
      </c>
      <c r="M6362" t="s">
        <v>45</v>
      </c>
      <c r="N6362" t="s">
        <v>4732</v>
      </c>
      <c r="O6362" t="s">
        <v>6646</v>
      </c>
      <c r="P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Q6362">
        <v>6710</v>
      </c>
    </row>
    <row r="6363" spans="1:17" ht="17" hidden="1">
      <c r="A6363" s="7" t="s">
        <v>6707</v>
      </c>
      <c r="B6363" s="7" t="s">
        <v>12604</v>
      </c>
      <c r="C6363" s="7"/>
      <c r="D6363" s="7" t="b">
        <f>COUNTIF(Table_Beispiel[relWort], Table_Nomen[[#This Row],[wortKey]]) &gt; 0</f>
        <v>0</v>
      </c>
      <c r="G6363" t="str">
        <f t="shared" si="81"/>
        <v/>
      </c>
      <c r="K6363" t="s">
        <v>10334</v>
      </c>
      <c r="L6363" t="s">
        <v>4542</v>
      </c>
      <c r="M6363" t="s">
        <v>45</v>
      </c>
      <c r="N6363" t="s">
        <v>4732</v>
      </c>
      <c r="O6363" t="s">
        <v>6646</v>
      </c>
      <c r="P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Q6363">
        <v>6711</v>
      </c>
    </row>
    <row r="6364" spans="1:17" ht="17" hidden="1">
      <c r="A6364" s="7" t="s">
        <v>8366</v>
      </c>
      <c r="B6364" s="7" t="s">
        <v>12605</v>
      </c>
      <c r="C6364" s="7"/>
      <c r="D6364" s="7" t="b">
        <f>COUNTIF(Table_Beispiel[relWort], Table_Nomen[[#This Row],[wortKey]]) &gt; 0</f>
        <v>0</v>
      </c>
      <c r="G6364" t="str">
        <f t="shared" si="81"/>
        <v/>
      </c>
      <c r="K6364" t="s">
        <v>10334</v>
      </c>
      <c r="L6364" t="s">
        <v>4543</v>
      </c>
      <c r="M6364" t="s">
        <v>45</v>
      </c>
      <c r="N6364" t="s">
        <v>4732</v>
      </c>
      <c r="O6364" t="s">
        <v>6646</v>
      </c>
      <c r="P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Q6364">
        <v>6712</v>
      </c>
    </row>
    <row r="6365" spans="1:17" ht="17" hidden="1">
      <c r="A6365" s="7" t="s">
        <v>8367</v>
      </c>
      <c r="B6365" s="7" t="s">
        <v>12606</v>
      </c>
      <c r="C6365" s="7"/>
      <c r="D6365" s="7" t="b">
        <f>COUNTIF(Table_Beispiel[relWort], Table_Nomen[[#This Row],[wortKey]]) &gt; 0</f>
        <v>0</v>
      </c>
      <c r="G6365" t="str">
        <f t="shared" si="81"/>
        <v/>
      </c>
      <c r="K6365" t="s">
        <v>10334</v>
      </c>
      <c r="L6365" t="s">
        <v>4544</v>
      </c>
      <c r="M6365" t="s">
        <v>45</v>
      </c>
      <c r="N6365" t="s">
        <v>4732</v>
      </c>
      <c r="O6365" t="s">
        <v>6646</v>
      </c>
      <c r="P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Q6365">
        <v>6713</v>
      </c>
    </row>
    <row r="6366" spans="1:17" ht="17" hidden="1">
      <c r="A6366" s="7" t="s">
        <v>8368</v>
      </c>
      <c r="B6366" s="7" t="s">
        <v>12607</v>
      </c>
      <c r="C6366" s="7"/>
      <c r="D6366" s="7" t="b">
        <f>COUNTIF(Table_Beispiel[relWort], Table_Nomen[[#This Row],[wortKey]]) &gt; 0</f>
        <v>0</v>
      </c>
      <c r="G6366" t="str">
        <f t="shared" si="81"/>
        <v/>
      </c>
      <c r="K6366" t="s">
        <v>10334</v>
      </c>
      <c r="L6366" t="s">
        <v>4545</v>
      </c>
      <c r="M6366" t="s">
        <v>45</v>
      </c>
      <c r="N6366" t="s">
        <v>4732</v>
      </c>
      <c r="O6366" t="s">
        <v>6646</v>
      </c>
      <c r="P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Q6366">
        <v>6714</v>
      </c>
    </row>
    <row r="6367" spans="1:17" ht="17" hidden="1">
      <c r="A6367" s="7" t="s">
        <v>6711</v>
      </c>
      <c r="B6367" s="7" t="s">
        <v>12608</v>
      </c>
      <c r="C6367" s="7"/>
      <c r="D6367" s="7" t="b">
        <f>COUNTIF(Table_Beispiel[relWort], Table_Nomen[[#This Row],[wortKey]]) &gt; 0</f>
        <v>0</v>
      </c>
      <c r="G6367" t="str">
        <f t="shared" si="81"/>
        <v/>
      </c>
      <c r="K6367" t="s">
        <v>10334</v>
      </c>
      <c r="L6367" t="s">
        <v>4546</v>
      </c>
      <c r="M6367" t="s">
        <v>45</v>
      </c>
      <c r="N6367" t="s">
        <v>4732</v>
      </c>
      <c r="O6367" t="s">
        <v>6646</v>
      </c>
      <c r="P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Q6367">
        <v>6715</v>
      </c>
    </row>
    <row r="6368" spans="1:17" ht="17" hidden="1">
      <c r="A6368" s="7" t="s">
        <v>10455</v>
      </c>
      <c r="B6368" s="7" t="s">
        <v>12609</v>
      </c>
      <c r="C6368" s="7"/>
      <c r="D6368" s="7" t="b">
        <f>COUNTIF(Table_Beispiel[relWort], Table_Nomen[[#This Row],[wortKey]]) &gt; 0</f>
        <v>0</v>
      </c>
      <c r="G6368" t="str">
        <f t="shared" si="81"/>
        <v/>
      </c>
      <c r="K6368" t="s">
        <v>10334</v>
      </c>
      <c r="L6368" t="s">
        <v>4547</v>
      </c>
      <c r="M6368" t="s">
        <v>45</v>
      </c>
      <c r="N6368" t="s">
        <v>4732</v>
      </c>
      <c r="O6368" t="s">
        <v>6646</v>
      </c>
      <c r="P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Q6368">
        <v>6716</v>
      </c>
    </row>
    <row r="6369" spans="1:17" ht="17" hidden="1">
      <c r="A6369" s="7" t="s">
        <v>8370</v>
      </c>
      <c r="B6369" s="7" t="s">
        <v>12610</v>
      </c>
      <c r="C6369" s="7"/>
      <c r="D6369" s="7" t="b">
        <f>COUNTIF(Table_Beispiel[relWort], Table_Nomen[[#This Row],[wortKey]]) &gt; 0</f>
        <v>0</v>
      </c>
      <c r="G6369" t="str">
        <f t="shared" si="81"/>
        <v/>
      </c>
      <c r="K6369" t="s">
        <v>10334</v>
      </c>
      <c r="L6369" t="s">
        <v>4548</v>
      </c>
      <c r="M6369" t="s">
        <v>45</v>
      </c>
      <c r="N6369" t="s">
        <v>4732</v>
      </c>
      <c r="O6369" t="s">
        <v>6646</v>
      </c>
      <c r="P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Q6369">
        <v>6717</v>
      </c>
    </row>
    <row r="6370" spans="1:17" ht="17" hidden="1">
      <c r="A6370" s="7" t="s">
        <v>10456</v>
      </c>
      <c r="B6370" s="7" t="s">
        <v>12611</v>
      </c>
      <c r="C6370" s="7"/>
      <c r="D6370" s="7" t="b">
        <f>COUNTIF(Table_Beispiel[relWort], Table_Nomen[[#This Row],[wortKey]]) &gt; 0</f>
        <v>0</v>
      </c>
      <c r="G6370" t="str">
        <f t="shared" si="81"/>
        <v/>
      </c>
      <c r="K6370" t="s">
        <v>10334</v>
      </c>
      <c r="L6370" t="s">
        <v>4549</v>
      </c>
      <c r="M6370" t="s">
        <v>45</v>
      </c>
      <c r="N6370" t="s">
        <v>4732</v>
      </c>
      <c r="O6370" t="s">
        <v>6646</v>
      </c>
      <c r="P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Q6370">
        <v>6718</v>
      </c>
    </row>
    <row r="6371" spans="1:17" ht="17" hidden="1">
      <c r="A6371" s="7" t="s">
        <v>8371</v>
      </c>
      <c r="B6371" s="7" t="s">
        <v>12612</v>
      </c>
      <c r="C6371" s="7"/>
      <c r="D6371" s="7" t="b">
        <f>COUNTIF(Table_Beispiel[relWort], Table_Nomen[[#This Row],[wortKey]]) &gt; 0</f>
        <v>0</v>
      </c>
      <c r="G6371" t="str">
        <f t="shared" si="81"/>
        <v/>
      </c>
      <c r="K6371" t="s">
        <v>10334</v>
      </c>
      <c r="L6371" t="s">
        <v>4550</v>
      </c>
      <c r="M6371" t="s">
        <v>45</v>
      </c>
      <c r="N6371" t="s">
        <v>4732</v>
      </c>
      <c r="O6371" t="s">
        <v>6646</v>
      </c>
      <c r="P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Q6371">
        <v>6719</v>
      </c>
    </row>
    <row r="6372" spans="1:17" ht="17" hidden="1">
      <c r="A6372" s="7" t="s">
        <v>8372</v>
      </c>
      <c r="B6372" s="7" t="s">
        <v>12613</v>
      </c>
      <c r="C6372" s="7"/>
      <c r="D6372" s="7" t="b">
        <f>COUNTIF(Table_Beispiel[relWort], Table_Nomen[[#This Row],[wortKey]]) &gt; 0</f>
        <v>0</v>
      </c>
      <c r="G6372" t="str">
        <f t="shared" si="81"/>
        <v/>
      </c>
      <c r="K6372" t="s">
        <v>10334</v>
      </c>
      <c r="L6372" t="s">
        <v>4551</v>
      </c>
      <c r="M6372" t="s">
        <v>45</v>
      </c>
      <c r="N6372" t="s">
        <v>4732</v>
      </c>
      <c r="O6372" t="s">
        <v>6646</v>
      </c>
      <c r="P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Q6372">
        <v>6720</v>
      </c>
    </row>
    <row r="6373" spans="1:17" ht="17" hidden="1">
      <c r="A6373" s="7" t="s">
        <v>8373</v>
      </c>
      <c r="B6373" s="7" t="s">
        <v>12614</v>
      </c>
      <c r="C6373" s="7"/>
      <c r="D6373" s="7" t="b">
        <f>COUNTIF(Table_Beispiel[relWort], Table_Nomen[[#This Row],[wortKey]]) &gt; 0</f>
        <v>0</v>
      </c>
      <c r="G6373" t="str">
        <f t="shared" si="81"/>
        <v/>
      </c>
      <c r="K6373" t="s">
        <v>10334</v>
      </c>
      <c r="L6373" t="s">
        <v>4552</v>
      </c>
      <c r="M6373" t="s">
        <v>45</v>
      </c>
      <c r="N6373" t="s">
        <v>4732</v>
      </c>
      <c r="O6373" t="s">
        <v>6646</v>
      </c>
      <c r="P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Q6373">
        <v>6721</v>
      </c>
    </row>
    <row r="6374" spans="1:17" ht="17" hidden="1">
      <c r="A6374" s="7" t="s">
        <v>8374</v>
      </c>
      <c r="B6374" s="7" t="s">
        <v>12615</v>
      </c>
      <c r="C6374" s="7"/>
      <c r="D6374" s="7" t="b">
        <f>COUNTIF(Table_Beispiel[relWort], Table_Nomen[[#This Row],[wortKey]]) &gt; 0</f>
        <v>0</v>
      </c>
      <c r="G6374" t="str">
        <f t="shared" si="81"/>
        <v/>
      </c>
      <c r="K6374" t="s">
        <v>10334</v>
      </c>
      <c r="L6374" t="s">
        <v>4553</v>
      </c>
      <c r="M6374" t="s">
        <v>45</v>
      </c>
      <c r="N6374" t="s">
        <v>4732</v>
      </c>
      <c r="O6374" t="s">
        <v>6646</v>
      </c>
      <c r="P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Q6374">
        <v>6722</v>
      </c>
    </row>
    <row r="6375" spans="1:17" ht="17" hidden="1">
      <c r="A6375" s="7" t="s">
        <v>10457</v>
      </c>
      <c r="B6375" s="7" t="s">
        <v>12601</v>
      </c>
      <c r="C6375" s="7"/>
      <c r="D6375" s="7" t="b">
        <f>COUNTIF(Table_Beispiel[relWort], Table_Nomen[[#This Row],[wortKey]]) &gt; 0</f>
        <v>0</v>
      </c>
      <c r="G6375" t="str">
        <f t="shared" si="81"/>
        <v/>
      </c>
      <c r="K6375" t="s">
        <v>10334</v>
      </c>
      <c r="L6375" t="s">
        <v>4554</v>
      </c>
      <c r="M6375" t="s">
        <v>45</v>
      </c>
      <c r="N6375" t="s">
        <v>4732</v>
      </c>
      <c r="O6375" t="s">
        <v>6646</v>
      </c>
      <c r="P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Q6375">
        <v>6723</v>
      </c>
    </row>
    <row r="6376" spans="1:17" ht="17" hidden="1">
      <c r="A6376" s="7" t="s">
        <v>8376</v>
      </c>
      <c r="B6376" s="7" t="s">
        <v>12616</v>
      </c>
      <c r="C6376" s="7"/>
      <c r="D6376" s="7" t="b">
        <f>COUNTIF(Table_Beispiel[relWort], Table_Nomen[[#This Row],[wortKey]]) &gt; 0</f>
        <v>0</v>
      </c>
      <c r="G6376" t="str">
        <f t="shared" si="81"/>
        <v/>
      </c>
      <c r="K6376" t="s">
        <v>10334</v>
      </c>
      <c r="L6376" t="s">
        <v>4555</v>
      </c>
      <c r="M6376" t="s">
        <v>45</v>
      </c>
      <c r="N6376" t="s">
        <v>4732</v>
      </c>
      <c r="O6376" t="s">
        <v>6646</v>
      </c>
      <c r="P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Q6376">
        <v>6724</v>
      </c>
    </row>
    <row r="6377" spans="1:17" ht="17" hidden="1">
      <c r="A6377" s="7" t="s">
        <v>6720</v>
      </c>
      <c r="B6377" s="7" t="s">
        <v>12617</v>
      </c>
      <c r="C6377" s="7"/>
      <c r="D6377" s="7" t="b">
        <f>COUNTIF(Table_Beispiel[relWort], Table_Nomen[[#This Row],[wortKey]]) &gt; 0</f>
        <v>0</v>
      </c>
      <c r="G6377" t="str">
        <f t="shared" si="81"/>
        <v/>
      </c>
      <c r="K6377" t="s">
        <v>10334</v>
      </c>
      <c r="L6377" t="s">
        <v>4556</v>
      </c>
      <c r="M6377" t="s">
        <v>45</v>
      </c>
      <c r="N6377" t="s">
        <v>4732</v>
      </c>
      <c r="O6377" t="s">
        <v>6646</v>
      </c>
      <c r="P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Q6377">
        <v>6725</v>
      </c>
    </row>
    <row r="6378" spans="1:17" ht="17" hidden="1">
      <c r="A6378" s="7" t="s">
        <v>6721</v>
      </c>
      <c r="B6378" s="7" t="s">
        <v>12618</v>
      </c>
      <c r="C6378" s="7"/>
      <c r="D6378" s="7" t="b">
        <f>COUNTIF(Table_Beispiel[relWort], Table_Nomen[[#This Row],[wortKey]]) &gt; 0</f>
        <v>0</v>
      </c>
      <c r="G6378" t="str">
        <f t="shared" si="81"/>
        <v/>
      </c>
      <c r="K6378" t="s">
        <v>10334</v>
      </c>
      <c r="L6378" t="s">
        <v>4557</v>
      </c>
      <c r="M6378" t="s">
        <v>45</v>
      </c>
      <c r="N6378" t="s">
        <v>4732</v>
      </c>
      <c r="O6378" t="s">
        <v>6646</v>
      </c>
      <c r="P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Q6378">
        <v>6726</v>
      </c>
    </row>
    <row r="6379" spans="1:17" ht="17" hidden="1">
      <c r="A6379" s="7" t="s">
        <v>10442</v>
      </c>
      <c r="B6379" s="7" t="s">
        <v>12619</v>
      </c>
      <c r="C6379" s="7"/>
      <c r="D6379" s="7" t="b">
        <f>COUNTIF(Table_Beispiel[relWort], Table_Nomen[[#This Row],[wortKey]]) &gt; 0</f>
        <v>0</v>
      </c>
      <c r="G6379" t="str">
        <f t="shared" si="81"/>
        <v/>
      </c>
      <c r="K6379" t="s">
        <v>10334</v>
      </c>
      <c r="L6379" t="s">
        <v>4558</v>
      </c>
      <c r="M6379" t="s">
        <v>45</v>
      </c>
      <c r="N6379" t="s">
        <v>4732</v>
      </c>
      <c r="O6379" t="s">
        <v>6646</v>
      </c>
      <c r="P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Q6379">
        <v>6727</v>
      </c>
    </row>
    <row r="6380" spans="1:17" ht="17" hidden="1">
      <c r="A6380" s="7" t="s">
        <v>10458</v>
      </c>
      <c r="B6380" s="7" t="s">
        <v>12604</v>
      </c>
      <c r="C6380" s="7"/>
      <c r="D6380" s="7" t="b">
        <f>COUNTIF(Table_Beispiel[relWort], Table_Nomen[[#This Row],[wortKey]]) &gt; 0</f>
        <v>0</v>
      </c>
      <c r="G6380" t="str">
        <f t="shared" si="81"/>
        <v/>
      </c>
      <c r="K6380" t="s">
        <v>10334</v>
      </c>
      <c r="L6380" t="s">
        <v>4559</v>
      </c>
      <c r="M6380" t="s">
        <v>45</v>
      </c>
      <c r="N6380" t="s">
        <v>4732</v>
      </c>
      <c r="O6380" t="s">
        <v>6646</v>
      </c>
      <c r="P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Q6380">
        <v>6728</v>
      </c>
    </row>
    <row r="6381" spans="1:17" ht="17" hidden="1">
      <c r="A6381" s="7" t="s">
        <v>6724</v>
      </c>
      <c r="B6381" s="7" t="s">
        <v>12620</v>
      </c>
      <c r="C6381" s="7"/>
      <c r="D6381" s="7" t="b">
        <f>COUNTIF(Table_Beispiel[relWort], Table_Nomen[[#This Row],[wortKey]]) &gt; 0</f>
        <v>0</v>
      </c>
      <c r="G6381" t="str">
        <f t="shared" si="81"/>
        <v/>
      </c>
      <c r="K6381" t="s">
        <v>10334</v>
      </c>
      <c r="L6381" t="s">
        <v>4560</v>
      </c>
      <c r="M6381" t="s">
        <v>45</v>
      </c>
      <c r="N6381" t="s">
        <v>4732</v>
      </c>
      <c r="O6381" t="s">
        <v>6646</v>
      </c>
      <c r="P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Q6381">
        <v>6729</v>
      </c>
    </row>
    <row r="6382" spans="1:17" ht="17" hidden="1">
      <c r="A6382" s="7" t="s">
        <v>6725</v>
      </c>
      <c r="B6382" s="7" t="s">
        <v>12621</v>
      </c>
      <c r="C6382" s="7"/>
      <c r="D6382" s="7" t="b">
        <f>COUNTIF(Table_Beispiel[relWort], Table_Nomen[[#This Row],[wortKey]]) &gt; 0</f>
        <v>0</v>
      </c>
      <c r="G6382" t="str">
        <f t="shared" si="81"/>
        <v/>
      </c>
      <c r="K6382" t="s">
        <v>10334</v>
      </c>
      <c r="L6382" t="s">
        <v>4561</v>
      </c>
      <c r="M6382" t="s">
        <v>45</v>
      </c>
      <c r="N6382" t="s">
        <v>4732</v>
      </c>
      <c r="O6382" t="s">
        <v>6646</v>
      </c>
      <c r="P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Q6382">
        <v>6730</v>
      </c>
    </row>
    <row r="6383" spans="1:17" ht="17" hidden="1">
      <c r="A6383" s="7" t="s">
        <v>10443</v>
      </c>
      <c r="B6383" s="7" t="s">
        <v>12622</v>
      </c>
      <c r="C6383" s="7"/>
      <c r="D6383" s="7" t="b">
        <f>COUNTIF(Table_Beispiel[relWort], Table_Nomen[[#This Row],[wortKey]]) &gt; 0</f>
        <v>0</v>
      </c>
      <c r="G6383" t="str">
        <f t="shared" si="81"/>
        <v/>
      </c>
      <c r="K6383" t="s">
        <v>10334</v>
      </c>
      <c r="L6383" t="s">
        <v>4562</v>
      </c>
      <c r="M6383" t="s">
        <v>45</v>
      </c>
      <c r="N6383" t="s">
        <v>4732</v>
      </c>
      <c r="O6383" t="s">
        <v>6646</v>
      </c>
      <c r="P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Q6383">
        <v>6731</v>
      </c>
    </row>
    <row r="6384" spans="1:17" ht="17" hidden="1">
      <c r="A6384" s="7" t="s">
        <v>10459</v>
      </c>
      <c r="B6384" s="7" t="s">
        <v>12623</v>
      </c>
      <c r="C6384" s="7"/>
      <c r="D6384" s="7" t="b">
        <f>COUNTIF(Table_Beispiel[relWort], Table_Nomen[[#This Row],[wortKey]]) &gt; 0</f>
        <v>0</v>
      </c>
      <c r="G6384" t="str">
        <f t="shared" si="81"/>
        <v/>
      </c>
      <c r="K6384" t="s">
        <v>10334</v>
      </c>
      <c r="L6384" t="s">
        <v>4563</v>
      </c>
      <c r="M6384" t="s">
        <v>45</v>
      </c>
      <c r="N6384" t="s">
        <v>4732</v>
      </c>
      <c r="O6384" t="s">
        <v>6646</v>
      </c>
      <c r="P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Q6384">
        <v>6732</v>
      </c>
    </row>
    <row r="6385" spans="1:17" ht="17" hidden="1">
      <c r="A6385" s="7" t="s">
        <v>6728</v>
      </c>
      <c r="B6385" s="7" t="s">
        <v>12624</v>
      </c>
      <c r="C6385" s="7"/>
      <c r="D6385" s="7" t="b">
        <f>COUNTIF(Table_Beispiel[relWort], Table_Nomen[[#This Row],[wortKey]]) &gt; 0</f>
        <v>0</v>
      </c>
      <c r="G6385" t="str">
        <f t="shared" si="81"/>
        <v/>
      </c>
      <c r="K6385" t="s">
        <v>10334</v>
      </c>
      <c r="L6385" t="s">
        <v>4564</v>
      </c>
      <c r="M6385" t="s">
        <v>45</v>
      </c>
      <c r="N6385" t="s">
        <v>4732</v>
      </c>
      <c r="O6385" t="s">
        <v>6646</v>
      </c>
      <c r="P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Q6385">
        <v>6733</v>
      </c>
    </row>
    <row r="6386" spans="1:17" ht="17" hidden="1">
      <c r="A6386" s="7" t="s">
        <v>8190</v>
      </c>
      <c r="B6386" s="7" t="s">
        <v>12625</v>
      </c>
      <c r="C6386" s="7"/>
      <c r="D6386" s="7" t="b">
        <f>COUNTIF(Table_Beispiel[relWort], Table_Nomen[[#This Row],[wortKey]]) &gt; 0</f>
        <v>0</v>
      </c>
      <c r="G6386" t="str">
        <f t="shared" si="81"/>
        <v/>
      </c>
      <c r="K6386" t="s">
        <v>10334</v>
      </c>
      <c r="L6386" t="s">
        <v>4565</v>
      </c>
      <c r="M6386" t="s">
        <v>45</v>
      </c>
      <c r="N6386" t="s">
        <v>4732</v>
      </c>
      <c r="O6386" t="s">
        <v>6646</v>
      </c>
      <c r="P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Q6386">
        <v>6734</v>
      </c>
    </row>
    <row r="6387" spans="1:17" ht="17" hidden="1">
      <c r="A6387" s="7" t="s">
        <v>6730</v>
      </c>
      <c r="B6387" s="7" t="s">
        <v>12626</v>
      </c>
      <c r="C6387" s="7"/>
      <c r="D6387" s="7" t="b">
        <f>COUNTIF(Table_Beispiel[relWort], Table_Nomen[[#This Row],[wortKey]]) &gt; 0</f>
        <v>0</v>
      </c>
      <c r="G6387" t="str">
        <f t="shared" si="81"/>
        <v/>
      </c>
      <c r="K6387" t="s">
        <v>10334</v>
      </c>
      <c r="L6387" t="s">
        <v>4566</v>
      </c>
      <c r="M6387" t="s">
        <v>45</v>
      </c>
      <c r="N6387" t="s">
        <v>4732</v>
      </c>
      <c r="O6387" t="s">
        <v>6646</v>
      </c>
      <c r="P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Q6387">
        <v>6735</v>
      </c>
    </row>
    <row r="6388" spans="1:17" ht="17" hidden="1">
      <c r="A6388" s="7" t="s">
        <v>6731</v>
      </c>
      <c r="B6388" s="7" t="s">
        <v>12627</v>
      </c>
      <c r="C6388" s="7"/>
      <c r="D6388" s="7" t="b">
        <f>COUNTIF(Table_Beispiel[relWort], Table_Nomen[[#This Row],[wortKey]]) &gt; 0</f>
        <v>0</v>
      </c>
      <c r="G6388" t="str">
        <f t="shared" si="81"/>
        <v/>
      </c>
      <c r="K6388" t="s">
        <v>10334</v>
      </c>
      <c r="L6388" t="s">
        <v>4567</v>
      </c>
      <c r="M6388" t="s">
        <v>45</v>
      </c>
      <c r="N6388" t="s">
        <v>4732</v>
      </c>
      <c r="O6388" t="s">
        <v>6646</v>
      </c>
      <c r="P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Q6388">
        <v>6736</v>
      </c>
    </row>
    <row r="6389" spans="1:17" ht="17" hidden="1">
      <c r="A6389" s="7" t="s">
        <v>8379</v>
      </c>
      <c r="B6389" s="7" t="s">
        <v>12628</v>
      </c>
      <c r="C6389" s="7"/>
      <c r="D6389" s="7" t="b">
        <f>COUNTIF(Table_Beispiel[relWort], Table_Nomen[[#This Row],[wortKey]]) &gt; 0</f>
        <v>0</v>
      </c>
      <c r="G6389" t="str">
        <f t="shared" si="81"/>
        <v/>
      </c>
      <c r="K6389" t="s">
        <v>10334</v>
      </c>
      <c r="L6389" t="s">
        <v>4568</v>
      </c>
      <c r="M6389" t="s">
        <v>45</v>
      </c>
      <c r="N6389" t="s">
        <v>4732</v>
      </c>
      <c r="O6389" t="s">
        <v>6646</v>
      </c>
      <c r="P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Q6389">
        <v>6737</v>
      </c>
    </row>
    <row r="6390" spans="1:17" ht="17" hidden="1">
      <c r="A6390" s="7" t="s">
        <v>8380</v>
      </c>
      <c r="B6390" s="7" t="s">
        <v>12629</v>
      </c>
      <c r="C6390" s="7"/>
      <c r="D6390" s="7" t="b">
        <f>COUNTIF(Table_Beispiel[relWort], Table_Nomen[[#This Row],[wortKey]]) &gt; 0</f>
        <v>0</v>
      </c>
      <c r="G6390" t="str">
        <f t="shared" si="81"/>
        <v/>
      </c>
      <c r="K6390" t="s">
        <v>10334</v>
      </c>
      <c r="L6390" t="s">
        <v>4569</v>
      </c>
      <c r="M6390" t="s">
        <v>45</v>
      </c>
      <c r="N6390" t="s">
        <v>4732</v>
      </c>
      <c r="O6390" t="s">
        <v>6646</v>
      </c>
      <c r="P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Q6390">
        <v>6738</v>
      </c>
    </row>
    <row r="6391" spans="1:17" ht="17" hidden="1">
      <c r="A6391" s="7" t="s">
        <v>6733</v>
      </c>
      <c r="B6391" s="7" t="s">
        <v>12630</v>
      </c>
      <c r="C6391" s="7"/>
      <c r="D6391" s="7" t="b">
        <f>COUNTIF(Table_Beispiel[relWort], Table_Nomen[[#This Row],[wortKey]]) &gt; 0</f>
        <v>0</v>
      </c>
      <c r="G6391" t="str">
        <f t="shared" si="81"/>
        <v/>
      </c>
      <c r="K6391" t="s">
        <v>10334</v>
      </c>
      <c r="L6391" t="s">
        <v>4570</v>
      </c>
      <c r="M6391" t="s">
        <v>45</v>
      </c>
      <c r="N6391" t="s">
        <v>4732</v>
      </c>
      <c r="O6391" t="s">
        <v>6646</v>
      </c>
      <c r="P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Q6391">
        <v>6739</v>
      </c>
    </row>
    <row r="6392" spans="1:17" ht="17" hidden="1">
      <c r="A6392" s="7" t="s">
        <v>6734</v>
      </c>
      <c r="B6392" s="7" t="s">
        <v>12631</v>
      </c>
      <c r="C6392" s="7"/>
      <c r="D6392" s="7" t="b">
        <f>COUNTIF(Table_Beispiel[relWort], Table_Nomen[[#This Row],[wortKey]]) &gt; 0</f>
        <v>0</v>
      </c>
      <c r="G6392" t="str">
        <f t="shared" si="81"/>
        <v/>
      </c>
      <c r="K6392" t="s">
        <v>10334</v>
      </c>
      <c r="L6392" t="s">
        <v>4571</v>
      </c>
      <c r="M6392" t="s">
        <v>45</v>
      </c>
      <c r="N6392" t="s">
        <v>4732</v>
      </c>
      <c r="O6392" t="s">
        <v>6646</v>
      </c>
      <c r="P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Q6392">
        <v>6740</v>
      </c>
    </row>
    <row r="6393" spans="1:17" ht="17" hidden="1">
      <c r="A6393" s="7" t="s">
        <v>6735</v>
      </c>
      <c r="B6393" s="7" t="s">
        <v>12632</v>
      </c>
      <c r="C6393" s="7"/>
      <c r="D6393" s="7" t="b">
        <f>COUNTIF(Table_Beispiel[relWort], Table_Nomen[[#This Row],[wortKey]]) &gt; 0</f>
        <v>0</v>
      </c>
      <c r="G6393" t="str">
        <f t="shared" si="81"/>
        <v/>
      </c>
      <c r="K6393" t="s">
        <v>10334</v>
      </c>
      <c r="L6393" t="s">
        <v>4572</v>
      </c>
      <c r="M6393" t="s">
        <v>45</v>
      </c>
      <c r="N6393" t="s">
        <v>4732</v>
      </c>
      <c r="O6393" t="s">
        <v>6646</v>
      </c>
      <c r="P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Q6393">
        <v>6741</v>
      </c>
    </row>
    <row r="6394" spans="1:17" ht="17" hidden="1">
      <c r="A6394" s="7" t="s">
        <v>8381</v>
      </c>
      <c r="B6394" s="7" t="s">
        <v>12633</v>
      </c>
      <c r="C6394" s="7"/>
      <c r="D6394" s="7" t="b">
        <f>COUNTIF(Table_Beispiel[relWort], Table_Nomen[[#This Row],[wortKey]]) &gt; 0</f>
        <v>0</v>
      </c>
      <c r="G6394" t="str">
        <f t="shared" si="81"/>
        <v/>
      </c>
      <c r="K6394" t="s">
        <v>10334</v>
      </c>
      <c r="L6394" t="s">
        <v>4573</v>
      </c>
      <c r="M6394" t="s">
        <v>45</v>
      </c>
      <c r="N6394" t="s">
        <v>4732</v>
      </c>
      <c r="O6394" t="s">
        <v>6646</v>
      </c>
      <c r="P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Q6394">
        <v>6742</v>
      </c>
    </row>
    <row r="6395" spans="1:17" ht="17" hidden="1">
      <c r="A6395" s="7" t="s">
        <v>6737</v>
      </c>
      <c r="B6395" s="7" t="s">
        <v>12634</v>
      </c>
      <c r="C6395" s="7"/>
      <c r="D6395" s="7" t="b">
        <f>COUNTIF(Table_Beispiel[relWort], Table_Nomen[[#This Row],[wortKey]]) &gt; 0</f>
        <v>0</v>
      </c>
      <c r="G6395" t="str">
        <f t="shared" si="81"/>
        <v/>
      </c>
      <c r="K6395" t="s">
        <v>10334</v>
      </c>
      <c r="L6395" t="s">
        <v>4574</v>
      </c>
      <c r="M6395" t="s">
        <v>45</v>
      </c>
      <c r="N6395" t="s">
        <v>4732</v>
      </c>
      <c r="O6395" t="s">
        <v>6646</v>
      </c>
      <c r="P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Q6395">
        <v>6743</v>
      </c>
    </row>
    <row r="6396" spans="1:17" ht="17" hidden="1">
      <c r="A6396" s="7" t="s">
        <v>6738</v>
      </c>
      <c r="B6396" s="7" t="s">
        <v>12635</v>
      </c>
      <c r="C6396" s="7"/>
      <c r="D6396" s="7" t="b">
        <f>COUNTIF(Table_Beispiel[relWort], Table_Nomen[[#This Row],[wortKey]]) &gt; 0</f>
        <v>0</v>
      </c>
      <c r="G6396" t="str">
        <f t="shared" si="81"/>
        <v/>
      </c>
      <c r="K6396" t="s">
        <v>10334</v>
      </c>
      <c r="L6396" t="s">
        <v>4575</v>
      </c>
      <c r="M6396" t="s">
        <v>45</v>
      </c>
      <c r="N6396" t="s">
        <v>4732</v>
      </c>
      <c r="O6396" t="s">
        <v>6646</v>
      </c>
      <c r="P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Q6396">
        <v>6744</v>
      </c>
    </row>
    <row r="6397" spans="1:17" ht="17" hidden="1">
      <c r="A6397" s="7" t="s">
        <v>8382</v>
      </c>
      <c r="B6397" s="7" t="s">
        <v>12636</v>
      </c>
      <c r="C6397" s="7"/>
      <c r="D6397" s="7" t="b">
        <f>COUNTIF(Table_Beispiel[relWort], Table_Nomen[[#This Row],[wortKey]]) &gt; 0</f>
        <v>0</v>
      </c>
      <c r="G6397" t="str">
        <f t="shared" si="81"/>
        <v/>
      </c>
      <c r="K6397" t="s">
        <v>10334</v>
      </c>
      <c r="L6397" t="s">
        <v>4576</v>
      </c>
      <c r="M6397" t="s">
        <v>45</v>
      </c>
      <c r="N6397" t="s">
        <v>4732</v>
      </c>
      <c r="O6397" t="s">
        <v>6646</v>
      </c>
      <c r="P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Q6397">
        <v>6745</v>
      </c>
    </row>
    <row r="6398" spans="1:17" ht="17" hidden="1">
      <c r="A6398" s="7" t="s">
        <v>10460</v>
      </c>
      <c r="B6398" s="7" t="s">
        <v>12637</v>
      </c>
      <c r="C6398" s="7"/>
      <c r="D6398" s="7" t="b">
        <f>COUNTIF(Table_Beispiel[relWort], Table_Nomen[[#This Row],[wortKey]]) &gt; 0</f>
        <v>0</v>
      </c>
      <c r="G6398" t="str">
        <f t="shared" ref="G6398:G6461" si="82"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K6398" t="s">
        <v>10334</v>
      </c>
      <c r="L6398" t="s">
        <v>4577</v>
      </c>
      <c r="M6398" t="s">
        <v>45</v>
      </c>
      <c r="N6398" t="s">
        <v>4732</v>
      </c>
      <c r="O6398" t="s">
        <v>6646</v>
      </c>
      <c r="P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Q6398">
        <v>6746</v>
      </c>
    </row>
    <row r="6399" spans="1:17" ht="17" hidden="1">
      <c r="A6399" s="7" t="s">
        <v>6739</v>
      </c>
      <c r="B6399" s="7" t="s">
        <v>12638</v>
      </c>
      <c r="C6399" s="7"/>
      <c r="D6399" s="7" t="b">
        <f>COUNTIF(Table_Beispiel[relWort], Table_Nomen[[#This Row],[wortKey]]) &gt; 0</f>
        <v>0</v>
      </c>
      <c r="G6399" t="str">
        <f t="shared" si="82"/>
        <v/>
      </c>
      <c r="K6399" t="s">
        <v>10334</v>
      </c>
      <c r="L6399" t="s">
        <v>4578</v>
      </c>
      <c r="M6399" t="s">
        <v>45</v>
      </c>
      <c r="N6399" t="s">
        <v>4732</v>
      </c>
      <c r="O6399" t="s">
        <v>6646</v>
      </c>
      <c r="P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Q6399">
        <v>6747</v>
      </c>
    </row>
    <row r="6400" spans="1:17" ht="17" hidden="1">
      <c r="A6400" s="7" t="s">
        <v>10461</v>
      </c>
      <c r="B6400" s="7" t="s">
        <v>12639</v>
      </c>
      <c r="C6400" s="7"/>
      <c r="D6400" s="7" t="b">
        <f>COUNTIF(Table_Beispiel[relWort], Table_Nomen[[#This Row],[wortKey]]) &gt; 0</f>
        <v>0</v>
      </c>
      <c r="G6400" t="str">
        <f t="shared" si="82"/>
        <v/>
      </c>
      <c r="K6400" t="s">
        <v>10334</v>
      </c>
      <c r="L6400" t="s">
        <v>4579</v>
      </c>
      <c r="M6400" t="s">
        <v>45</v>
      </c>
      <c r="N6400" t="s">
        <v>4732</v>
      </c>
      <c r="O6400" t="s">
        <v>6646</v>
      </c>
      <c r="P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Q6400">
        <v>6748</v>
      </c>
    </row>
    <row r="6401" spans="1:17" ht="17" hidden="1">
      <c r="A6401" s="7" t="s">
        <v>8384</v>
      </c>
      <c r="B6401" s="7" t="s">
        <v>12640</v>
      </c>
      <c r="C6401" s="7"/>
      <c r="D6401" s="7" t="b">
        <f>COUNTIF(Table_Beispiel[relWort], Table_Nomen[[#This Row],[wortKey]]) &gt; 0</f>
        <v>0</v>
      </c>
      <c r="G6401" t="str">
        <f t="shared" si="82"/>
        <v/>
      </c>
      <c r="K6401" t="s">
        <v>10334</v>
      </c>
      <c r="L6401" t="s">
        <v>4580</v>
      </c>
      <c r="M6401" t="s">
        <v>45</v>
      </c>
      <c r="N6401" t="s">
        <v>4732</v>
      </c>
      <c r="O6401" t="s">
        <v>6646</v>
      </c>
      <c r="P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Q6401">
        <v>6749</v>
      </c>
    </row>
    <row r="6402" spans="1:17" ht="17" hidden="1">
      <c r="A6402" s="7" t="s">
        <v>6742</v>
      </c>
      <c r="B6402" s="7" t="s">
        <v>12641</v>
      </c>
      <c r="C6402" s="7"/>
      <c r="D6402" s="7" t="b">
        <f>COUNTIF(Table_Beispiel[relWort], Table_Nomen[[#This Row],[wortKey]]) &gt; 0</f>
        <v>0</v>
      </c>
      <c r="G6402" t="str">
        <f t="shared" si="82"/>
        <v/>
      </c>
      <c r="K6402" t="s">
        <v>10334</v>
      </c>
      <c r="L6402" t="s">
        <v>4581</v>
      </c>
      <c r="M6402" t="s">
        <v>45</v>
      </c>
      <c r="N6402" t="s">
        <v>4732</v>
      </c>
      <c r="O6402" t="s">
        <v>6646</v>
      </c>
      <c r="P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Q6402">
        <v>6750</v>
      </c>
    </row>
    <row r="6403" spans="1:17" ht="17" hidden="1">
      <c r="A6403" s="7" t="s">
        <v>10446</v>
      </c>
      <c r="B6403" s="7" t="s">
        <v>12642</v>
      </c>
      <c r="C6403" s="7"/>
      <c r="D6403" s="7" t="b">
        <f>COUNTIF(Table_Beispiel[relWort], Table_Nomen[[#This Row],[wortKey]]) &gt; 0</f>
        <v>0</v>
      </c>
      <c r="G6403" t="str">
        <f t="shared" si="82"/>
        <v/>
      </c>
      <c r="K6403" t="s">
        <v>10334</v>
      </c>
      <c r="L6403" t="s">
        <v>4532</v>
      </c>
      <c r="M6403" t="s">
        <v>46</v>
      </c>
      <c r="N6403" t="s">
        <v>4732</v>
      </c>
      <c r="O6403" t="s">
        <v>6646</v>
      </c>
      <c r="P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Q6403">
        <v>6751</v>
      </c>
    </row>
    <row r="6404" spans="1:17" ht="17" hidden="1">
      <c r="A6404" s="7" t="s">
        <v>8385</v>
      </c>
      <c r="B6404" s="7" t="s">
        <v>12643</v>
      </c>
      <c r="C6404" s="7"/>
      <c r="D6404" s="7" t="b">
        <f>COUNTIF(Table_Beispiel[relWort], Table_Nomen[[#This Row],[wortKey]]) &gt; 0</f>
        <v>0</v>
      </c>
      <c r="G6404" t="str">
        <f t="shared" si="82"/>
        <v/>
      </c>
      <c r="K6404" t="s">
        <v>10334</v>
      </c>
      <c r="L6404" t="s">
        <v>4533</v>
      </c>
      <c r="M6404" t="s">
        <v>46</v>
      </c>
      <c r="N6404" t="s">
        <v>4732</v>
      </c>
      <c r="O6404" t="s">
        <v>6646</v>
      </c>
      <c r="P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Q6404">
        <v>6752</v>
      </c>
    </row>
    <row r="6405" spans="1:17" ht="17" hidden="1">
      <c r="A6405" s="7" t="s">
        <v>8386</v>
      </c>
      <c r="B6405" s="7" t="s">
        <v>12359</v>
      </c>
      <c r="C6405" s="7"/>
      <c r="D6405" s="7" t="b">
        <f>COUNTIF(Table_Beispiel[relWort], Table_Nomen[[#This Row],[wortKey]]) &gt; 0</f>
        <v>0</v>
      </c>
      <c r="G6405" t="str">
        <f t="shared" si="82"/>
        <v/>
      </c>
      <c r="K6405" t="s">
        <v>10334</v>
      </c>
      <c r="L6405" t="s">
        <v>4534</v>
      </c>
      <c r="M6405" t="s">
        <v>46</v>
      </c>
      <c r="N6405" t="s">
        <v>4732</v>
      </c>
      <c r="O6405" t="s">
        <v>6646</v>
      </c>
      <c r="P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Q6405">
        <v>6753</v>
      </c>
    </row>
    <row r="6406" spans="1:17" ht="17" hidden="1">
      <c r="A6406" s="7" t="s">
        <v>8387</v>
      </c>
      <c r="B6406" s="7" t="s">
        <v>12644</v>
      </c>
      <c r="C6406" s="7"/>
      <c r="D6406" s="7" t="b">
        <f>COUNTIF(Table_Beispiel[relWort], Table_Nomen[[#This Row],[wortKey]]) &gt; 0</f>
        <v>0</v>
      </c>
      <c r="G6406" t="str">
        <f t="shared" si="82"/>
        <v/>
      </c>
      <c r="K6406" t="s">
        <v>10334</v>
      </c>
      <c r="L6406" t="s">
        <v>4535</v>
      </c>
      <c r="M6406" t="s">
        <v>46</v>
      </c>
      <c r="N6406" t="s">
        <v>4732</v>
      </c>
      <c r="O6406" t="s">
        <v>6646</v>
      </c>
      <c r="P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Q6406">
        <v>6754</v>
      </c>
    </row>
    <row r="6407" spans="1:17" ht="17" hidden="1">
      <c r="A6407" s="7" t="s">
        <v>8388</v>
      </c>
      <c r="B6407" s="7" t="s">
        <v>12645</v>
      </c>
      <c r="C6407" s="7"/>
      <c r="D6407" s="7" t="b">
        <f>COUNTIF(Table_Beispiel[relWort], Table_Nomen[[#This Row],[wortKey]]) &gt; 0</f>
        <v>0</v>
      </c>
      <c r="G6407" t="str">
        <f t="shared" si="82"/>
        <v/>
      </c>
      <c r="K6407" t="s">
        <v>10334</v>
      </c>
      <c r="L6407" t="s">
        <v>4536</v>
      </c>
      <c r="M6407" t="s">
        <v>46</v>
      </c>
      <c r="N6407" t="s">
        <v>4732</v>
      </c>
      <c r="O6407" t="s">
        <v>6646</v>
      </c>
      <c r="P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Q6407">
        <v>6755</v>
      </c>
    </row>
    <row r="6408" spans="1:17" ht="17" hidden="1">
      <c r="A6408" s="7" t="s">
        <v>6858</v>
      </c>
      <c r="B6408" s="7" t="s">
        <v>12646</v>
      </c>
      <c r="C6408" s="7"/>
      <c r="D6408" s="7" t="b">
        <f>COUNTIF(Table_Beispiel[relWort], Table_Nomen[[#This Row],[wortKey]]) &gt; 0</f>
        <v>0</v>
      </c>
      <c r="G6408" t="str">
        <f t="shared" si="82"/>
        <v/>
      </c>
      <c r="K6408" t="s">
        <v>10334</v>
      </c>
      <c r="L6408" t="s">
        <v>4537</v>
      </c>
      <c r="M6408" t="s">
        <v>46</v>
      </c>
      <c r="N6408" t="s">
        <v>4732</v>
      </c>
      <c r="O6408" t="s">
        <v>6646</v>
      </c>
      <c r="P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Q6408">
        <v>6756</v>
      </c>
    </row>
    <row r="6409" spans="1:17" ht="17" hidden="1">
      <c r="A6409" s="7" t="s">
        <v>6859</v>
      </c>
      <c r="B6409" s="7" t="s">
        <v>12647</v>
      </c>
      <c r="C6409" s="7"/>
      <c r="D6409" s="7" t="b">
        <f>COUNTIF(Table_Beispiel[relWort], Table_Nomen[[#This Row],[wortKey]]) &gt; 0</f>
        <v>0</v>
      </c>
      <c r="G6409" t="str">
        <f t="shared" si="82"/>
        <v/>
      </c>
      <c r="K6409" t="s">
        <v>10334</v>
      </c>
      <c r="L6409" t="s">
        <v>4538</v>
      </c>
      <c r="M6409" t="s">
        <v>46</v>
      </c>
      <c r="N6409" t="s">
        <v>4732</v>
      </c>
      <c r="O6409" t="s">
        <v>6646</v>
      </c>
      <c r="P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Q6409">
        <v>6757</v>
      </c>
    </row>
    <row r="6410" spans="1:17" ht="17" hidden="1">
      <c r="A6410" s="7" t="s">
        <v>8389</v>
      </c>
      <c r="B6410" s="7" t="s">
        <v>12648</v>
      </c>
      <c r="C6410" s="7"/>
      <c r="D6410" s="7" t="b">
        <f>COUNTIF(Table_Beispiel[relWort], Table_Nomen[[#This Row],[wortKey]]) &gt; 0</f>
        <v>0</v>
      </c>
      <c r="G6410" t="str">
        <f t="shared" si="82"/>
        <v/>
      </c>
      <c r="K6410" t="s">
        <v>10334</v>
      </c>
      <c r="L6410" t="s">
        <v>4539</v>
      </c>
      <c r="M6410" t="s">
        <v>46</v>
      </c>
      <c r="N6410" t="s">
        <v>4732</v>
      </c>
      <c r="O6410" t="s">
        <v>6646</v>
      </c>
      <c r="P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Q6410">
        <v>6758</v>
      </c>
    </row>
    <row r="6411" spans="1:17" ht="17" hidden="1">
      <c r="A6411" s="7" t="s">
        <v>8390</v>
      </c>
      <c r="B6411" s="7" t="s">
        <v>12649</v>
      </c>
      <c r="C6411" s="7"/>
      <c r="D6411" s="7" t="b">
        <f>COUNTIF(Table_Beispiel[relWort], Table_Nomen[[#This Row],[wortKey]]) &gt; 0</f>
        <v>0</v>
      </c>
      <c r="G6411" t="str">
        <f t="shared" si="82"/>
        <v/>
      </c>
      <c r="K6411" t="s">
        <v>10334</v>
      </c>
      <c r="L6411" t="s">
        <v>4540</v>
      </c>
      <c r="M6411" t="s">
        <v>46</v>
      </c>
      <c r="N6411" t="s">
        <v>4732</v>
      </c>
      <c r="O6411" t="s">
        <v>6646</v>
      </c>
      <c r="P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Q6411">
        <v>6759</v>
      </c>
    </row>
    <row r="6412" spans="1:17" ht="17" hidden="1">
      <c r="A6412" s="7" t="s">
        <v>6862</v>
      </c>
      <c r="B6412" s="7" t="s">
        <v>12645</v>
      </c>
      <c r="C6412" s="7"/>
      <c r="D6412" s="7" t="b">
        <f>COUNTIF(Table_Beispiel[relWort], Table_Nomen[[#This Row],[wortKey]]) &gt; 0</f>
        <v>0</v>
      </c>
      <c r="G6412" t="str">
        <f t="shared" si="82"/>
        <v/>
      </c>
      <c r="K6412" t="s">
        <v>10334</v>
      </c>
      <c r="L6412" t="s">
        <v>4541</v>
      </c>
      <c r="M6412" t="s">
        <v>46</v>
      </c>
      <c r="N6412" t="s">
        <v>4732</v>
      </c>
      <c r="O6412" t="s">
        <v>6646</v>
      </c>
      <c r="P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Q6412">
        <v>6760</v>
      </c>
    </row>
    <row r="6413" spans="1:17" ht="17" hidden="1">
      <c r="A6413" s="7" t="s">
        <v>6863</v>
      </c>
      <c r="B6413" s="7" t="s">
        <v>12650</v>
      </c>
      <c r="C6413" s="7"/>
      <c r="D6413" s="7" t="b">
        <f>COUNTIF(Table_Beispiel[relWort], Table_Nomen[[#This Row],[wortKey]]) &gt; 0</f>
        <v>0</v>
      </c>
      <c r="G6413" t="str">
        <f t="shared" si="82"/>
        <v/>
      </c>
      <c r="K6413" t="s">
        <v>10334</v>
      </c>
      <c r="L6413" t="s">
        <v>4542</v>
      </c>
      <c r="M6413" t="s">
        <v>46</v>
      </c>
      <c r="N6413" t="s">
        <v>4732</v>
      </c>
      <c r="O6413" t="s">
        <v>6646</v>
      </c>
      <c r="P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Q6413">
        <v>6761</v>
      </c>
    </row>
    <row r="6414" spans="1:17" ht="17" hidden="1">
      <c r="A6414" s="7" t="s">
        <v>8391</v>
      </c>
      <c r="B6414" s="7" t="s">
        <v>12651</v>
      </c>
      <c r="C6414" s="7"/>
      <c r="D6414" s="7" t="b">
        <f>COUNTIF(Table_Beispiel[relWort], Table_Nomen[[#This Row],[wortKey]]) &gt; 0</f>
        <v>0</v>
      </c>
      <c r="G6414" t="str">
        <f t="shared" si="82"/>
        <v/>
      </c>
      <c r="K6414" t="s">
        <v>10334</v>
      </c>
      <c r="L6414" t="s">
        <v>4543</v>
      </c>
      <c r="M6414" t="s">
        <v>46</v>
      </c>
      <c r="N6414" t="s">
        <v>4732</v>
      </c>
      <c r="O6414" t="s">
        <v>6646</v>
      </c>
      <c r="P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Q6414">
        <v>6762</v>
      </c>
    </row>
    <row r="6415" spans="1:17" ht="17" hidden="1">
      <c r="A6415" s="7" t="s">
        <v>8392</v>
      </c>
      <c r="B6415" s="7" t="s">
        <v>12652</v>
      </c>
      <c r="C6415" s="7"/>
      <c r="D6415" s="7" t="b">
        <f>COUNTIF(Table_Beispiel[relWort], Table_Nomen[[#This Row],[wortKey]]) &gt; 0</f>
        <v>0</v>
      </c>
      <c r="G6415" t="str">
        <f t="shared" si="82"/>
        <v/>
      </c>
      <c r="K6415" t="s">
        <v>10334</v>
      </c>
      <c r="L6415" t="s">
        <v>4544</v>
      </c>
      <c r="M6415" t="s">
        <v>46</v>
      </c>
      <c r="N6415" t="s">
        <v>4732</v>
      </c>
      <c r="O6415" t="s">
        <v>6646</v>
      </c>
      <c r="P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Q6415">
        <v>6763</v>
      </c>
    </row>
    <row r="6416" spans="1:17" ht="17" hidden="1">
      <c r="A6416" s="7" t="s">
        <v>8393</v>
      </c>
      <c r="B6416" s="7" t="s">
        <v>12653</v>
      </c>
      <c r="C6416" s="7"/>
      <c r="D6416" s="7" t="b">
        <f>COUNTIF(Table_Beispiel[relWort], Table_Nomen[[#This Row],[wortKey]]) &gt; 0</f>
        <v>0</v>
      </c>
      <c r="G6416" t="str">
        <f t="shared" si="82"/>
        <v/>
      </c>
      <c r="K6416" t="s">
        <v>10334</v>
      </c>
      <c r="L6416" t="s">
        <v>4545</v>
      </c>
      <c r="M6416" t="s">
        <v>46</v>
      </c>
      <c r="N6416" t="s">
        <v>4732</v>
      </c>
      <c r="O6416" t="s">
        <v>6646</v>
      </c>
      <c r="P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Q6416">
        <v>6764</v>
      </c>
    </row>
    <row r="6417" spans="1:17" ht="17" hidden="1">
      <c r="A6417" s="7" t="s">
        <v>8394</v>
      </c>
      <c r="B6417" s="7" t="s">
        <v>12654</v>
      </c>
      <c r="C6417" s="7"/>
      <c r="D6417" s="7" t="b">
        <f>COUNTIF(Table_Beispiel[relWort], Table_Nomen[[#This Row],[wortKey]]) &gt; 0</f>
        <v>0</v>
      </c>
      <c r="G6417" t="str">
        <f t="shared" si="82"/>
        <v/>
      </c>
      <c r="K6417" t="s">
        <v>10334</v>
      </c>
      <c r="L6417" t="s">
        <v>4546</v>
      </c>
      <c r="M6417" t="s">
        <v>46</v>
      </c>
      <c r="N6417" t="s">
        <v>4732</v>
      </c>
      <c r="O6417" t="s">
        <v>6646</v>
      </c>
      <c r="P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Q6417">
        <v>6765</v>
      </c>
    </row>
    <row r="6418" spans="1:17" ht="17" hidden="1">
      <c r="A6418" s="7" t="s">
        <v>8395</v>
      </c>
      <c r="B6418" s="7" t="s">
        <v>12655</v>
      </c>
      <c r="C6418" s="7"/>
      <c r="D6418" s="7" t="b">
        <f>COUNTIF(Table_Beispiel[relWort], Table_Nomen[[#This Row],[wortKey]]) &gt; 0</f>
        <v>0</v>
      </c>
      <c r="G6418" t="str">
        <f t="shared" si="82"/>
        <v/>
      </c>
      <c r="K6418" t="s">
        <v>10334</v>
      </c>
      <c r="L6418" t="s">
        <v>4547</v>
      </c>
      <c r="M6418" t="s">
        <v>46</v>
      </c>
      <c r="N6418" t="s">
        <v>4732</v>
      </c>
      <c r="O6418" t="s">
        <v>6646</v>
      </c>
      <c r="P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Q6418">
        <v>6766</v>
      </c>
    </row>
    <row r="6419" spans="1:17" ht="17" hidden="1">
      <c r="A6419" s="7" t="s">
        <v>8396</v>
      </c>
      <c r="B6419" s="7" t="s">
        <v>12656</v>
      </c>
      <c r="C6419" s="7"/>
      <c r="D6419" s="7" t="b">
        <f>COUNTIF(Table_Beispiel[relWort], Table_Nomen[[#This Row],[wortKey]]) &gt; 0</f>
        <v>0</v>
      </c>
      <c r="G6419" t="str">
        <f t="shared" si="82"/>
        <v/>
      </c>
      <c r="K6419" t="s">
        <v>10334</v>
      </c>
      <c r="L6419" t="s">
        <v>4548</v>
      </c>
      <c r="M6419" t="s">
        <v>46</v>
      </c>
      <c r="N6419" t="s">
        <v>4732</v>
      </c>
      <c r="O6419" t="s">
        <v>6646</v>
      </c>
      <c r="P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Q6419">
        <v>6767</v>
      </c>
    </row>
    <row r="6420" spans="1:17" ht="17" hidden="1">
      <c r="A6420" s="7" t="s">
        <v>8397</v>
      </c>
      <c r="B6420" s="7" t="s">
        <v>12657</v>
      </c>
      <c r="C6420" s="7"/>
      <c r="D6420" s="7" t="b">
        <f>COUNTIF(Table_Beispiel[relWort], Table_Nomen[[#This Row],[wortKey]]) &gt; 0</f>
        <v>0</v>
      </c>
      <c r="G6420" t="str">
        <f t="shared" si="82"/>
        <v/>
      </c>
      <c r="K6420" t="s">
        <v>10334</v>
      </c>
      <c r="L6420" t="s">
        <v>4549</v>
      </c>
      <c r="M6420" t="s">
        <v>46</v>
      </c>
      <c r="N6420" t="s">
        <v>4732</v>
      </c>
      <c r="O6420" t="s">
        <v>6646</v>
      </c>
      <c r="P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Q6420">
        <v>6768</v>
      </c>
    </row>
    <row r="6421" spans="1:17" ht="17" hidden="1">
      <c r="A6421" s="7" t="s">
        <v>8398</v>
      </c>
      <c r="B6421" s="7" t="s">
        <v>12658</v>
      </c>
      <c r="C6421" s="7"/>
      <c r="D6421" s="7" t="b">
        <f>COUNTIF(Table_Beispiel[relWort], Table_Nomen[[#This Row],[wortKey]]) &gt; 0</f>
        <v>0</v>
      </c>
      <c r="G6421" t="str">
        <f t="shared" si="82"/>
        <v/>
      </c>
      <c r="K6421" t="s">
        <v>10334</v>
      </c>
      <c r="L6421" t="s">
        <v>4550</v>
      </c>
      <c r="M6421" t="s">
        <v>46</v>
      </c>
      <c r="N6421" t="s">
        <v>4732</v>
      </c>
      <c r="O6421" t="s">
        <v>6646</v>
      </c>
      <c r="P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Q6421">
        <v>6769</v>
      </c>
    </row>
    <row r="6422" spans="1:17" ht="17" hidden="1">
      <c r="A6422" s="7" t="s">
        <v>8399</v>
      </c>
      <c r="B6422" s="7" t="s">
        <v>12659</v>
      </c>
      <c r="C6422" s="7"/>
      <c r="D6422" s="7" t="b">
        <f>COUNTIF(Table_Beispiel[relWort], Table_Nomen[[#This Row],[wortKey]]) &gt; 0</f>
        <v>0</v>
      </c>
      <c r="G6422" t="str">
        <f t="shared" si="82"/>
        <v/>
      </c>
      <c r="K6422" t="s">
        <v>10334</v>
      </c>
      <c r="L6422" t="s">
        <v>4551</v>
      </c>
      <c r="M6422" t="s">
        <v>46</v>
      </c>
      <c r="N6422" t="s">
        <v>4732</v>
      </c>
      <c r="O6422" t="s">
        <v>6646</v>
      </c>
      <c r="P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Q6422">
        <v>6770</v>
      </c>
    </row>
    <row r="6423" spans="1:17" ht="17" hidden="1">
      <c r="A6423" s="7" t="s">
        <v>8400</v>
      </c>
      <c r="B6423" s="7" t="s">
        <v>12660</v>
      </c>
      <c r="C6423" s="7"/>
      <c r="D6423" s="7" t="b">
        <f>COUNTIF(Table_Beispiel[relWort], Table_Nomen[[#This Row],[wortKey]]) &gt; 0</f>
        <v>0</v>
      </c>
      <c r="G6423" t="str">
        <f t="shared" si="82"/>
        <v/>
      </c>
      <c r="K6423" t="s">
        <v>10334</v>
      </c>
      <c r="L6423" t="s">
        <v>4552</v>
      </c>
      <c r="M6423" t="s">
        <v>46</v>
      </c>
      <c r="N6423" t="s">
        <v>4732</v>
      </c>
      <c r="O6423" t="s">
        <v>6646</v>
      </c>
      <c r="P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Q6423">
        <v>6771</v>
      </c>
    </row>
    <row r="6424" spans="1:17" ht="17" hidden="1">
      <c r="A6424" s="7" t="s">
        <v>8401</v>
      </c>
      <c r="B6424" s="7" t="s">
        <v>12661</v>
      </c>
      <c r="C6424" s="7"/>
      <c r="D6424" s="7" t="b">
        <f>COUNTIF(Table_Beispiel[relWort], Table_Nomen[[#This Row],[wortKey]]) &gt; 0</f>
        <v>0</v>
      </c>
      <c r="G6424" t="str">
        <f t="shared" si="82"/>
        <v/>
      </c>
      <c r="K6424" t="s">
        <v>10334</v>
      </c>
      <c r="L6424" t="s">
        <v>4553</v>
      </c>
      <c r="M6424" t="s">
        <v>46</v>
      </c>
      <c r="N6424" t="s">
        <v>4732</v>
      </c>
      <c r="O6424" t="s">
        <v>6646</v>
      </c>
      <c r="P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Q6424">
        <v>6772</v>
      </c>
    </row>
    <row r="6425" spans="1:17" ht="17" hidden="1">
      <c r="A6425" s="7" t="s">
        <v>8402</v>
      </c>
      <c r="B6425" s="7" t="s">
        <v>12647</v>
      </c>
      <c r="C6425" s="7"/>
      <c r="D6425" s="7" t="b">
        <f>COUNTIF(Table_Beispiel[relWort], Table_Nomen[[#This Row],[wortKey]]) &gt; 0</f>
        <v>0</v>
      </c>
      <c r="G6425" t="str">
        <f t="shared" si="82"/>
        <v/>
      </c>
      <c r="K6425" t="s">
        <v>10334</v>
      </c>
      <c r="L6425" t="s">
        <v>4554</v>
      </c>
      <c r="M6425" t="s">
        <v>46</v>
      </c>
      <c r="N6425" t="s">
        <v>4732</v>
      </c>
      <c r="O6425" t="s">
        <v>6646</v>
      </c>
      <c r="P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Q6425">
        <v>6773</v>
      </c>
    </row>
    <row r="6426" spans="1:17" ht="17" hidden="1">
      <c r="A6426" s="7" t="s">
        <v>8403</v>
      </c>
      <c r="B6426" s="7" t="s">
        <v>12662</v>
      </c>
      <c r="C6426" s="7"/>
      <c r="D6426" s="7" t="b">
        <f>COUNTIF(Table_Beispiel[relWort], Table_Nomen[[#This Row],[wortKey]]) &gt; 0</f>
        <v>0</v>
      </c>
      <c r="G6426" t="str">
        <f t="shared" si="82"/>
        <v/>
      </c>
      <c r="K6426" t="s">
        <v>10334</v>
      </c>
      <c r="L6426" t="s">
        <v>4555</v>
      </c>
      <c r="M6426" t="s">
        <v>46</v>
      </c>
      <c r="N6426" t="s">
        <v>4732</v>
      </c>
      <c r="O6426" t="s">
        <v>6646</v>
      </c>
      <c r="P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Q6426">
        <v>6774</v>
      </c>
    </row>
    <row r="6427" spans="1:17" ht="17" hidden="1">
      <c r="A6427" s="7" t="s">
        <v>6877</v>
      </c>
      <c r="B6427" s="7" t="s">
        <v>12663</v>
      </c>
      <c r="C6427" s="7"/>
      <c r="D6427" s="7" t="b">
        <f>COUNTIF(Table_Beispiel[relWort], Table_Nomen[[#This Row],[wortKey]]) &gt; 0</f>
        <v>0</v>
      </c>
      <c r="G6427" t="str">
        <f t="shared" si="82"/>
        <v/>
      </c>
      <c r="K6427" t="s">
        <v>10334</v>
      </c>
      <c r="L6427" t="s">
        <v>4556</v>
      </c>
      <c r="M6427" t="s">
        <v>46</v>
      </c>
      <c r="N6427" t="s">
        <v>4732</v>
      </c>
      <c r="O6427" t="s">
        <v>6646</v>
      </c>
      <c r="P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Q6427">
        <v>6775</v>
      </c>
    </row>
    <row r="6428" spans="1:17" ht="17" hidden="1">
      <c r="A6428" s="7" t="s">
        <v>6878</v>
      </c>
      <c r="B6428" s="7" t="s">
        <v>12664</v>
      </c>
      <c r="C6428" s="7"/>
      <c r="D6428" s="7" t="b">
        <f>COUNTIF(Table_Beispiel[relWort], Table_Nomen[[#This Row],[wortKey]]) &gt; 0</f>
        <v>0</v>
      </c>
      <c r="G6428" t="str">
        <f t="shared" si="82"/>
        <v/>
      </c>
      <c r="K6428" t="s">
        <v>10334</v>
      </c>
      <c r="L6428" t="s">
        <v>4557</v>
      </c>
      <c r="M6428" t="s">
        <v>46</v>
      </c>
      <c r="N6428" t="s">
        <v>4732</v>
      </c>
      <c r="O6428" t="s">
        <v>6646</v>
      </c>
      <c r="P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Q6428">
        <v>6776</v>
      </c>
    </row>
    <row r="6429" spans="1:17" ht="17" hidden="1">
      <c r="A6429" s="7" t="s">
        <v>10447</v>
      </c>
      <c r="B6429" s="7" t="s">
        <v>12665</v>
      </c>
      <c r="C6429" s="7"/>
      <c r="D6429" s="7" t="b">
        <f>COUNTIF(Table_Beispiel[relWort], Table_Nomen[[#This Row],[wortKey]]) &gt; 0</f>
        <v>0</v>
      </c>
      <c r="G6429" t="str">
        <f t="shared" si="82"/>
        <v/>
      </c>
      <c r="K6429" t="s">
        <v>10334</v>
      </c>
      <c r="L6429" t="s">
        <v>4558</v>
      </c>
      <c r="M6429" t="s">
        <v>46</v>
      </c>
      <c r="N6429" t="s">
        <v>4732</v>
      </c>
      <c r="O6429" t="s">
        <v>6646</v>
      </c>
      <c r="P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Q6429">
        <v>6777</v>
      </c>
    </row>
    <row r="6430" spans="1:17" ht="17" hidden="1">
      <c r="A6430" s="7" t="s">
        <v>8404</v>
      </c>
      <c r="B6430" s="7" t="s">
        <v>12650</v>
      </c>
      <c r="C6430" s="7"/>
      <c r="D6430" s="7" t="b">
        <f>COUNTIF(Table_Beispiel[relWort], Table_Nomen[[#This Row],[wortKey]]) &gt; 0</f>
        <v>0</v>
      </c>
      <c r="G6430" t="str">
        <f t="shared" si="82"/>
        <v/>
      </c>
      <c r="K6430" t="s">
        <v>10334</v>
      </c>
      <c r="L6430" t="s">
        <v>4559</v>
      </c>
      <c r="M6430" t="s">
        <v>46</v>
      </c>
      <c r="N6430" t="s">
        <v>4732</v>
      </c>
      <c r="O6430" t="s">
        <v>6646</v>
      </c>
      <c r="P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Q6430">
        <v>6778</v>
      </c>
    </row>
    <row r="6431" spans="1:17" ht="17" hidden="1">
      <c r="A6431" s="7" t="s">
        <v>6881</v>
      </c>
      <c r="B6431" s="7" t="s">
        <v>12666</v>
      </c>
      <c r="C6431" s="7"/>
      <c r="D6431" s="7" t="b">
        <f>COUNTIF(Table_Beispiel[relWort], Table_Nomen[[#This Row],[wortKey]]) &gt; 0</f>
        <v>0</v>
      </c>
      <c r="G6431" t="str">
        <f t="shared" si="82"/>
        <v/>
      </c>
      <c r="K6431" t="s">
        <v>10334</v>
      </c>
      <c r="L6431" t="s">
        <v>4560</v>
      </c>
      <c r="M6431" t="s">
        <v>46</v>
      </c>
      <c r="N6431" t="s">
        <v>4732</v>
      </c>
      <c r="O6431" t="s">
        <v>6646</v>
      </c>
      <c r="P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Q6431">
        <v>6779</v>
      </c>
    </row>
    <row r="6432" spans="1:17" ht="17" hidden="1">
      <c r="A6432" s="7" t="s">
        <v>6882</v>
      </c>
      <c r="B6432" s="7" t="s">
        <v>12667</v>
      </c>
      <c r="C6432" s="7"/>
      <c r="D6432" s="7" t="b">
        <f>COUNTIF(Table_Beispiel[relWort], Table_Nomen[[#This Row],[wortKey]]) &gt; 0</f>
        <v>0</v>
      </c>
      <c r="G6432" t="str">
        <f t="shared" si="82"/>
        <v/>
      </c>
      <c r="K6432" t="s">
        <v>10334</v>
      </c>
      <c r="L6432" t="s">
        <v>4561</v>
      </c>
      <c r="M6432" t="s">
        <v>46</v>
      </c>
      <c r="N6432" t="s">
        <v>4732</v>
      </c>
      <c r="O6432" t="s">
        <v>6646</v>
      </c>
      <c r="P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Q6432">
        <v>6780</v>
      </c>
    </row>
    <row r="6433" spans="1:17" ht="17" hidden="1">
      <c r="A6433" s="7" t="s">
        <v>8405</v>
      </c>
      <c r="B6433" s="7" t="s">
        <v>12668</v>
      </c>
      <c r="C6433" s="7"/>
      <c r="D6433" s="7" t="b">
        <f>COUNTIF(Table_Beispiel[relWort], Table_Nomen[[#This Row],[wortKey]]) &gt; 0</f>
        <v>0</v>
      </c>
      <c r="G6433" t="str">
        <f t="shared" si="82"/>
        <v/>
      </c>
      <c r="K6433" t="s">
        <v>10334</v>
      </c>
      <c r="L6433" t="s">
        <v>4562</v>
      </c>
      <c r="M6433" t="s">
        <v>46</v>
      </c>
      <c r="N6433" t="s">
        <v>4732</v>
      </c>
      <c r="O6433" t="s">
        <v>6646</v>
      </c>
      <c r="P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Q6433">
        <v>6781</v>
      </c>
    </row>
    <row r="6434" spans="1:17" ht="17" hidden="1">
      <c r="A6434" s="7" t="s">
        <v>8406</v>
      </c>
      <c r="B6434" s="7" t="s">
        <v>12669</v>
      </c>
      <c r="C6434" s="7"/>
      <c r="D6434" s="7" t="b">
        <f>COUNTIF(Table_Beispiel[relWort], Table_Nomen[[#This Row],[wortKey]]) &gt; 0</f>
        <v>0</v>
      </c>
      <c r="G6434" t="str">
        <f t="shared" si="82"/>
        <v/>
      </c>
      <c r="K6434" t="s">
        <v>10334</v>
      </c>
      <c r="L6434" t="s">
        <v>4563</v>
      </c>
      <c r="M6434" t="s">
        <v>46</v>
      </c>
      <c r="N6434" t="s">
        <v>4732</v>
      </c>
      <c r="O6434" t="s">
        <v>6646</v>
      </c>
      <c r="P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Q6434">
        <v>6782</v>
      </c>
    </row>
    <row r="6435" spans="1:17" ht="17" hidden="1">
      <c r="A6435" s="7" t="s">
        <v>6885</v>
      </c>
      <c r="B6435" s="7" t="s">
        <v>12670</v>
      </c>
      <c r="C6435" s="7"/>
      <c r="D6435" s="7" t="b">
        <f>COUNTIF(Table_Beispiel[relWort], Table_Nomen[[#This Row],[wortKey]]) &gt; 0</f>
        <v>0</v>
      </c>
      <c r="G6435" t="str">
        <f t="shared" si="82"/>
        <v/>
      </c>
      <c r="K6435" t="s">
        <v>10334</v>
      </c>
      <c r="L6435" t="s">
        <v>4564</v>
      </c>
      <c r="M6435" t="s">
        <v>46</v>
      </c>
      <c r="N6435" t="s">
        <v>4732</v>
      </c>
      <c r="O6435" t="s">
        <v>6646</v>
      </c>
      <c r="P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Q6435">
        <v>6783</v>
      </c>
    </row>
    <row r="6436" spans="1:17" ht="17" hidden="1">
      <c r="A6436" s="7" t="s">
        <v>8235</v>
      </c>
      <c r="B6436" s="7" t="s">
        <v>12671</v>
      </c>
      <c r="C6436" s="7"/>
      <c r="D6436" s="7" t="b">
        <f>COUNTIF(Table_Beispiel[relWort], Table_Nomen[[#This Row],[wortKey]]) &gt; 0</f>
        <v>0</v>
      </c>
      <c r="G6436" t="str">
        <f t="shared" si="82"/>
        <v/>
      </c>
      <c r="K6436" t="s">
        <v>10334</v>
      </c>
      <c r="L6436" t="s">
        <v>4565</v>
      </c>
      <c r="M6436" t="s">
        <v>46</v>
      </c>
      <c r="N6436" t="s">
        <v>4732</v>
      </c>
      <c r="O6436" t="s">
        <v>6646</v>
      </c>
      <c r="P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Q6436">
        <v>6784</v>
      </c>
    </row>
    <row r="6437" spans="1:17" ht="17" hidden="1">
      <c r="A6437" s="7" t="s">
        <v>6887</v>
      </c>
      <c r="B6437" s="7" t="s">
        <v>12672</v>
      </c>
      <c r="C6437" s="7"/>
      <c r="D6437" s="7" t="b">
        <f>COUNTIF(Table_Beispiel[relWort], Table_Nomen[[#This Row],[wortKey]]) &gt; 0</f>
        <v>0</v>
      </c>
      <c r="G6437" t="str">
        <f t="shared" si="82"/>
        <v/>
      </c>
      <c r="K6437" t="s">
        <v>10334</v>
      </c>
      <c r="L6437" t="s">
        <v>4566</v>
      </c>
      <c r="M6437" t="s">
        <v>46</v>
      </c>
      <c r="N6437" t="s">
        <v>4732</v>
      </c>
      <c r="O6437" t="s">
        <v>6646</v>
      </c>
      <c r="P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Q6437">
        <v>6785</v>
      </c>
    </row>
    <row r="6438" spans="1:17" ht="17" hidden="1">
      <c r="A6438" s="7" t="s">
        <v>6888</v>
      </c>
      <c r="B6438" s="7" t="s">
        <v>12673</v>
      </c>
      <c r="C6438" s="7"/>
      <c r="D6438" s="7" t="b">
        <f>COUNTIF(Table_Beispiel[relWort], Table_Nomen[[#This Row],[wortKey]]) &gt; 0</f>
        <v>0</v>
      </c>
      <c r="G6438" t="str">
        <f t="shared" si="82"/>
        <v/>
      </c>
      <c r="K6438" t="s">
        <v>10334</v>
      </c>
      <c r="L6438" t="s">
        <v>4567</v>
      </c>
      <c r="M6438" t="s">
        <v>46</v>
      </c>
      <c r="N6438" t="s">
        <v>4732</v>
      </c>
      <c r="O6438" t="s">
        <v>6646</v>
      </c>
      <c r="P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Q6438">
        <v>6786</v>
      </c>
    </row>
    <row r="6439" spans="1:17" ht="17" hidden="1">
      <c r="A6439" s="7" t="s">
        <v>8407</v>
      </c>
      <c r="B6439" s="7" t="s">
        <v>12674</v>
      </c>
      <c r="C6439" s="7"/>
      <c r="D6439" s="7" t="b">
        <f>COUNTIF(Table_Beispiel[relWort], Table_Nomen[[#This Row],[wortKey]]) &gt; 0</f>
        <v>0</v>
      </c>
      <c r="G6439" t="str">
        <f t="shared" si="82"/>
        <v/>
      </c>
      <c r="K6439" t="s">
        <v>10334</v>
      </c>
      <c r="L6439" t="s">
        <v>4568</v>
      </c>
      <c r="M6439" t="s">
        <v>46</v>
      </c>
      <c r="N6439" t="s">
        <v>4732</v>
      </c>
      <c r="O6439" t="s">
        <v>6646</v>
      </c>
      <c r="P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Q6439">
        <v>6787</v>
      </c>
    </row>
    <row r="6440" spans="1:17" ht="17" hidden="1">
      <c r="A6440" s="7" t="s">
        <v>8408</v>
      </c>
      <c r="B6440" s="7" t="s">
        <v>12675</v>
      </c>
      <c r="C6440" s="7"/>
      <c r="D6440" s="7" t="b">
        <f>COUNTIF(Table_Beispiel[relWort], Table_Nomen[[#This Row],[wortKey]]) &gt; 0</f>
        <v>0</v>
      </c>
      <c r="G6440" t="str">
        <f t="shared" si="82"/>
        <v/>
      </c>
      <c r="K6440" t="s">
        <v>10334</v>
      </c>
      <c r="L6440" t="s">
        <v>4569</v>
      </c>
      <c r="M6440" t="s">
        <v>46</v>
      </c>
      <c r="N6440" t="s">
        <v>4732</v>
      </c>
      <c r="O6440" t="s">
        <v>6646</v>
      </c>
      <c r="P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Q6440">
        <v>6788</v>
      </c>
    </row>
    <row r="6441" spans="1:17" ht="17" hidden="1">
      <c r="A6441" s="7" t="s">
        <v>6891</v>
      </c>
      <c r="B6441" s="7" t="s">
        <v>12676</v>
      </c>
      <c r="C6441" s="7"/>
      <c r="D6441" s="7" t="b">
        <f>COUNTIF(Table_Beispiel[relWort], Table_Nomen[[#This Row],[wortKey]]) &gt; 0</f>
        <v>0</v>
      </c>
      <c r="G6441" t="str">
        <f t="shared" si="82"/>
        <v/>
      </c>
      <c r="K6441" t="s">
        <v>10334</v>
      </c>
      <c r="L6441" t="s">
        <v>4570</v>
      </c>
      <c r="M6441" t="s">
        <v>46</v>
      </c>
      <c r="N6441" t="s">
        <v>4732</v>
      </c>
      <c r="O6441" t="s">
        <v>6646</v>
      </c>
      <c r="P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Q6441">
        <v>6789</v>
      </c>
    </row>
    <row r="6442" spans="1:17" ht="17" hidden="1">
      <c r="A6442" s="7" t="s">
        <v>6892</v>
      </c>
      <c r="B6442" s="7" t="s">
        <v>12677</v>
      </c>
      <c r="C6442" s="7"/>
      <c r="D6442" s="7" t="b">
        <f>COUNTIF(Table_Beispiel[relWort], Table_Nomen[[#This Row],[wortKey]]) &gt; 0</f>
        <v>0</v>
      </c>
      <c r="G6442" t="str">
        <f t="shared" si="82"/>
        <v/>
      </c>
      <c r="K6442" t="s">
        <v>10334</v>
      </c>
      <c r="L6442" t="s">
        <v>4571</v>
      </c>
      <c r="M6442" t="s">
        <v>46</v>
      </c>
      <c r="N6442" t="s">
        <v>4732</v>
      </c>
      <c r="O6442" t="s">
        <v>6646</v>
      </c>
      <c r="P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Q6442">
        <v>6790</v>
      </c>
    </row>
    <row r="6443" spans="1:17" ht="17" hidden="1">
      <c r="A6443" s="7" t="s">
        <v>6893</v>
      </c>
      <c r="B6443" s="7" t="s">
        <v>12678</v>
      </c>
      <c r="C6443" s="7"/>
      <c r="D6443" s="7" t="b">
        <f>COUNTIF(Table_Beispiel[relWort], Table_Nomen[[#This Row],[wortKey]]) &gt; 0</f>
        <v>0</v>
      </c>
      <c r="G6443" t="str">
        <f t="shared" si="82"/>
        <v/>
      </c>
      <c r="K6443" t="s">
        <v>10334</v>
      </c>
      <c r="L6443" t="s">
        <v>4572</v>
      </c>
      <c r="M6443" t="s">
        <v>46</v>
      </c>
      <c r="N6443" t="s">
        <v>4732</v>
      </c>
      <c r="O6443" t="s">
        <v>6646</v>
      </c>
      <c r="P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Q6443">
        <v>6791</v>
      </c>
    </row>
    <row r="6444" spans="1:17" ht="17" hidden="1">
      <c r="A6444" s="7" t="s">
        <v>8409</v>
      </c>
      <c r="B6444" s="7" t="s">
        <v>12679</v>
      </c>
      <c r="C6444" s="7"/>
      <c r="D6444" s="7" t="b">
        <f>COUNTIF(Table_Beispiel[relWort], Table_Nomen[[#This Row],[wortKey]]) &gt; 0</f>
        <v>0</v>
      </c>
      <c r="G6444" t="str">
        <f t="shared" si="82"/>
        <v/>
      </c>
      <c r="K6444" t="s">
        <v>10334</v>
      </c>
      <c r="L6444" t="s">
        <v>4573</v>
      </c>
      <c r="M6444" t="s">
        <v>46</v>
      </c>
      <c r="N6444" t="s">
        <v>4732</v>
      </c>
      <c r="O6444" t="s">
        <v>6646</v>
      </c>
      <c r="P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Q6444">
        <v>6792</v>
      </c>
    </row>
    <row r="6445" spans="1:17" ht="17" hidden="1">
      <c r="A6445" s="7" t="s">
        <v>6895</v>
      </c>
      <c r="B6445" s="7" t="s">
        <v>12680</v>
      </c>
      <c r="C6445" s="7"/>
      <c r="D6445" s="7" t="b">
        <f>COUNTIF(Table_Beispiel[relWort], Table_Nomen[[#This Row],[wortKey]]) &gt; 0</f>
        <v>0</v>
      </c>
      <c r="G6445" t="str">
        <f t="shared" si="82"/>
        <v/>
      </c>
      <c r="K6445" t="s">
        <v>10334</v>
      </c>
      <c r="L6445" t="s">
        <v>4574</v>
      </c>
      <c r="M6445" t="s">
        <v>46</v>
      </c>
      <c r="N6445" t="s">
        <v>4732</v>
      </c>
      <c r="O6445" t="s">
        <v>6646</v>
      </c>
      <c r="P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Q6445">
        <v>6793</v>
      </c>
    </row>
    <row r="6446" spans="1:17" ht="17" hidden="1">
      <c r="A6446" s="7" t="s">
        <v>6896</v>
      </c>
      <c r="B6446" s="7" t="s">
        <v>12681</v>
      </c>
      <c r="C6446" s="7"/>
      <c r="D6446" s="7" t="b">
        <f>COUNTIF(Table_Beispiel[relWort], Table_Nomen[[#This Row],[wortKey]]) &gt; 0</f>
        <v>0</v>
      </c>
      <c r="G6446" t="str">
        <f t="shared" si="82"/>
        <v/>
      </c>
      <c r="K6446" t="s">
        <v>10334</v>
      </c>
      <c r="L6446" t="s">
        <v>4575</v>
      </c>
      <c r="M6446" t="s">
        <v>46</v>
      </c>
      <c r="N6446" t="s">
        <v>4732</v>
      </c>
      <c r="O6446" t="s">
        <v>6646</v>
      </c>
      <c r="P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Q6446">
        <v>6794</v>
      </c>
    </row>
    <row r="6447" spans="1:17" ht="17" hidden="1">
      <c r="A6447" s="7" t="s">
        <v>8410</v>
      </c>
      <c r="B6447" s="7" t="s">
        <v>12682</v>
      </c>
      <c r="C6447" s="7"/>
      <c r="D6447" s="7" t="b">
        <f>COUNTIF(Table_Beispiel[relWort], Table_Nomen[[#This Row],[wortKey]]) &gt; 0</f>
        <v>0</v>
      </c>
      <c r="G6447" t="str">
        <f t="shared" si="82"/>
        <v/>
      </c>
      <c r="K6447" t="s">
        <v>10334</v>
      </c>
      <c r="L6447" t="s">
        <v>4576</v>
      </c>
      <c r="M6447" t="s">
        <v>46</v>
      </c>
      <c r="N6447" t="s">
        <v>4732</v>
      </c>
      <c r="O6447" t="s">
        <v>6646</v>
      </c>
      <c r="P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Q6447">
        <v>6795</v>
      </c>
    </row>
    <row r="6448" spans="1:17" ht="17" hidden="1">
      <c r="A6448" s="7" t="s">
        <v>8411</v>
      </c>
      <c r="B6448" s="7" t="s">
        <v>12683</v>
      </c>
      <c r="C6448" s="7"/>
      <c r="D6448" s="7" t="b">
        <f>COUNTIF(Table_Beispiel[relWort], Table_Nomen[[#This Row],[wortKey]]) &gt; 0</f>
        <v>0</v>
      </c>
      <c r="G6448" t="str">
        <f t="shared" si="82"/>
        <v/>
      </c>
      <c r="K6448" t="s">
        <v>10334</v>
      </c>
      <c r="L6448" t="s">
        <v>4577</v>
      </c>
      <c r="M6448" t="s">
        <v>46</v>
      </c>
      <c r="N6448" t="s">
        <v>4732</v>
      </c>
      <c r="O6448" t="s">
        <v>6646</v>
      </c>
      <c r="P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Q6448">
        <v>6796</v>
      </c>
    </row>
    <row r="6449" spans="1:17" ht="17" hidden="1">
      <c r="A6449" s="7" t="s">
        <v>6899</v>
      </c>
      <c r="B6449" s="7" t="s">
        <v>12684</v>
      </c>
      <c r="C6449" s="7"/>
      <c r="D6449" s="7" t="b">
        <f>COUNTIF(Table_Beispiel[relWort], Table_Nomen[[#This Row],[wortKey]]) &gt; 0</f>
        <v>0</v>
      </c>
      <c r="G6449" t="str">
        <f t="shared" si="82"/>
        <v/>
      </c>
      <c r="K6449" t="s">
        <v>10334</v>
      </c>
      <c r="L6449" t="s">
        <v>4578</v>
      </c>
      <c r="M6449" t="s">
        <v>46</v>
      </c>
      <c r="N6449" t="s">
        <v>4732</v>
      </c>
      <c r="O6449" t="s">
        <v>6646</v>
      </c>
      <c r="P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Q6449">
        <v>6797</v>
      </c>
    </row>
    <row r="6450" spans="1:17" ht="17" hidden="1">
      <c r="A6450" s="7" t="s">
        <v>8412</v>
      </c>
      <c r="B6450" s="7" t="s">
        <v>12685</v>
      </c>
      <c r="C6450" s="7"/>
      <c r="D6450" s="7" t="b">
        <f>COUNTIF(Table_Beispiel[relWort], Table_Nomen[[#This Row],[wortKey]]) &gt; 0</f>
        <v>0</v>
      </c>
      <c r="G6450" t="str">
        <f t="shared" si="82"/>
        <v/>
      </c>
      <c r="K6450" t="s">
        <v>10334</v>
      </c>
      <c r="L6450" t="s">
        <v>4579</v>
      </c>
      <c r="M6450" t="s">
        <v>46</v>
      </c>
      <c r="N6450" t="s">
        <v>4732</v>
      </c>
      <c r="O6450" t="s">
        <v>6646</v>
      </c>
      <c r="P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Q6450">
        <v>6798</v>
      </c>
    </row>
    <row r="6451" spans="1:17" ht="17" hidden="1">
      <c r="A6451" s="7" t="s">
        <v>8413</v>
      </c>
      <c r="B6451" s="7" t="s">
        <v>12686</v>
      </c>
      <c r="C6451" s="7"/>
      <c r="D6451" s="7" t="b">
        <f>COUNTIF(Table_Beispiel[relWort], Table_Nomen[[#This Row],[wortKey]]) &gt; 0</f>
        <v>0</v>
      </c>
      <c r="G6451" t="str">
        <f t="shared" si="82"/>
        <v/>
      </c>
      <c r="K6451" t="s">
        <v>10334</v>
      </c>
      <c r="L6451" t="s">
        <v>4580</v>
      </c>
      <c r="M6451" t="s">
        <v>46</v>
      </c>
      <c r="N6451" t="s">
        <v>4732</v>
      </c>
      <c r="O6451" t="s">
        <v>6646</v>
      </c>
      <c r="P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Q6451">
        <v>6799</v>
      </c>
    </row>
    <row r="6452" spans="1:17" ht="17" hidden="1">
      <c r="A6452" s="7" t="s">
        <v>6902</v>
      </c>
      <c r="B6452" s="7" t="s">
        <v>12687</v>
      </c>
      <c r="C6452" s="7"/>
      <c r="D6452" s="7" t="b">
        <f>COUNTIF(Table_Beispiel[relWort], Table_Nomen[[#This Row],[wortKey]]) &gt; 0</f>
        <v>0</v>
      </c>
      <c r="G6452" t="str">
        <f t="shared" si="82"/>
        <v/>
      </c>
      <c r="K6452" t="s">
        <v>10334</v>
      </c>
      <c r="L6452" t="s">
        <v>4581</v>
      </c>
      <c r="M6452" t="s">
        <v>46</v>
      </c>
      <c r="N6452" t="s">
        <v>4732</v>
      </c>
      <c r="O6452" t="s">
        <v>6646</v>
      </c>
      <c r="P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Q6452">
        <v>6800</v>
      </c>
    </row>
    <row r="6453" spans="1:17" ht="17" hidden="1">
      <c r="A6453" s="7" t="s">
        <v>8414</v>
      </c>
      <c r="B6453" s="7" t="s">
        <v>12688</v>
      </c>
      <c r="C6453" s="7"/>
      <c r="D6453" s="7" t="b">
        <f>COUNTIF(Table_Beispiel[relWort], Table_Nomen[[#This Row],[wortKey]]) &gt; 0</f>
        <v>0</v>
      </c>
      <c r="G6453" t="str">
        <f t="shared" si="82"/>
        <v/>
      </c>
      <c r="K6453" t="s">
        <v>10334</v>
      </c>
      <c r="L6453" t="s">
        <v>4532</v>
      </c>
      <c r="M6453" t="s">
        <v>45</v>
      </c>
      <c r="N6453" t="s">
        <v>4833</v>
      </c>
      <c r="O6453" t="s">
        <v>6646</v>
      </c>
      <c r="P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Q6453">
        <v>6801</v>
      </c>
    </row>
    <row r="6454" spans="1:17" ht="17" hidden="1">
      <c r="A6454" s="7" t="s">
        <v>8415</v>
      </c>
      <c r="B6454" s="7" t="s">
        <v>12689</v>
      </c>
      <c r="C6454" s="7"/>
      <c r="D6454" s="7" t="b">
        <f>COUNTIF(Table_Beispiel[relWort], Table_Nomen[[#This Row],[wortKey]]) &gt; 0</f>
        <v>0</v>
      </c>
      <c r="G6454" t="str">
        <f t="shared" si="82"/>
        <v/>
      </c>
      <c r="K6454" t="s">
        <v>10334</v>
      </c>
      <c r="L6454" t="s">
        <v>4533</v>
      </c>
      <c r="M6454" t="s">
        <v>45</v>
      </c>
      <c r="N6454" t="s">
        <v>4833</v>
      </c>
      <c r="O6454" t="s">
        <v>6646</v>
      </c>
      <c r="P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Q6454">
        <v>6802</v>
      </c>
    </row>
    <row r="6455" spans="1:17" ht="17" hidden="1">
      <c r="A6455" s="7" t="s">
        <v>8416</v>
      </c>
      <c r="B6455" s="7" t="s">
        <v>12690</v>
      </c>
      <c r="C6455" s="7"/>
      <c r="D6455" s="7" t="b">
        <f>COUNTIF(Table_Beispiel[relWort], Table_Nomen[[#This Row],[wortKey]]) &gt; 0</f>
        <v>0</v>
      </c>
      <c r="G6455" t="str">
        <f t="shared" si="82"/>
        <v/>
      </c>
      <c r="K6455" t="s">
        <v>10334</v>
      </c>
      <c r="L6455" t="s">
        <v>4534</v>
      </c>
      <c r="M6455" t="s">
        <v>45</v>
      </c>
      <c r="N6455" t="s">
        <v>4833</v>
      </c>
      <c r="O6455" t="s">
        <v>6646</v>
      </c>
      <c r="P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Q6455">
        <v>6803</v>
      </c>
    </row>
    <row r="6456" spans="1:17" ht="17" hidden="1">
      <c r="A6456" s="7" t="s">
        <v>8417</v>
      </c>
      <c r="B6456" s="7" t="s">
        <v>12691</v>
      </c>
      <c r="C6456" s="7"/>
      <c r="D6456" s="7" t="b">
        <f>COUNTIF(Table_Beispiel[relWort], Table_Nomen[[#This Row],[wortKey]]) &gt; 0</f>
        <v>0</v>
      </c>
      <c r="G6456" t="str">
        <f t="shared" si="82"/>
        <v/>
      </c>
      <c r="K6456" t="s">
        <v>10334</v>
      </c>
      <c r="L6456" t="s">
        <v>4535</v>
      </c>
      <c r="M6456" t="s">
        <v>45</v>
      </c>
      <c r="N6456" t="s">
        <v>4833</v>
      </c>
      <c r="O6456" t="s">
        <v>6646</v>
      </c>
      <c r="P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Q6456">
        <v>6804</v>
      </c>
    </row>
    <row r="6457" spans="1:17" ht="17" hidden="1">
      <c r="A6457" s="7" t="s">
        <v>8418</v>
      </c>
      <c r="B6457" s="7" t="s">
        <v>12692</v>
      </c>
      <c r="C6457" s="7"/>
      <c r="D6457" s="7" t="b">
        <f>COUNTIF(Table_Beispiel[relWort], Table_Nomen[[#This Row],[wortKey]]) &gt; 0</f>
        <v>0</v>
      </c>
      <c r="G6457" t="str">
        <f t="shared" si="82"/>
        <v/>
      </c>
      <c r="K6457" t="s">
        <v>10334</v>
      </c>
      <c r="L6457" t="s">
        <v>4536</v>
      </c>
      <c r="M6457" t="s">
        <v>45</v>
      </c>
      <c r="N6457" t="s">
        <v>4833</v>
      </c>
      <c r="O6457" t="s">
        <v>6646</v>
      </c>
      <c r="P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Q6457">
        <v>6805</v>
      </c>
    </row>
    <row r="6458" spans="1:17" ht="17" hidden="1">
      <c r="A6458" s="7" t="s">
        <v>6748</v>
      </c>
      <c r="B6458" s="7" t="s">
        <v>12693</v>
      </c>
      <c r="C6458" s="7"/>
      <c r="D6458" s="7" t="b">
        <f>COUNTIF(Table_Beispiel[relWort], Table_Nomen[[#This Row],[wortKey]]) &gt; 0</f>
        <v>0</v>
      </c>
      <c r="G6458" t="str">
        <f t="shared" si="82"/>
        <v/>
      </c>
      <c r="K6458" t="s">
        <v>10334</v>
      </c>
      <c r="L6458" t="s">
        <v>4537</v>
      </c>
      <c r="M6458" t="s">
        <v>45</v>
      </c>
      <c r="N6458" t="s">
        <v>4833</v>
      </c>
      <c r="O6458" t="s">
        <v>6646</v>
      </c>
      <c r="P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Q6458">
        <v>6806</v>
      </c>
    </row>
    <row r="6459" spans="1:17" ht="17" hidden="1">
      <c r="A6459" s="7" t="s">
        <v>6749</v>
      </c>
      <c r="B6459" s="7" t="s">
        <v>12694</v>
      </c>
      <c r="C6459" s="7"/>
      <c r="D6459" s="7" t="b">
        <f>COUNTIF(Table_Beispiel[relWort], Table_Nomen[[#This Row],[wortKey]]) &gt; 0</f>
        <v>0</v>
      </c>
      <c r="G6459" t="str">
        <f t="shared" si="82"/>
        <v/>
      </c>
      <c r="K6459" t="s">
        <v>10334</v>
      </c>
      <c r="L6459" t="s">
        <v>4538</v>
      </c>
      <c r="M6459" t="s">
        <v>45</v>
      </c>
      <c r="N6459" t="s">
        <v>4833</v>
      </c>
      <c r="O6459" t="s">
        <v>6646</v>
      </c>
      <c r="P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Q6459">
        <v>6807</v>
      </c>
    </row>
    <row r="6460" spans="1:17" ht="17" hidden="1">
      <c r="A6460" s="7" t="s">
        <v>8419</v>
      </c>
      <c r="B6460" s="7" t="s">
        <v>12695</v>
      </c>
      <c r="C6460" s="7"/>
      <c r="D6460" s="7" t="b">
        <f>COUNTIF(Table_Beispiel[relWort], Table_Nomen[[#This Row],[wortKey]]) &gt; 0</f>
        <v>0</v>
      </c>
      <c r="G6460" t="str">
        <f t="shared" si="82"/>
        <v/>
      </c>
      <c r="K6460" t="s">
        <v>10334</v>
      </c>
      <c r="L6460" t="s">
        <v>4539</v>
      </c>
      <c r="M6460" t="s">
        <v>45</v>
      </c>
      <c r="N6460" t="s">
        <v>4833</v>
      </c>
      <c r="O6460" t="s">
        <v>6646</v>
      </c>
      <c r="P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Q6460">
        <v>6808</v>
      </c>
    </row>
    <row r="6461" spans="1:17" ht="17" hidden="1">
      <c r="A6461" s="7" t="s">
        <v>8420</v>
      </c>
      <c r="B6461" s="7" t="s">
        <v>12696</v>
      </c>
      <c r="C6461" s="7"/>
      <c r="D6461" s="7" t="b">
        <f>COUNTIF(Table_Beispiel[relWort], Table_Nomen[[#This Row],[wortKey]]) &gt; 0</f>
        <v>0</v>
      </c>
      <c r="G6461" t="str">
        <f t="shared" si="82"/>
        <v/>
      </c>
      <c r="K6461" t="s">
        <v>10334</v>
      </c>
      <c r="L6461" t="s">
        <v>4540</v>
      </c>
      <c r="M6461" t="s">
        <v>45</v>
      </c>
      <c r="N6461" t="s">
        <v>4833</v>
      </c>
      <c r="O6461" t="s">
        <v>6646</v>
      </c>
      <c r="P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Q6461">
        <v>6809</v>
      </c>
    </row>
    <row r="6462" spans="1:17" ht="17" hidden="1">
      <c r="A6462" s="7" t="s">
        <v>6752</v>
      </c>
      <c r="B6462" s="7" t="s">
        <v>12692</v>
      </c>
      <c r="C6462" s="7"/>
      <c r="D6462" s="7" t="b">
        <f>COUNTIF(Table_Beispiel[relWort], Table_Nomen[[#This Row],[wortKey]]) &gt; 0</f>
        <v>0</v>
      </c>
      <c r="G6462" t="str">
        <f t="shared" ref="G6462:G6525" si="83"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K6462" t="s">
        <v>10334</v>
      </c>
      <c r="L6462" t="s">
        <v>4541</v>
      </c>
      <c r="M6462" t="s">
        <v>45</v>
      </c>
      <c r="N6462" t="s">
        <v>4833</v>
      </c>
      <c r="O6462" t="s">
        <v>6646</v>
      </c>
      <c r="P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Q6462">
        <v>6810</v>
      </c>
    </row>
    <row r="6463" spans="1:17" ht="17" hidden="1">
      <c r="A6463" s="7" t="s">
        <v>6753</v>
      </c>
      <c r="B6463" s="7" t="s">
        <v>12697</v>
      </c>
      <c r="C6463" s="7"/>
      <c r="D6463" s="7" t="b">
        <f>COUNTIF(Table_Beispiel[relWort], Table_Nomen[[#This Row],[wortKey]]) &gt; 0</f>
        <v>0</v>
      </c>
      <c r="G6463" t="str">
        <f t="shared" si="83"/>
        <v/>
      </c>
      <c r="K6463" t="s">
        <v>10334</v>
      </c>
      <c r="L6463" t="s">
        <v>4542</v>
      </c>
      <c r="M6463" t="s">
        <v>45</v>
      </c>
      <c r="N6463" t="s">
        <v>4833</v>
      </c>
      <c r="O6463" t="s">
        <v>6646</v>
      </c>
      <c r="P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Q6463">
        <v>6811</v>
      </c>
    </row>
    <row r="6464" spans="1:17" ht="17" hidden="1">
      <c r="A6464" s="7" t="s">
        <v>8421</v>
      </c>
      <c r="B6464" s="7" t="s">
        <v>12698</v>
      </c>
      <c r="C6464" s="7"/>
      <c r="D6464" s="7" t="b">
        <f>COUNTIF(Table_Beispiel[relWort], Table_Nomen[[#This Row],[wortKey]]) &gt; 0</f>
        <v>0</v>
      </c>
      <c r="G6464" t="str">
        <f t="shared" si="83"/>
        <v/>
      </c>
      <c r="K6464" t="s">
        <v>10334</v>
      </c>
      <c r="L6464" t="s">
        <v>4543</v>
      </c>
      <c r="M6464" t="s">
        <v>45</v>
      </c>
      <c r="N6464" t="s">
        <v>4833</v>
      </c>
      <c r="O6464" t="s">
        <v>6646</v>
      </c>
      <c r="P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Q6464">
        <v>6812</v>
      </c>
    </row>
    <row r="6465" spans="1:17" ht="17" hidden="1">
      <c r="A6465" s="7" t="s">
        <v>8422</v>
      </c>
      <c r="B6465" s="7" t="s">
        <v>12699</v>
      </c>
      <c r="C6465" s="7"/>
      <c r="D6465" s="7" t="b">
        <f>COUNTIF(Table_Beispiel[relWort], Table_Nomen[[#This Row],[wortKey]]) &gt; 0</f>
        <v>0</v>
      </c>
      <c r="G6465" t="str">
        <f t="shared" si="83"/>
        <v/>
      </c>
      <c r="K6465" t="s">
        <v>10334</v>
      </c>
      <c r="L6465" t="s">
        <v>4544</v>
      </c>
      <c r="M6465" t="s">
        <v>45</v>
      </c>
      <c r="N6465" t="s">
        <v>4833</v>
      </c>
      <c r="O6465" t="s">
        <v>6646</v>
      </c>
      <c r="P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Q6465">
        <v>6813</v>
      </c>
    </row>
    <row r="6466" spans="1:17" ht="17" hidden="1">
      <c r="A6466" s="7" t="s">
        <v>8423</v>
      </c>
      <c r="B6466" s="7" t="s">
        <v>12700</v>
      </c>
      <c r="C6466" s="7"/>
      <c r="D6466" s="7" t="b">
        <f>COUNTIF(Table_Beispiel[relWort], Table_Nomen[[#This Row],[wortKey]]) &gt; 0</f>
        <v>0</v>
      </c>
      <c r="G6466" t="str">
        <f t="shared" si="83"/>
        <v/>
      </c>
      <c r="K6466" t="s">
        <v>10334</v>
      </c>
      <c r="L6466" t="s">
        <v>4545</v>
      </c>
      <c r="M6466" t="s">
        <v>45</v>
      </c>
      <c r="N6466" t="s">
        <v>4833</v>
      </c>
      <c r="O6466" t="s">
        <v>6646</v>
      </c>
      <c r="P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Q6466">
        <v>6814</v>
      </c>
    </row>
    <row r="6467" spans="1:17" ht="17" hidden="1">
      <c r="A6467" s="7" t="s">
        <v>8424</v>
      </c>
      <c r="B6467" s="7" t="s">
        <v>12701</v>
      </c>
      <c r="C6467" s="7"/>
      <c r="D6467" s="7" t="b">
        <f>COUNTIF(Table_Beispiel[relWort], Table_Nomen[[#This Row],[wortKey]]) &gt; 0</f>
        <v>0</v>
      </c>
      <c r="G6467" t="str">
        <f t="shared" si="83"/>
        <v/>
      </c>
      <c r="K6467" t="s">
        <v>10334</v>
      </c>
      <c r="L6467" t="s">
        <v>4546</v>
      </c>
      <c r="M6467" t="s">
        <v>45</v>
      </c>
      <c r="N6467" t="s">
        <v>4833</v>
      </c>
      <c r="O6467" t="s">
        <v>6646</v>
      </c>
      <c r="P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Q6467">
        <v>6815</v>
      </c>
    </row>
    <row r="6468" spans="1:17" ht="17" hidden="1">
      <c r="A6468" s="7" t="s">
        <v>8425</v>
      </c>
      <c r="B6468" s="7" t="s">
        <v>12702</v>
      </c>
      <c r="C6468" s="7"/>
      <c r="D6468" s="7" t="b">
        <f>COUNTIF(Table_Beispiel[relWort], Table_Nomen[[#This Row],[wortKey]]) &gt; 0</f>
        <v>0</v>
      </c>
      <c r="G6468" t="str">
        <f t="shared" si="83"/>
        <v/>
      </c>
      <c r="K6468" t="s">
        <v>10334</v>
      </c>
      <c r="L6468" t="s">
        <v>4547</v>
      </c>
      <c r="M6468" t="s">
        <v>45</v>
      </c>
      <c r="N6468" t="s">
        <v>4833</v>
      </c>
      <c r="O6468" t="s">
        <v>6646</v>
      </c>
      <c r="P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Q6468">
        <v>6816</v>
      </c>
    </row>
    <row r="6469" spans="1:17" ht="17" hidden="1">
      <c r="A6469" s="7" t="s">
        <v>8426</v>
      </c>
      <c r="B6469" s="7" t="s">
        <v>12703</v>
      </c>
      <c r="C6469" s="7"/>
      <c r="D6469" s="7" t="b">
        <f>COUNTIF(Table_Beispiel[relWort], Table_Nomen[[#This Row],[wortKey]]) &gt; 0</f>
        <v>0</v>
      </c>
      <c r="G6469" t="str">
        <f t="shared" si="83"/>
        <v/>
      </c>
      <c r="K6469" t="s">
        <v>10334</v>
      </c>
      <c r="L6469" t="s">
        <v>4548</v>
      </c>
      <c r="M6469" t="s">
        <v>45</v>
      </c>
      <c r="N6469" t="s">
        <v>4833</v>
      </c>
      <c r="O6469" t="s">
        <v>6646</v>
      </c>
      <c r="P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Q6469">
        <v>6817</v>
      </c>
    </row>
    <row r="6470" spans="1:17" ht="17" hidden="1">
      <c r="A6470" s="7" t="s">
        <v>8427</v>
      </c>
      <c r="B6470" s="7" t="s">
        <v>12704</v>
      </c>
      <c r="C6470" s="7"/>
      <c r="D6470" s="7" t="b">
        <f>COUNTIF(Table_Beispiel[relWort], Table_Nomen[[#This Row],[wortKey]]) &gt; 0</f>
        <v>0</v>
      </c>
      <c r="G6470" t="str">
        <f t="shared" si="83"/>
        <v/>
      </c>
      <c r="K6470" t="s">
        <v>10334</v>
      </c>
      <c r="L6470" t="s">
        <v>4549</v>
      </c>
      <c r="M6470" t="s">
        <v>45</v>
      </c>
      <c r="N6470" t="s">
        <v>4833</v>
      </c>
      <c r="O6470" t="s">
        <v>6646</v>
      </c>
      <c r="P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Q6470">
        <v>6818</v>
      </c>
    </row>
    <row r="6471" spans="1:17" ht="17" hidden="1">
      <c r="A6471" s="7" t="s">
        <v>8428</v>
      </c>
      <c r="B6471" s="7" t="s">
        <v>12705</v>
      </c>
      <c r="C6471" s="7"/>
      <c r="D6471" s="7" t="b">
        <f>COUNTIF(Table_Beispiel[relWort], Table_Nomen[[#This Row],[wortKey]]) &gt; 0</f>
        <v>0</v>
      </c>
      <c r="G6471" t="str">
        <f t="shared" si="83"/>
        <v/>
      </c>
      <c r="K6471" t="s">
        <v>10334</v>
      </c>
      <c r="L6471" t="s">
        <v>4550</v>
      </c>
      <c r="M6471" t="s">
        <v>45</v>
      </c>
      <c r="N6471" t="s">
        <v>4833</v>
      </c>
      <c r="O6471" t="s">
        <v>6646</v>
      </c>
      <c r="P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Q6471">
        <v>6819</v>
      </c>
    </row>
    <row r="6472" spans="1:17" ht="17" hidden="1">
      <c r="A6472" s="7" t="s">
        <v>8429</v>
      </c>
      <c r="B6472" s="7" t="s">
        <v>12706</v>
      </c>
      <c r="C6472" s="7"/>
      <c r="D6472" s="7" t="b">
        <f>COUNTIF(Table_Beispiel[relWort], Table_Nomen[[#This Row],[wortKey]]) &gt; 0</f>
        <v>0</v>
      </c>
      <c r="G6472" t="str">
        <f t="shared" si="83"/>
        <v/>
      </c>
      <c r="K6472" t="s">
        <v>10334</v>
      </c>
      <c r="L6472" t="s">
        <v>4551</v>
      </c>
      <c r="M6472" t="s">
        <v>45</v>
      </c>
      <c r="N6472" t="s">
        <v>4833</v>
      </c>
      <c r="O6472" t="s">
        <v>6646</v>
      </c>
      <c r="P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Q6472">
        <v>6820</v>
      </c>
    </row>
    <row r="6473" spans="1:17" ht="17" hidden="1">
      <c r="A6473" s="7" t="s">
        <v>8430</v>
      </c>
      <c r="B6473" s="7" t="s">
        <v>12707</v>
      </c>
      <c r="C6473" s="7"/>
      <c r="D6473" s="7" t="b">
        <f>COUNTIF(Table_Beispiel[relWort], Table_Nomen[[#This Row],[wortKey]]) &gt; 0</f>
        <v>0</v>
      </c>
      <c r="G6473" t="str">
        <f t="shared" si="83"/>
        <v/>
      </c>
      <c r="K6473" t="s">
        <v>10334</v>
      </c>
      <c r="L6473" t="s">
        <v>4552</v>
      </c>
      <c r="M6473" t="s">
        <v>45</v>
      </c>
      <c r="N6473" t="s">
        <v>4833</v>
      </c>
      <c r="O6473" t="s">
        <v>6646</v>
      </c>
      <c r="P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Q6473">
        <v>6821</v>
      </c>
    </row>
    <row r="6474" spans="1:17" ht="17" hidden="1">
      <c r="A6474" s="7" t="s">
        <v>8431</v>
      </c>
      <c r="B6474" s="7" t="s">
        <v>12708</v>
      </c>
      <c r="C6474" s="7"/>
      <c r="D6474" s="7" t="b">
        <f>COUNTIF(Table_Beispiel[relWort], Table_Nomen[[#This Row],[wortKey]]) &gt; 0</f>
        <v>0</v>
      </c>
      <c r="G6474" t="str">
        <f t="shared" si="83"/>
        <v/>
      </c>
      <c r="K6474" t="s">
        <v>10334</v>
      </c>
      <c r="L6474" t="s">
        <v>4553</v>
      </c>
      <c r="M6474" t="s">
        <v>45</v>
      </c>
      <c r="N6474" t="s">
        <v>4833</v>
      </c>
      <c r="O6474" t="s">
        <v>6646</v>
      </c>
      <c r="P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Q6474">
        <v>6822</v>
      </c>
    </row>
    <row r="6475" spans="1:17" ht="17" hidden="1">
      <c r="A6475" s="7" t="s">
        <v>8432</v>
      </c>
      <c r="B6475" s="7" t="s">
        <v>12694</v>
      </c>
      <c r="C6475" s="7"/>
      <c r="D6475" s="7" t="b">
        <f>COUNTIF(Table_Beispiel[relWort], Table_Nomen[[#This Row],[wortKey]]) &gt; 0</f>
        <v>0</v>
      </c>
      <c r="G6475" t="str">
        <f t="shared" si="83"/>
        <v/>
      </c>
      <c r="K6475" t="s">
        <v>10334</v>
      </c>
      <c r="L6475" t="s">
        <v>4554</v>
      </c>
      <c r="M6475" t="s">
        <v>45</v>
      </c>
      <c r="N6475" t="s">
        <v>4833</v>
      </c>
      <c r="O6475" t="s">
        <v>6646</v>
      </c>
      <c r="P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Q6475">
        <v>6823</v>
      </c>
    </row>
    <row r="6476" spans="1:17" ht="17" hidden="1">
      <c r="A6476" s="7" t="s">
        <v>8433</v>
      </c>
      <c r="B6476" s="7" t="s">
        <v>12709</v>
      </c>
      <c r="C6476" s="7"/>
      <c r="D6476" s="7" t="b">
        <f>COUNTIF(Table_Beispiel[relWort], Table_Nomen[[#This Row],[wortKey]]) &gt; 0</f>
        <v>0</v>
      </c>
      <c r="G6476" t="str">
        <f t="shared" si="83"/>
        <v/>
      </c>
      <c r="K6476" t="s">
        <v>10334</v>
      </c>
      <c r="L6476" t="s">
        <v>4555</v>
      </c>
      <c r="M6476" t="s">
        <v>45</v>
      </c>
      <c r="N6476" t="s">
        <v>4833</v>
      </c>
      <c r="O6476" t="s">
        <v>6646</v>
      </c>
      <c r="P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Q6476">
        <v>6824</v>
      </c>
    </row>
    <row r="6477" spans="1:17" ht="17" hidden="1">
      <c r="A6477" s="7" t="s">
        <v>6767</v>
      </c>
      <c r="B6477" s="7" t="s">
        <v>12710</v>
      </c>
      <c r="C6477" s="7"/>
      <c r="D6477" s="7" t="b">
        <f>COUNTIF(Table_Beispiel[relWort], Table_Nomen[[#This Row],[wortKey]]) &gt; 0</f>
        <v>0</v>
      </c>
      <c r="G6477" t="str">
        <f t="shared" si="83"/>
        <v/>
      </c>
      <c r="K6477" t="s">
        <v>10334</v>
      </c>
      <c r="L6477" t="s">
        <v>4556</v>
      </c>
      <c r="M6477" t="s">
        <v>45</v>
      </c>
      <c r="N6477" t="s">
        <v>4833</v>
      </c>
      <c r="O6477" t="s">
        <v>6646</v>
      </c>
      <c r="P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Q6477">
        <v>6825</v>
      </c>
    </row>
    <row r="6478" spans="1:17" ht="17" hidden="1">
      <c r="A6478" s="7" t="s">
        <v>8434</v>
      </c>
      <c r="B6478" s="7" t="s">
        <v>12711</v>
      </c>
      <c r="C6478" s="7"/>
      <c r="D6478" s="7" t="b">
        <f>COUNTIF(Table_Beispiel[relWort], Table_Nomen[[#This Row],[wortKey]]) &gt; 0</f>
        <v>0</v>
      </c>
      <c r="G6478" t="str">
        <f t="shared" si="83"/>
        <v/>
      </c>
      <c r="K6478" t="s">
        <v>10334</v>
      </c>
      <c r="L6478" t="s">
        <v>4557</v>
      </c>
      <c r="M6478" t="s">
        <v>45</v>
      </c>
      <c r="N6478" t="s">
        <v>4833</v>
      </c>
      <c r="O6478" t="s">
        <v>6646</v>
      </c>
      <c r="P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Q6478">
        <v>6826</v>
      </c>
    </row>
    <row r="6479" spans="1:17" ht="17" hidden="1">
      <c r="A6479" s="7" t="s">
        <v>8435</v>
      </c>
      <c r="B6479" s="7" t="s">
        <v>12712</v>
      </c>
      <c r="C6479" s="7"/>
      <c r="D6479" s="7" t="b">
        <f>COUNTIF(Table_Beispiel[relWort], Table_Nomen[[#This Row],[wortKey]]) &gt; 0</f>
        <v>0</v>
      </c>
      <c r="G6479" t="str">
        <f t="shared" si="83"/>
        <v/>
      </c>
      <c r="K6479" t="s">
        <v>10334</v>
      </c>
      <c r="L6479" t="s">
        <v>4558</v>
      </c>
      <c r="M6479" t="s">
        <v>45</v>
      </c>
      <c r="N6479" t="s">
        <v>4833</v>
      </c>
      <c r="O6479" t="s">
        <v>6646</v>
      </c>
      <c r="P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Q6479">
        <v>6827</v>
      </c>
    </row>
    <row r="6480" spans="1:17" ht="17" hidden="1">
      <c r="A6480" s="7" t="s">
        <v>8436</v>
      </c>
      <c r="B6480" s="7" t="s">
        <v>12697</v>
      </c>
      <c r="C6480" s="7"/>
      <c r="D6480" s="7" t="b">
        <f>COUNTIF(Table_Beispiel[relWort], Table_Nomen[[#This Row],[wortKey]]) &gt; 0</f>
        <v>0</v>
      </c>
      <c r="G6480" t="str">
        <f t="shared" si="83"/>
        <v/>
      </c>
      <c r="K6480" t="s">
        <v>10334</v>
      </c>
      <c r="L6480" t="s">
        <v>4559</v>
      </c>
      <c r="M6480" t="s">
        <v>45</v>
      </c>
      <c r="N6480" t="s">
        <v>4833</v>
      </c>
      <c r="O6480" t="s">
        <v>6646</v>
      </c>
      <c r="P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Q6480">
        <v>6828</v>
      </c>
    </row>
    <row r="6481" spans="1:17" ht="17" hidden="1">
      <c r="A6481" s="7" t="s">
        <v>6771</v>
      </c>
      <c r="B6481" s="7" t="s">
        <v>12713</v>
      </c>
      <c r="C6481" s="7"/>
      <c r="D6481" s="7" t="b">
        <f>COUNTIF(Table_Beispiel[relWort], Table_Nomen[[#This Row],[wortKey]]) &gt; 0</f>
        <v>0</v>
      </c>
      <c r="G6481" t="str">
        <f t="shared" si="83"/>
        <v/>
      </c>
      <c r="K6481" t="s">
        <v>10334</v>
      </c>
      <c r="L6481" t="s">
        <v>4560</v>
      </c>
      <c r="M6481" t="s">
        <v>45</v>
      </c>
      <c r="N6481" t="s">
        <v>4833</v>
      </c>
      <c r="O6481" t="s">
        <v>6646</v>
      </c>
      <c r="P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Q6481">
        <v>6829</v>
      </c>
    </row>
    <row r="6482" spans="1:17" ht="17" hidden="1">
      <c r="A6482" s="7" t="s">
        <v>6772</v>
      </c>
      <c r="B6482" s="7" t="s">
        <v>12714</v>
      </c>
      <c r="C6482" s="7"/>
      <c r="D6482" s="7" t="b">
        <f>COUNTIF(Table_Beispiel[relWort], Table_Nomen[[#This Row],[wortKey]]) &gt; 0</f>
        <v>0</v>
      </c>
      <c r="G6482" t="str">
        <f t="shared" si="83"/>
        <v/>
      </c>
      <c r="K6482" t="s">
        <v>10334</v>
      </c>
      <c r="L6482" t="s">
        <v>4561</v>
      </c>
      <c r="M6482" t="s">
        <v>45</v>
      </c>
      <c r="N6482" t="s">
        <v>4833</v>
      </c>
      <c r="O6482" t="s">
        <v>6646</v>
      </c>
      <c r="P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Q6482">
        <v>6830</v>
      </c>
    </row>
    <row r="6483" spans="1:17" ht="17" hidden="1">
      <c r="A6483" s="7" t="s">
        <v>8437</v>
      </c>
      <c r="B6483" s="7" t="s">
        <v>12715</v>
      </c>
      <c r="C6483" s="7"/>
      <c r="D6483" s="7" t="b">
        <f>COUNTIF(Table_Beispiel[relWort], Table_Nomen[[#This Row],[wortKey]]) &gt; 0</f>
        <v>0</v>
      </c>
      <c r="G6483" t="str">
        <f t="shared" si="83"/>
        <v/>
      </c>
      <c r="K6483" t="s">
        <v>10334</v>
      </c>
      <c r="L6483" t="s">
        <v>4562</v>
      </c>
      <c r="M6483" t="s">
        <v>45</v>
      </c>
      <c r="N6483" t="s">
        <v>4833</v>
      </c>
      <c r="O6483" t="s">
        <v>6646</v>
      </c>
      <c r="P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Q6483">
        <v>6831</v>
      </c>
    </row>
    <row r="6484" spans="1:17" ht="17" hidden="1">
      <c r="A6484" s="7" t="s">
        <v>8438</v>
      </c>
      <c r="B6484" s="7" t="s">
        <v>12716</v>
      </c>
      <c r="C6484" s="7"/>
      <c r="D6484" s="7" t="b">
        <f>COUNTIF(Table_Beispiel[relWort], Table_Nomen[[#This Row],[wortKey]]) &gt; 0</f>
        <v>0</v>
      </c>
      <c r="G6484" t="str">
        <f t="shared" si="83"/>
        <v/>
      </c>
      <c r="K6484" t="s">
        <v>10334</v>
      </c>
      <c r="L6484" t="s">
        <v>4563</v>
      </c>
      <c r="M6484" t="s">
        <v>45</v>
      </c>
      <c r="N6484" t="s">
        <v>4833</v>
      </c>
      <c r="O6484" t="s">
        <v>6646</v>
      </c>
      <c r="P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Q6484">
        <v>6832</v>
      </c>
    </row>
    <row r="6485" spans="1:17" ht="17" hidden="1">
      <c r="A6485" s="7" t="s">
        <v>6775</v>
      </c>
      <c r="B6485" s="7" t="s">
        <v>12717</v>
      </c>
      <c r="C6485" s="7"/>
      <c r="D6485" s="7" t="b">
        <f>COUNTIF(Table_Beispiel[relWort], Table_Nomen[[#This Row],[wortKey]]) &gt; 0</f>
        <v>0</v>
      </c>
      <c r="G6485" t="str">
        <f t="shared" si="83"/>
        <v/>
      </c>
      <c r="K6485" t="s">
        <v>10334</v>
      </c>
      <c r="L6485" t="s">
        <v>4564</v>
      </c>
      <c r="M6485" t="s">
        <v>45</v>
      </c>
      <c r="N6485" t="s">
        <v>4833</v>
      </c>
      <c r="O6485" t="s">
        <v>6646</v>
      </c>
      <c r="P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Q6485">
        <v>6833</v>
      </c>
    </row>
    <row r="6486" spans="1:17" ht="17" hidden="1">
      <c r="A6486" s="7" t="s">
        <v>8281</v>
      </c>
      <c r="B6486" s="7" t="s">
        <v>12718</v>
      </c>
      <c r="C6486" s="7"/>
      <c r="D6486" s="7" t="b">
        <f>COUNTIF(Table_Beispiel[relWort], Table_Nomen[[#This Row],[wortKey]]) &gt; 0</f>
        <v>0</v>
      </c>
      <c r="G6486" t="str">
        <f t="shared" si="83"/>
        <v/>
      </c>
      <c r="K6486" t="s">
        <v>10334</v>
      </c>
      <c r="L6486" t="s">
        <v>4565</v>
      </c>
      <c r="M6486" t="s">
        <v>45</v>
      </c>
      <c r="N6486" t="s">
        <v>4833</v>
      </c>
      <c r="O6486" t="s">
        <v>6646</v>
      </c>
      <c r="P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Q6486">
        <v>6834</v>
      </c>
    </row>
    <row r="6487" spans="1:17" ht="17" hidden="1">
      <c r="A6487" s="7" t="s">
        <v>6777</v>
      </c>
      <c r="B6487" s="7" t="s">
        <v>12719</v>
      </c>
      <c r="C6487" s="7"/>
      <c r="D6487" s="7" t="b">
        <f>COUNTIF(Table_Beispiel[relWort], Table_Nomen[[#This Row],[wortKey]]) &gt; 0</f>
        <v>0</v>
      </c>
      <c r="G6487" t="str">
        <f t="shared" si="83"/>
        <v/>
      </c>
      <c r="K6487" t="s">
        <v>10334</v>
      </c>
      <c r="L6487" t="s">
        <v>4566</v>
      </c>
      <c r="M6487" t="s">
        <v>45</v>
      </c>
      <c r="N6487" t="s">
        <v>4833</v>
      </c>
      <c r="O6487" t="s">
        <v>6646</v>
      </c>
      <c r="P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Q6487">
        <v>6835</v>
      </c>
    </row>
    <row r="6488" spans="1:17" ht="17" hidden="1">
      <c r="A6488" s="7" t="s">
        <v>6778</v>
      </c>
      <c r="B6488" s="7" t="s">
        <v>12720</v>
      </c>
      <c r="C6488" s="7"/>
      <c r="D6488" s="7" t="b">
        <f>COUNTIF(Table_Beispiel[relWort], Table_Nomen[[#This Row],[wortKey]]) &gt; 0</f>
        <v>0</v>
      </c>
      <c r="G6488" t="str">
        <f t="shared" si="83"/>
        <v/>
      </c>
      <c r="K6488" t="s">
        <v>10334</v>
      </c>
      <c r="L6488" t="s">
        <v>4567</v>
      </c>
      <c r="M6488" t="s">
        <v>45</v>
      </c>
      <c r="N6488" t="s">
        <v>4833</v>
      </c>
      <c r="O6488" t="s">
        <v>6646</v>
      </c>
      <c r="P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Q6488">
        <v>6836</v>
      </c>
    </row>
    <row r="6489" spans="1:17" ht="17" hidden="1">
      <c r="A6489" s="7" t="s">
        <v>8439</v>
      </c>
      <c r="B6489" s="7" t="s">
        <v>12721</v>
      </c>
      <c r="C6489" s="7"/>
      <c r="D6489" s="7" t="b">
        <f>COUNTIF(Table_Beispiel[relWort], Table_Nomen[[#This Row],[wortKey]]) &gt; 0</f>
        <v>0</v>
      </c>
      <c r="G6489" t="str">
        <f t="shared" si="83"/>
        <v/>
      </c>
      <c r="K6489" t="s">
        <v>10334</v>
      </c>
      <c r="L6489" t="s">
        <v>4568</v>
      </c>
      <c r="M6489" t="s">
        <v>45</v>
      </c>
      <c r="N6489" t="s">
        <v>4833</v>
      </c>
      <c r="O6489" t="s">
        <v>6646</v>
      </c>
      <c r="P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Q6489">
        <v>6837</v>
      </c>
    </row>
    <row r="6490" spans="1:17" ht="17" hidden="1">
      <c r="A6490" s="7" t="s">
        <v>8440</v>
      </c>
      <c r="B6490" s="7" t="s">
        <v>12722</v>
      </c>
      <c r="C6490" s="7"/>
      <c r="D6490" s="7" t="b">
        <f>COUNTIF(Table_Beispiel[relWort], Table_Nomen[[#This Row],[wortKey]]) &gt; 0</f>
        <v>0</v>
      </c>
      <c r="G6490" t="str">
        <f t="shared" si="83"/>
        <v/>
      </c>
      <c r="K6490" t="s">
        <v>10334</v>
      </c>
      <c r="L6490" t="s">
        <v>4569</v>
      </c>
      <c r="M6490" t="s">
        <v>45</v>
      </c>
      <c r="N6490" t="s">
        <v>4833</v>
      </c>
      <c r="O6490" t="s">
        <v>6646</v>
      </c>
      <c r="P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Q6490">
        <v>6838</v>
      </c>
    </row>
    <row r="6491" spans="1:17" ht="17" hidden="1">
      <c r="A6491" s="7" t="s">
        <v>6781</v>
      </c>
      <c r="B6491" s="7" t="s">
        <v>12723</v>
      </c>
      <c r="C6491" s="7"/>
      <c r="D6491" s="7" t="b">
        <f>COUNTIF(Table_Beispiel[relWort], Table_Nomen[[#This Row],[wortKey]]) &gt; 0</f>
        <v>0</v>
      </c>
      <c r="G6491" t="str">
        <f t="shared" si="83"/>
        <v/>
      </c>
      <c r="K6491" t="s">
        <v>10334</v>
      </c>
      <c r="L6491" t="s">
        <v>4570</v>
      </c>
      <c r="M6491" t="s">
        <v>45</v>
      </c>
      <c r="N6491" t="s">
        <v>4833</v>
      </c>
      <c r="O6491" t="s">
        <v>6646</v>
      </c>
      <c r="P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Q6491">
        <v>6839</v>
      </c>
    </row>
    <row r="6492" spans="1:17" ht="17" hidden="1">
      <c r="A6492" s="7" t="s">
        <v>6782</v>
      </c>
      <c r="B6492" s="7" t="s">
        <v>12724</v>
      </c>
      <c r="C6492" s="7"/>
      <c r="D6492" s="7" t="b">
        <f>COUNTIF(Table_Beispiel[relWort], Table_Nomen[[#This Row],[wortKey]]) &gt; 0</f>
        <v>0</v>
      </c>
      <c r="G6492" t="str">
        <f t="shared" si="83"/>
        <v/>
      </c>
      <c r="K6492" t="s">
        <v>10334</v>
      </c>
      <c r="L6492" t="s">
        <v>4571</v>
      </c>
      <c r="M6492" t="s">
        <v>45</v>
      </c>
      <c r="N6492" t="s">
        <v>4833</v>
      </c>
      <c r="O6492" t="s">
        <v>6646</v>
      </c>
      <c r="P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Q6492">
        <v>6840</v>
      </c>
    </row>
    <row r="6493" spans="1:17" ht="17" hidden="1">
      <c r="A6493" s="7" t="s">
        <v>6783</v>
      </c>
      <c r="B6493" s="7" t="s">
        <v>12725</v>
      </c>
      <c r="C6493" s="7"/>
      <c r="D6493" s="7" t="b">
        <f>COUNTIF(Table_Beispiel[relWort], Table_Nomen[[#This Row],[wortKey]]) &gt; 0</f>
        <v>0</v>
      </c>
      <c r="G6493" t="str">
        <f t="shared" si="83"/>
        <v/>
      </c>
      <c r="K6493" t="s">
        <v>10334</v>
      </c>
      <c r="L6493" t="s">
        <v>4572</v>
      </c>
      <c r="M6493" t="s">
        <v>45</v>
      </c>
      <c r="N6493" t="s">
        <v>4833</v>
      </c>
      <c r="O6493" t="s">
        <v>6646</v>
      </c>
      <c r="P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Q6493">
        <v>6841</v>
      </c>
    </row>
    <row r="6494" spans="1:17" ht="17" hidden="1">
      <c r="A6494" s="7" t="s">
        <v>8441</v>
      </c>
      <c r="B6494" s="7" t="s">
        <v>12726</v>
      </c>
      <c r="C6494" s="7"/>
      <c r="D6494" s="7" t="b">
        <f>COUNTIF(Table_Beispiel[relWort], Table_Nomen[[#This Row],[wortKey]]) &gt; 0</f>
        <v>0</v>
      </c>
      <c r="G6494" t="str">
        <f t="shared" si="83"/>
        <v/>
      </c>
      <c r="K6494" t="s">
        <v>10334</v>
      </c>
      <c r="L6494" t="s">
        <v>4573</v>
      </c>
      <c r="M6494" t="s">
        <v>45</v>
      </c>
      <c r="N6494" t="s">
        <v>4833</v>
      </c>
      <c r="O6494" t="s">
        <v>6646</v>
      </c>
      <c r="P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Q6494">
        <v>6842</v>
      </c>
    </row>
    <row r="6495" spans="1:17" ht="17" hidden="1">
      <c r="A6495" s="7" t="s">
        <v>6785</v>
      </c>
      <c r="B6495" s="7" t="s">
        <v>12727</v>
      </c>
      <c r="C6495" s="7"/>
      <c r="D6495" s="7" t="b">
        <f>COUNTIF(Table_Beispiel[relWort], Table_Nomen[[#This Row],[wortKey]]) &gt; 0</f>
        <v>0</v>
      </c>
      <c r="G6495" t="str">
        <f t="shared" si="83"/>
        <v/>
      </c>
      <c r="K6495" t="s">
        <v>10334</v>
      </c>
      <c r="L6495" t="s">
        <v>4574</v>
      </c>
      <c r="M6495" t="s">
        <v>45</v>
      </c>
      <c r="N6495" t="s">
        <v>4833</v>
      </c>
      <c r="O6495" t="s">
        <v>6646</v>
      </c>
      <c r="P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Q6495">
        <v>6843</v>
      </c>
    </row>
    <row r="6496" spans="1:17" ht="17" hidden="1">
      <c r="A6496" s="7" t="s">
        <v>6786</v>
      </c>
      <c r="B6496" s="7" t="s">
        <v>12728</v>
      </c>
      <c r="C6496" s="7"/>
      <c r="D6496" s="7" t="b">
        <f>COUNTIF(Table_Beispiel[relWort], Table_Nomen[[#This Row],[wortKey]]) &gt; 0</f>
        <v>0</v>
      </c>
      <c r="G6496" t="str">
        <f t="shared" si="83"/>
        <v/>
      </c>
      <c r="K6496" t="s">
        <v>10334</v>
      </c>
      <c r="L6496" t="s">
        <v>4575</v>
      </c>
      <c r="M6496" t="s">
        <v>45</v>
      </c>
      <c r="N6496" t="s">
        <v>4833</v>
      </c>
      <c r="O6496" t="s">
        <v>6646</v>
      </c>
      <c r="P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Q6496">
        <v>6844</v>
      </c>
    </row>
    <row r="6497" spans="1:17" ht="17" hidden="1">
      <c r="A6497" s="7" t="s">
        <v>8442</v>
      </c>
      <c r="B6497" s="7" t="s">
        <v>12729</v>
      </c>
      <c r="C6497" s="7"/>
      <c r="D6497" s="7" t="b">
        <f>COUNTIF(Table_Beispiel[relWort], Table_Nomen[[#This Row],[wortKey]]) &gt; 0</f>
        <v>0</v>
      </c>
      <c r="G6497" t="str">
        <f t="shared" si="83"/>
        <v/>
      </c>
      <c r="K6497" t="s">
        <v>10334</v>
      </c>
      <c r="L6497" t="s">
        <v>4576</v>
      </c>
      <c r="M6497" t="s">
        <v>45</v>
      </c>
      <c r="N6497" t="s">
        <v>4833</v>
      </c>
      <c r="O6497" t="s">
        <v>6646</v>
      </c>
      <c r="P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Q6497">
        <v>6845</v>
      </c>
    </row>
    <row r="6498" spans="1:17" ht="17" hidden="1">
      <c r="A6498" s="7" t="s">
        <v>10462</v>
      </c>
      <c r="B6498" s="7" t="s">
        <v>12730</v>
      </c>
      <c r="C6498" s="7"/>
      <c r="D6498" s="7" t="b">
        <f>COUNTIF(Table_Beispiel[relWort], Table_Nomen[[#This Row],[wortKey]]) &gt; 0</f>
        <v>0</v>
      </c>
      <c r="G6498" t="str">
        <f t="shared" si="83"/>
        <v/>
      </c>
      <c r="K6498" t="s">
        <v>10334</v>
      </c>
      <c r="L6498" t="s">
        <v>4577</v>
      </c>
      <c r="M6498" t="s">
        <v>45</v>
      </c>
      <c r="N6498" t="s">
        <v>4833</v>
      </c>
      <c r="O6498" t="s">
        <v>6646</v>
      </c>
      <c r="P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Q6498">
        <v>6846</v>
      </c>
    </row>
    <row r="6499" spans="1:17" ht="17" hidden="1">
      <c r="A6499" s="7" t="s">
        <v>6789</v>
      </c>
      <c r="B6499" s="7" t="s">
        <v>12731</v>
      </c>
      <c r="C6499" s="7"/>
      <c r="D6499" s="7" t="b">
        <f>COUNTIF(Table_Beispiel[relWort], Table_Nomen[[#This Row],[wortKey]]) &gt; 0</f>
        <v>0</v>
      </c>
      <c r="G6499" t="str">
        <f t="shared" si="83"/>
        <v/>
      </c>
      <c r="K6499" t="s">
        <v>10334</v>
      </c>
      <c r="L6499" t="s">
        <v>4578</v>
      </c>
      <c r="M6499" t="s">
        <v>45</v>
      </c>
      <c r="N6499" t="s">
        <v>4833</v>
      </c>
      <c r="O6499" t="s">
        <v>6646</v>
      </c>
      <c r="P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Q6499">
        <v>6847</v>
      </c>
    </row>
    <row r="6500" spans="1:17" ht="17" hidden="1">
      <c r="A6500" s="7" t="s">
        <v>8444</v>
      </c>
      <c r="B6500" s="7" t="s">
        <v>12732</v>
      </c>
      <c r="C6500" s="7"/>
      <c r="D6500" s="7" t="b">
        <f>COUNTIF(Table_Beispiel[relWort], Table_Nomen[[#This Row],[wortKey]]) &gt; 0</f>
        <v>0</v>
      </c>
      <c r="G6500" t="str">
        <f t="shared" si="83"/>
        <v/>
      </c>
      <c r="K6500" t="s">
        <v>10334</v>
      </c>
      <c r="L6500" t="s">
        <v>4579</v>
      </c>
      <c r="M6500" t="s">
        <v>45</v>
      </c>
      <c r="N6500" t="s">
        <v>4833</v>
      </c>
      <c r="O6500" t="s">
        <v>6646</v>
      </c>
      <c r="P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Q6500">
        <v>6848</v>
      </c>
    </row>
    <row r="6501" spans="1:17" ht="17" hidden="1">
      <c r="A6501" s="7" t="s">
        <v>8445</v>
      </c>
      <c r="B6501" s="7" t="s">
        <v>12733</v>
      </c>
      <c r="C6501" s="7"/>
      <c r="D6501" s="7" t="b">
        <f>COUNTIF(Table_Beispiel[relWort], Table_Nomen[[#This Row],[wortKey]]) &gt; 0</f>
        <v>0</v>
      </c>
      <c r="G6501" t="str">
        <f t="shared" si="83"/>
        <v/>
      </c>
      <c r="K6501" t="s">
        <v>10334</v>
      </c>
      <c r="L6501" t="s">
        <v>4580</v>
      </c>
      <c r="M6501" t="s">
        <v>45</v>
      </c>
      <c r="N6501" t="s">
        <v>4833</v>
      </c>
      <c r="O6501" t="s">
        <v>6646</v>
      </c>
      <c r="P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Q6501">
        <v>6849</v>
      </c>
    </row>
    <row r="6502" spans="1:17" ht="17" hidden="1">
      <c r="A6502" s="7" t="s">
        <v>6792</v>
      </c>
      <c r="B6502" s="7" t="s">
        <v>12734</v>
      </c>
      <c r="C6502" s="7"/>
      <c r="D6502" s="7" t="b">
        <f>COUNTIF(Table_Beispiel[relWort], Table_Nomen[[#This Row],[wortKey]]) &gt; 0</f>
        <v>0</v>
      </c>
      <c r="G6502" t="str">
        <f t="shared" si="83"/>
        <v/>
      </c>
      <c r="K6502" t="s">
        <v>10334</v>
      </c>
      <c r="L6502" t="s">
        <v>4581</v>
      </c>
      <c r="M6502" t="s">
        <v>45</v>
      </c>
      <c r="N6502" t="s">
        <v>4833</v>
      </c>
      <c r="O6502" t="s">
        <v>6646</v>
      </c>
      <c r="P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Q6502">
        <v>6850</v>
      </c>
    </row>
    <row r="6503" spans="1:17" ht="17" hidden="1">
      <c r="A6503" s="7" t="s">
        <v>8446</v>
      </c>
      <c r="B6503" s="7" t="s">
        <v>12735</v>
      </c>
      <c r="C6503" s="7"/>
      <c r="D6503" s="7" t="b">
        <f>COUNTIF(Table_Beispiel[relWort], Table_Nomen[[#This Row],[wortKey]]) &gt; 0</f>
        <v>0</v>
      </c>
      <c r="G6503" t="str">
        <f t="shared" si="83"/>
        <v/>
      </c>
      <c r="K6503" t="s">
        <v>10334</v>
      </c>
      <c r="L6503" t="s">
        <v>4532</v>
      </c>
      <c r="M6503" t="s">
        <v>46</v>
      </c>
      <c r="N6503" t="s">
        <v>4833</v>
      </c>
      <c r="O6503" t="s">
        <v>6646</v>
      </c>
      <c r="P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Q6503">
        <v>6851</v>
      </c>
    </row>
    <row r="6504" spans="1:17" ht="17" hidden="1">
      <c r="A6504" s="7" t="s">
        <v>8447</v>
      </c>
      <c r="B6504" s="7" t="s">
        <v>12736</v>
      </c>
      <c r="C6504" s="7"/>
      <c r="D6504" s="7" t="b">
        <f>COUNTIF(Table_Beispiel[relWort], Table_Nomen[[#This Row],[wortKey]]) &gt; 0</f>
        <v>0</v>
      </c>
      <c r="G6504" t="str">
        <f t="shared" si="83"/>
        <v/>
      </c>
      <c r="K6504" t="s">
        <v>10334</v>
      </c>
      <c r="L6504" t="s">
        <v>4533</v>
      </c>
      <c r="M6504" t="s">
        <v>46</v>
      </c>
      <c r="N6504" t="s">
        <v>4833</v>
      </c>
      <c r="O6504" t="s">
        <v>6646</v>
      </c>
      <c r="P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Q6504">
        <v>6852</v>
      </c>
    </row>
    <row r="6505" spans="1:17" ht="17" hidden="1">
      <c r="A6505" s="7" t="s">
        <v>8448</v>
      </c>
      <c r="B6505" s="7" t="s">
        <v>12737</v>
      </c>
      <c r="C6505" s="7"/>
      <c r="D6505" s="7" t="b">
        <f>COUNTIF(Table_Beispiel[relWort], Table_Nomen[[#This Row],[wortKey]]) &gt; 0</f>
        <v>0</v>
      </c>
      <c r="G6505" t="str">
        <f t="shared" si="83"/>
        <v/>
      </c>
      <c r="K6505" t="s">
        <v>10334</v>
      </c>
      <c r="L6505" t="s">
        <v>4534</v>
      </c>
      <c r="M6505" t="s">
        <v>46</v>
      </c>
      <c r="N6505" t="s">
        <v>4833</v>
      </c>
      <c r="O6505" t="s">
        <v>6646</v>
      </c>
      <c r="P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Q6505">
        <v>6853</v>
      </c>
    </row>
    <row r="6506" spans="1:17" ht="17" hidden="1">
      <c r="A6506" s="7" t="s">
        <v>8449</v>
      </c>
      <c r="B6506" s="7" t="s">
        <v>12738</v>
      </c>
      <c r="C6506" s="7"/>
      <c r="D6506" s="7" t="b">
        <f>COUNTIF(Table_Beispiel[relWort], Table_Nomen[[#This Row],[wortKey]]) &gt; 0</f>
        <v>0</v>
      </c>
      <c r="G6506" t="str">
        <f t="shared" si="83"/>
        <v/>
      </c>
      <c r="K6506" t="s">
        <v>10334</v>
      </c>
      <c r="L6506" t="s">
        <v>4535</v>
      </c>
      <c r="M6506" t="s">
        <v>46</v>
      </c>
      <c r="N6506" t="s">
        <v>4833</v>
      </c>
      <c r="O6506" t="s">
        <v>6646</v>
      </c>
      <c r="P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Q6506">
        <v>6854</v>
      </c>
    </row>
    <row r="6507" spans="1:17" ht="17" hidden="1">
      <c r="A6507" s="7" t="s">
        <v>8450</v>
      </c>
      <c r="B6507" s="7" t="s">
        <v>12739</v>
      </c>
      <c r="C6507" s="7"/>
      <c r="D6507" s="7" t="b">
        <f>COUNTIF(Table_Beispiel[relWort], Table_Nomen[[#This Row],[wortKey]]) &gt; 0</f>
        <v>0</v>
      </c>
      <c r="G6507" t="str">
        <f t="shared" si="83"/>
        <v/>
      </c>
      <c r="K6507" t="s">
        <v>10334</v>
      </c>
      <c r="L6507" t="s">
        <v>4536</v>
      </c>
      <c r="M6507" t="s">
        <v>46</v>
      </c>
      <c r="N6507" t="s">
        <v>4833</v>
      </c>
      <c r="O6507" t="s">
        <v>6646</v>
      </c>
      <c r="P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Q6507">
        <v>6855</v>
      </c>
    </row>
    <row r="6508" spans="1:17" ht="17" hidden="1">
      <c r="A6508" s="7" t="s">
        <v>6908</v>
      </c>
      <c r="B6508" s="7" t="s">
        <v>12740</v>
      </c>
      <c r="C6508" s="7"/>
      <c r="D6508" s="7" t="b">
        <f>COUNTIF(Table_Beispiel[relWort], Table_Nomen[[#This Row],[wortKey]]) &gt; 0</f>
        <v>0</v>
      </c>
      <c r="G6508" t="str">
        <f t="shared" si="83"/>
        <v/>
      </c>
      <c r="K6508" t="s">
        <v>10334</v>
      </c>
      <c r="L6508" t="s">
        <v>4537</v>
      </c>
      <c r="M6508" t="s">
        <v>46</v>
      </c>
      <c r="N6508" t="s">
        <v>4833</v>
      </c>
      <c r="O6508" t="s">
        <v>6646</v>
      </c>
      <c r="P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Q6508">
        <v>6856</v>
      </c>
    </row>
    <row r="6509" spans="1:17" ht="17" hidden="1">
      <c r="A6509" s="7" t="s">
        <v>6909</v>
      </c>
      <c r="B6509" s="7" t="s">
        <v>12741</v>
      </c>
      <c r="C6509" s="7"/>
      <c r="D6509" s="7" t="b">
        <f>COUNTIF(Table_Beispiel[relWort], Table_Nomen[[#This Row],[wortKey]]) &gt; 0</f>
        <v>0</v>
      </c>
      <c r="G6509" t="str">
        <f t="shared" si="83"/>
        <v/>
      </c>
      <c r="K6509" t="s">
        <v>10334</v>
      </c>
      <c r="L6509" t="s">
        <v>4538</v>
      </c>
      <c r="M6509" t="s">
        <v>46</v>
      </c>
      <c r="N6509" t="s">
        <v>4833</v>
      </c>
      <c r="O6509" t="s">
        <v>6646</v>
      </c>
      <c r="P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Q6509">
        <v>6857</v>
      </c>
    </row>
    <row r="6510" spans="1:17" ht="17" hidden="1">
      <c r="A6510" s="7" t="s">
        <v>8451</v>
      </c>
      <c r="B6510" s="7" t="s">
        <v>12742</v>
      </c>
      <c r="C6510" s="7"/>
      <c r="D6510" s="7" t="b">
        <f>COUNTIF(Table_Beispiel[relWort], Table_Nomen[[#This Row],[wortKey]]) &gt; 0</f>
        <v>0</v>
      </c>
      <c r="G6510" t="str">
        <f t="shared" si="83"/>
        <v/>
      </c>
      <c r="K6510" t="s">
        <v>10334</v>
      </c>
      <c r="L6510" t="s">
        <v>4539</v>
      </c>
      <c r="M6510" t="s">
        <v>46</v>
      </c>
      <c r="N6510" t="s">
        <v>4833</v>
      </c>
      <c r="O6510" t="s">
        <v>6646</v>
      </c>
      <c r="P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Q6510">
        <v>6858</v>
      </c>
    </row>
    <row r="6511" spans="1:17" ht="17" hidden="1">
      <c r="A6511" s="7" t="s">
        <v>8452</v>
      </c>
      <c r="B6511" s="7" t="s">
        <v>12743</v>
      </c>
      <c r="C6511" s="7"/>
      <c r="D6511" s="7" t="b">
        <f>COUNTIF(Table_Beispiel[relWort], Table_Nomen[[#This Row],[wortKey]]) &gt; 0</f>
        <v>0</v>
      </c>
      <c r="G6511" t="str">
        <f t="shared" si="83"/>
        <v/>
      </c>
      <c r="K6511" t="s">
        <v>10334</v>
      </c>
      <c r="L6511" t="s">
        <v>4540</v>
      </c>
      <c r="M6511" t="s">
        <v>46</v>
      </c>
      <c r="N6511" t="s">
        <v>4833</v>
      </c>
      <c r="O6511" t="s">
        <v>6646</v>
      </c>
      <c r="P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Q6511">
        <v>6859</v>
      </c>
    </row>
    <row r="6512" spans="1:17" ht="17" hidden="1">
      <c r="A6512" s="7" t="s">
        <v>6912</v>
      </c>
      <c r="B6512" s="7" t="s">
        <v>12739</v>
      </c>
      <c r="C6512" s="7"/>
      <c r="D6512" s="7" t="b">
        <f>COUNTIF(Table_Beispiel[relWort], Table_Nomen[[#This Row],[wortKey]]) &gt; 0</f>
        <v>0</v>
      </c>
      <c r="G6512" t="str">
        <f t="shared" si="83"/>
        <v/>
      </c>
      <c r="K6512" t="s">
        <v>10334</v>
      </c>
      <c r="L6512" t="s">
        <v>4541</v>
      </c>
      <c r="M6512" t="s">
        <v>46</v>
      </c>
      <c r="N6512" t="s">
        <v>4833</v>
      </c>
      <c r="O6512" t="s">
        <v>6646</v>
      </c>
      <c r="P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Q6512">
        <v>6860</v>
      </c>
    </row>
    <row r="6513" spans="1:17" ht="17" hidden="1">
      <c r="A6513" s="7" t="s">
        <v>6913</v>
      </c>
      <c r="B6513" s="7" t="s">
        <v>12744</v>
      </c>
      <c r="C6513" s="7"/>
      <c r="D6513" s="7" t="b">
        <f>COUNTIF(Table_Beispiel[relWort], Table_Nomen[[#This Row],[wortKey]]) &gt; 0</f>
        <v>0</v>
      </c>
      <c r="G6513" t="str">
        <f t="shared" si="83"/>
        <v/>
      </c>
      <c r="K6513" t="s">
        <v>10334</v>
      </c>
      <c r="L6513" t="s">
        <v>4542</v>
      </c>
      <c r="M6513" t="s">
        <v>46</v>
      </c>
      <c r="N6513" t="s">
        <v>4833</v>
      </c>
      <c r="O6513" t="s">
        <v>6646</v>
      </c>
      <c r="P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Q6513">
        <v>6861</v>
      </c>
    </row>
    <row r="6514" spans="1:17" ht="17" hidden="1">
      <c r="A6514" s="7" t="s">
        <v>6914</v>
      </c>
      <c r="B6514" s="7" t="s">
        <v>12745</v>
      </c>
      <c r="C6514" s="7"/>
      <c r="D6514" s="7" t="b">
        <f>COUNTIF(Table_Beispiel[relWort], Table_Nomen[[#This Row],[wortKey]]) &gt; 0</f>
        <v>0</v>
      </c>
      <c r="G6514" t="str">
        <f t="shared" si="83"/>
        <v/>
      </c>
      <c r="K6514" t="s">
        <v>10334</v>
      </c>
      <c r="L6514" t="s">
        <v>4543</v>
      </c>
      <c r="M6514" t="s">
        <v>46</v>
      </c>
      <c r="N6514" t="s">
        <v>4833</v>
      </c>
      <c r="O6514" t="s">
        <v>6646</v>
      </c>
      <c r="P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Q6514">
        <v>6862</v>
      </c>
    </row>
    <row r="6515" spans="1:17" ht="17" hidden="1">
      <c r="A6515" s="7" t="s">
        <v>8453</v>
      </c>
      <c r="B6515" s="7" t="s">
        <v>12746</v>
      </c>
      <c r="C6515" s="7"/>
      <c r="D6515" s="7" t="b">
        <f>COUNTIF(Table_Beispiel[relWort], Table_Nomen[[#This Row],[wortKey]]) &gt; 0</f>
        <v>0</v>
      </c>
      <c r="G6515" t="str">
        <f t="shared" si="83"/>
        <v/>
      </c>
      <c r="K6515" t="s">
        <v>10334</v>
      </c>
      <c r="L6515" t="s">
        <v>4544</v>
      </c>
      <c r="M6515" t="s">
        <v>46</v>
      </c>
      <c r="N6515" t="s">
        <v>4833</v>
      </c>
      <c r="O6515" t="s">
        <v>6646</v>
      </c>
      <c r="P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Q6515">
        <v>6863</v>
      </c>
    </row>
    <row r="6516" spans="1:17" ht="17" hidden="1">
      <c r="A6516" s="7" t="s">
        <v>8454</v>
      </c>
      <c r="B6516" s="7" t="s">
        <v>12747</v>
      </c>
      <c r="C6516" s="7"/>
      <c r="D6516" s="7" t="b">
        <f>COUNTIF(Table_Beispiel[relWort], Table_Nomen[[#This Row],[wortKey]]) &gt; 0</f>
        <v>0</v>
      </c>
      <c r="G6516" t="str">
        <f t="shared" si="83"/>
        <v/>
      </c>
      <c r="K6516" t="s">
        <v>10334</v>
      </c>
      <c r="L6516" t="s">
        <v>4545</v>
      </c>
      <c r="M6516" t="s">
        <v>46</v>
      </c>
      <c r="N6516" t="s">
        <v>4833</v>
      </c>
      <c r="O6516" t="s">
        <v>6646</v>
      </c>
      <c r="P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Q6516">
        <v>6864</v>
      </c>
    </row>
    <row r="6517" spans="1:17" ht="17" hidden="1">
      <c r="A6517" s="7" t="s">
        <v>6917</v>
      </c>
      <c r="B6517" s="7" t="s">
        <v>12748</v>
      </c>
      <c r="C6517" s="7"/>
      <c r="D6517" s="7" t="b">
        <f>COUNTIF(Table_Beispiel[relWort], Table_Nomen[[#This Row],[wortKey]]) &gt; 0</f>
        <v>0</v>
      </c>
      <c r="G6517" t="str">
        <f t="shared" si="83"/>
        <v/>
      </c>
      <c r="K6517" t="s">
        <v>10334</v>
      </c>
      <c r="L6517" t="s">
        <v>4546</v>
      </c>
      <c r="M6517" t="s">
        <v>46</v>
      </c>
      <c r="N6517" t="s">
        <v>4833</v>
      </c>
      <c r="O6517" t="s">
        <v>6646</v>
      </c>
      <c r="P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Q6517">
        <v>6865</v>
      </c>
    </row>
    <row r="6518" spans="1:17" ht="17" hidden="1">
      <c r="A6518" s="7" t="s">
        <v>8455</v>
      </c>
      <c r="B6518" s="7" t="s">
        <v>12749</v>
      </c>
      <c r="C6518" s="7"/>
      <c r="D6518" s="7" t="b">
        <f>COUNTIF(Table_Beispiel[relWort], Table_Nomen[[#This Row],[wortKey]]) &gt; 0</f>
        <v>0</v>
      </c>
      <c r="G6518" t="str">
        <f t="shared" si="83"/>
        <v/>
      </c>
      <c r="K6518" t="s">
        <v>10334</v>
      </c>
      <c r="L6518" t="s">
        <v>4547</v>
      </c>
      <c r="M6518" t="s">
        <v>46</v>
      </c>
      <c r="N6518" t="s">
        <v>4833</v>
      </c>
      <c r="O6518" t="s">
        <v>6646</v>
      </c>
      <c r="P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Q6518">
        <v>6866</v>
      </c>
    </row>
    <row r="6519" spans="1:17" ht="17" hidden="1">
      <c r="A6519" s="7" t="s">
        <v>8456</v>
      </c>
      <c r="B6519" s="7" t="s">
        <v>12750</v>
      </c>
      <c r="C6519" s="7"/>
      <c r="D6519" s="7" t="b">
        <f>COUNTIF(Table_Beispiel[relWort], Table_Nomen[[#This Row],[wortKey]]) &gt; 0</f>
        <v>0</v>
      </c>
      <c r="G6519" t="str">
        <f t="shared" si="83"/>
        <v/>
      </c>
      <c r="K6519" t="s">
        <v>10334</v>
      </c>
      <c r="L6519" t="s">
        <v>4548</v>
      </c>
      <c r="M6519" t="s">
        <v>46</v>
      </c>
      <c r="N6519" t="s">
        <v>4833</v>
      </c>
      <c r="O6519" t="s">
        <v>6646</v>
      </c>
      <c r="P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Q6519">
        <v>6867</v>
      </c>
    </row>
    <row r="6520" spans="1:17" ht="17" hidden="1">
      <c r="A6520" s="7" t="s">
        <v>6920</v>
      </c>
      <c r="B6520" s="7" t="s">
        <v>12751</v>
      </c>
      <c r="C6520" s="7"/>
      <c r="D6520" s="7" t="b">
        <f>COUNTIF(Table_Beispiel[relWort], Table_Nomen[[#This Row],[wortKey]]) &gt; 0</f>
        <v>0</v>
      </c>
      <c r="G6520" t="str">
        <f t="shared" si="83"/>
        <v/>
      </c>
      <c r="K6520" t="s">
        <v>10334</v>
      </c>
      <c r="L6520" t="s">
        <v>4549</v>
      </c>
      <c r="M6520" t="s">
        <v>46</v>
      </c>
      <c r="N6520" t="s">
        <v>4833</v>
      </c>
      <c r="O6520" t="s">
        <v>6646</v>
      </c>
      <c r="P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Q6520">
        <v>6868</v>
      </c>
    </row>
    <row r="6521" spans="1:17" ht="17" hidden="1">
      <c r="A6521" s="7" t="s">
        <v>8457</v>
      </c>
      <c r="B6521" s="7" t="s">
        <v>12752</v>
      </c>
      <c r="C6521" s="7"/>
      <c r="D6521" s="7" t="b">
        <f>COUNTIF(Table_Beispiel[relWort], Table_Nomen[[#This Row],[wortKey]]) &gt; 0</f>
        <v>0</v>
      </c>
      <c r="G6521" t="str">
        <f t="shared" si="83"/>
        <v/>
      </c>
      <c r="K6521" t="s">
        <v>10334</v>
      </c>
      <c r="L6521" t="s">
        <v>4550</v>
      </c>
      <c r="M6521" t="s">
        <v>46</v>
      </c>
      <c r="N6521" t="s">
        <v>4833</v>
      </c>
      <c r="O6521" t="s">
        <v>6646</v>
      </c>
      <c r="P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Q6521">
        <v>6869</v>
      </c>
    </row>
    <row r="6522" spans="1:17" ht="17" hidden="1">
      <c r="A6522" s="7" t="s">
        <v>6922</v>
      </c>
      <c r="B6522" s="7" t="s">
        <v>12753</v>
      </c>
      <c r="C6522" s="7"/>
      <c r="D6522" s="7" t="b">
        <f>COUNTIF(Table_Beispiel[relWort], Table_Nomen[[#This Row],[wortKey]]) &gt; 0</f>
        <v>0</v>
      </c>
      <c r="G6522" t="str">
        <f t="shared" si="83"/>
        <v/>
      </c>
      <c r="K6522" t="s">
        <v>10334</v>
      </c>
      <c r="L6522" t="s">
        <v>4551</v>
      </c>
      <c r="M6522" t="s">
        <v>46</v>
      </c>
      <c r="N6522" t="s">
        <v>4833</v>
      </c>
      <c r="O6522" t="s">
        <v>6646</v>
      </c>
      <c r="P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Q6522">
        <v>6870</v>
      </c>
    </row>
    <row r="6523" spans="1:17" ht="17" hidden="1">
      <c r="A6523" s="7" t="s">
        <v>8458</v>
      </c>
      <c r="B6523" s="7" t="s">
        <v>12754</v>
      </c>
      <c r="C6523" s="7"/>
      <c r="D6523" s="7" t="b">
        <f>COUNTIF(Table_Beispiel[relWort], Table_Nomen[[#This Row],[wortKey]]) &gt; 0</f>
        <v>0</v>
      </c>
      <c r="G6523" t="str">
        <f t="shared" si="83"/>
        <v/>
      </c>
      <c r="K6523" t="s">
        <v>10334</v>
      </c>
      <c r="L6523" t="s">
        <v>4552</v>
      </c>
      <c r="M6523" t="s">
        <v>46</v>
      </c>
      <c r="N6523" t="s">
        <v>4833</v>
      </c>
      <c r="O6523" t="s">
        <v>6646</v>
      </c>
      <c r="P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Q6523">
        <v>6871</v>
      </c>
    </row>
    <row r="6524" spans="1:17" ht="17" hidden="1">
      <c r="A6524" s="7" t="s">
        <v>8459</v>
      </c>
      <c r="B6524" s="7" t="s">
        <v>12755</v>
      </c>
      <c r="C6524" s="7"/>
      <c r="D6524" s="7" t="b">
        <f>COUNTIF(Table_Beispiel[relWort], Table_Nomen[[#This Row],[wortKey]]) &gt; 0</f>
        <v>0</v>
      </c>
      <c r="G6524" t="str">
        <f t="shared" si="83"/>
        <v/>
      </c>
      <c r="K6524" t="s">
        <v>10334</v>
      </c>
      <c r="L6524" t="s">
        <v>4553</v>
      </c>
      <c r="M6524" t="s">
        <v>46</v>
      </c>
      <c r="N6524" t="s">
        <v>4833</v>
      </c>
      <c r="O6524" t="s">
        <v>6646</v>
      </c>
      <c r="P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Q6524">
        <v>6872</v>
      </c>
    </row>
    <row r="6525" spans="1:17" ht="17" hidden="1">
      <c r="A6525" s="7" t="s">
        <v>8460</v>
      </c>
      <c r="B6525" s="7" t="s">
        <v>12741</v>
      </c>
      <c r="C6525" s="7"/>
      <c r="D6525" s="7" t="b">
        <f>COUNTIF(Table_Beispiel[relWort], Table_Nomen[[#This Row],[wortKey]]) &gt; 0</f>
        <v>0</v>
      </c>
      <c r="G6525" t="str">
        <f t="shared" si="83"/>
        <v/>
      </c>
      <c r="K6525" t="s">
        <v>10334</v>
      </c>
      <c r="L6525" t="s">
        <v>4554</v>
      </c>
      <c r="M6525" t="s">
        <v>46</v>
      </c>
      <c r="N6525" t="s">
        <v>4833</v>
      </c>
      <c r="O6525" t="s">
        <v>6646</v>
      </c>
      <c r="P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Q6525">
        <v>6873</v>
      </c>
    </row>
    <row r="6526" spans="1:17" ht="17" hidden="1">
      <c r="A6526" s="7" t="s">
        <v>8461</v>
      </c>
      <c r="B6526" s="7" t="s">
        <v>12756</v>
      </c>
      <c r="C6526" s="7"/>
      <c r="D6526" s="7" t="b">
        <f>COUNTIF(Table_Beispiel[relWort], Table_Nomen[[#This Row],[wortKey]]) &gt; 0</f>
        <v>0</v>
      </c>
      <c r="G6526" t="str">
        <f t="shared" ref="G6526:G6589" si="84"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K6526" t="s">
        <v>10334</v>
      </c>
      <c r="L6526" t="s">
        <v>4555</v>
      </c>
      <c r="M6526" t="s">
        <v>46</v>
      </c>
      <c r="N6526" t="s">
        <v>4833</v>
      </c>
      <c r="O6526" t="s">
        <v>6646</v>
      </c>
      <c r="P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Q6526">
        <v>6874</v>
      </c>
    </row>
    <row r="6527" spans="1:17" ht="17" hidden="1">
      <c r="A6527" s="7" t="s">
        <v>6927</v>
      </c>
      <c r="B6527" s="7" t="s">
        <v>12757</v>
      </c>
      <c r="C6527" s="7"/>
      <c r="D6527" s="7" t="b">
        <f>COUNTIF(Table_Beispiel[relWort], Table_Nomen[[#This Row],[wortKey]]) &gt; 0</f>
        <v>0</v>
      </c>
      <c r="G6527" t="str">
        <f t="shared" si="84"/>
        <v/>
      </c>
      <c r="K6527" t="s">
        <v>10334</v>
      </c>
      <c r="L6527" t="s">
        <v>4556</v>
      </c>
      <c r="M6527" t="s">
        <v>46</v>
      </c>
      <c r="N6527" t="s">
        <v>4833</v>
      </c>
      <c r="O6527" t="s">
        <v>6646</v>
      </c>
      <c r="P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Q6527">
        <v>6875</v>
      </c>
    </row>
    <row r="6528" spans="1:17" ht="17" hidden="1">
      <c r="A6528" s="7" t="s">
        <v>6928</v>
      </c>
      <c r="B6528" s="7" t="s">
        <v>12758</v>
      </c>
      <c r="C6528" s="7"/>
      <c r="D6528" s="7" t="b">
        <f>COUNTIF(Table_Beispiel[relWort], Table_Nomen[[#This Row],[wortKey]]) &gt; 0</f>
        <v>0</v>
      </c>
      <c r="G6528" t="str">
        <f t="shared" si="84"/>
        <v/>
      </c>
      <c r="K6528" t="s">
        <v>10334</v>
      </c>
      <c r="L6528" t="s">
        <v>4557</v>
      </c>
      <c r="M6528" t="s">
        <v>46</v>
      </c>
      <c r="N6528" t="s">
        <v>4833</v>
      </c>
      <c r="O6528" t="s">
        <v>6646</v>
      </c>
      <c r="P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Q6528">
        <v>6876</v>
      </c>
    </row>
    <row r="6529" spans="1:17" ht="17" hidden="1">
      <c r="A6529" s="7" t="s">
        <v>6929</v>
      </c>
      <c r="B6529" s="7" t="s">
        <v>12759</v>
      </c>
      <c r="C6529" s="7"/>
      <c r="D6529" s="7" t="b">
        <f>COUNTIF(Table_Beispiel[relWort], Table_Nomen[[#This Row],[wortKey]]) &gt; 0</f>
        <v>0</v>
      </c>
      <c r="G6529" t="str">
        <f t="shared" si="84"/>
        <v/>
      </c>
      <c r="K6529" t="s">
        <v>10334</v>
      </c>
      <c r="L6529" t="s">
        <v>4558</v>
      </c>
      <c r="M6529" t="s">
        <v>46</v>
      </c>
      <c r="N6529" t="s">
        <v>4833</v>
      </c>
      <c r="O6529" t="s">
        <v>6646</v>
      </c>
      <c r="P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Q6529">
        <v>6877</v>
      </c>
    </row>
    <row r="6530" spans="1:17" ht="17" hidden="1">
      <c r="A6530" s="7" t="s">
        <v>8462</v>
      </c>
      <c r="B6530" s="7" t="s">
        <v>12744</v>
      </c>
      <c r="C6530" s="7"/>
      <c r="D6530" s="7" t="b">
        <f>COUNTIF(Table_Beispiel[relWort], Table_Nomen[[#This Row],[wortKey]]) &gt; 0</f>
        <v>0</v>
      </c>
      <c r="G6530" t="str">
        <f t="shared" si="84"/>
        <v/>
      </c>
      <c r="K6530" t="s">
        <v>10334</v>
      </c>
      <c r="L6530" t="s">
        <v>4559</v>
      </c>
      <c r="M6530" t="s">
        <v>46</v>
      </c>
      <c r="N6530" t="s">
        <v>4833</v>
      </c>
      <c r="O6530" t="s">
        <v>6646</v>
      </c>
      <c r="P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Q6530">
        <v>6878</v>
      </c>
    </row>
    <row r="6531" spans="1:17" ht="17" hidden="1">
      <c r="A6531" s="7" t="s">
        <v>6931</v>
      </c>
      <c r="B6531" s="7" t="s">
        <v>12760</v>
      </c>
      <c r="C6531" s="7"/>
      <c r="D6531" s="7" t="b">
        <f>COUNTIF(Table_Beispiel[relWort], Table_Nomen[[#This Row],[wortKey]]) &gt; 0</f>
        <v>0</v>
      </c>
      <c r="G6531" t="str">
        <f t="shared" si="84"/>
        <v/>
      </c>
      <c r="K6531" t="s">
        <v>10334</v>
      </c>
      <c r="L6531" t="s">
        <v>4560</v>
      </c>
      <c r="M6531" t="s">
        <v>46</v>
      </c>
      <c r="N6531" t="s">
        <v>4833</v>
      </c>
      <c r="O6531" t="s">
        <v>6646</v>
      </c>
      <c r="P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Q6531">
        <v>6879</v>
      </c>
    </row>
    <row r="6532" spans="1:17" ht="17" hidden="1">
      <c r="A6532" s="7" t="s">
        <v>6932</v>
      </c>
      <c r="B6532" s="7" t="s">
        <v>12761</v>
      </c>
      <c r="C6532" s="7"/>
      <c r="D6532" s="7" t="b">
        <f>COUNTIF(Table_Beispiel[relWort], Table_Nomen[[#This Row],[wortKey]]) &gt; 0</f>
        <v>0</v>
      </c>
      <c r="G6532" t="str">
        <f t="shared" si="84"/>
        <v/>
      </c>
      <c r="K6532" t="s">
        <v>10334</v>
      </c>
      <c r="L6532" t="s">
        <v>4561</v>
      </c>
      <c r="M6532" t="s">
        <v>46</v>
      </c>
      <c r="N6532" t="s">
        <v>4833</v>
      </c>
      <c r="O6532" t="s">
        <v>6646</v>
      </c>
      <c r="P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Q6532">
        <v>6880</v>
      </c>
    </row>
    <row r="6533" spans="1:17" ht="17" hidden="1">
      <c r="A6533" s="7" t="s">
        <v>8463</v>
      </c>
      <c r="B6533" s="7" t="s">
        <v>12762</v>
      </c>
      <c r="C6533" s="7"/>
      <c r="D6533" s="7" t="b">
        <f>COUNTIF(Table_Beispiel[relWort], Table_Nomen[[#This Row],[wortKey]]) &gt; 0</f>
        <v>0</v>
      </c>
      <c r="G6533" t="str">
        <f t="shared" si="84"/>
        <v/>
      </c>
      <c r="K6533" t="s">
        <v>10334</v>
      </c>
      <c r="L6533" t="s">
        <v>4562</v>
      </c>
      <c r="M6533" t="s">
        <v>46</v>
      </c>
      <c r="N6533" t="s">
        <v>4833</v>
      </c>
      <c r="O6533" t="s">
        <v>6646</v>
      </c>
      <c r="P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Q6533">
        <v>6881</v>
      </c>
    </row>
    <row r="6534" spans="1:17" ht="17" hidden="1">
      <c r="A6534" s="7" t="s">
        <v>8464</v>
      </c>
      <c r="B6534" s="7" t="s">
        <v>12763</v>
      </c>
      <c r="C6534" s="7"/>
      <c r="D6534" s="7" t="b">
        <f>COUNTIF(Table_Beispiel[relWort], Table_Nomen[[#This Row],[wortKey]]) &gt; 0</f>
        <v>0</v>
      </c>
      <c r="G6534" t="str">
        <f t="shared" si="84"/>
        <v/>
      </c>
      <c r="K6534" t="s">
        <v>10334</v>
      </c>
      <c r="L6534" t="s">
        <v>4563</v>
      </c>
      <c r="M6534" t="s">
        <v>46</v>
      </c>
      <c r="N6534" t="s">
        <v>4833</v>
      </c>
      <c r="O6534" t="s">
        <v>6646</v>
      </c>
      <c r="P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Q6534">
        <v>6882</v>
      </c>
    </row>
    <row r="6535" spans="1:17" ht="17" hidden="1">
      <c r="A6535" s="7" t="s">
        <v>6935</v>
      </c>
      <c r="B6535" s="7" t="s">
        <v>12764</v>
      </c>
      <c r="C6535" s="7"/>
      <c r="D6535" s="7" t="b">
        <f>COUNTIF(Table_Beispiel[relWort], Table_Nomen[[#This Row],[wortKey]]) &gt; 0</f>
        <v>0</v>
      </c>
      <c r="G6535" t="str">
        <f t="shared" si="84"/>
        <v/>
      </c>
      <c r="K6535" t="s">
        <v>10334</v>
      </c>
      <c r="L6535" t="s">
        <v>4564</v>
      </c>
      <c r="M6535" t="s">
        <v>46</v>
      </c>
      <c r="N6535" t="s">
        <v>4833</v>
      </c>
      <c r="O6535" t="s">
        <v>6646</v>
      </c>
      <c r="P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Q6535">
        <v>6883</v>
      </c>
    </row>
    <row r="6536" spans="1:17" ht="17" hidden="1">
      <c r="A6536" s="7" t="s">
        <v>4812</v>
      </c>
      <c r="B6536" s="7" t="s">
        <v>12765</v>
      </c>
      <c r="C6536" s="7"/>
      <c r="D6536" s="7" t="b">
        <f>COUNTIF(Table_Beispiel[relWort], Table_Nomen[[#This Row],[wortKey]]) &gt; 0</f>
        <v>0</v>
      </c>
      <c r="G6536" t="str">
        <f t="shared" si="84"/>
        <v/>
      </c>
      <c r="K6536" t="s">
        <v>10334</v>
      </c>
      <c r="L6536" t="s">
        <v>4565</v>
      </c>
      <c r="M6536" t="s">
        <v>46</v>
      </c>
      <c r="N6536" t="s">
        <v>4833</v>
      </c>
      <c r="O6536" t="s">
        <v>6646</v>
      </c>
      <c r="P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Q6536">
        <v>6884</v>
      </c>
    </row>
    <row r="6537" spans="1:17" ht="17" hidden="1">
      <c r="A6537" s="7" t="s">
        <v>6937</v>
      </c>
      <c r="B6537" s="7" t="s">
        <v>12766</v>
      </c>
      <c r="C6537" s="7"/>
      <c r="D6537" s="7" t="b">
        <f>COUNTIF(Table_Beispiel[relWort], Table_Nomen[[#This Row],[wortKey]]) &gt; 0</f>
        <v>0</v>
      </c>
      <c r="G6537" t="str">
        <f t="shared" si="84"/>
        <v/>
      </c>
      <c r="K6537" t="s">
        <v>10334</v>
      </c>
      <c r="L6537" t="s">
        <v>4566</v>
      </c>
      <c r="M6537" t="s">
        <v>46</v>
      </c>
      <c r="N6537" t="s">
        <v>4833</v>
      </c>
      <c r="O6537" t="s">
        <v>6646</v>
      </c>
      <c r="P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Q6537">
        <v>6885</v>
      </c>
    </row>
    <row r="6538" spans="1:17" ht="17" hidden="1">
      <c r="A6538" s="7" t="s">
        <v>6938</v>
      </c>
      <c r="B6538" s="7" t="s">
        <v>12767</v>
      </c>
      <c r="C6538" s="7"/>
      <c r="D6538" s="7" t="b">
        <f>COUNTIF(Table_Beispiel[relWort], Table_Nomen[[#This Row],[wortKey]]) &gt; 0</f>
        <v>0</v>
      </c>
      <c r="G6538" t="str">
        <f t="shared" si="84"/>
        <v/>
      </c>
      <c r="K6538" t="s">
        <v>10334</v>
      </c>
      <c r="L6538" t="s">
        <v>4567</v>
      </c>
      <c r="M6538" t="s">
        <v>46</v>
      </c>
      <c r="N6538" t="s">
        <v>4833</v>
      </c>
      <c r="O6538" t="s">
        <v>6646</v>
      </c>
      <c r="P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Q6538">
        <v>6886</v>
      </c>
    </row>
    <row r="6539" spans="1:17" ht="17" hidden="1">
      <c r="A6539" s="7" t="s">
        <v>8465</v>
      </c>
      <c r="B6539" s="7" t="s">
        <v>12768</v>
      </c>
      <c r="C6539" s="7"/>
      <c r="D6539" s="7" t="b">
        <f>COUNTIF(Table_Beispiel[relWort], Table_Nomen[[#This Row],[wortKey]]) &gt; 0</f>
        <v>0</v>
      </c>
      <c r="G6539" t="str">
        <f t="shared" si="84"/>
        <v/>
      </c>
      <c r="K6539" t="s">
        <v>10334</v>
      </c>
      <c r="L6539" t="s">
        <v>4568</v>
      </c>
      <c r="M6539" t="s">
        <v>46</v>
      </c>
      <c r="N6539" t="s">
        <v>4833</v>
      </c>
      <c r="O6539" t="s">
        <v>6646</v>
      </c>
      <c r="P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Q6539">
        <v>6887</v>
      </c>
    </row>
    <row r="6540" spans="1:17" ht="17" hidden="1">
      <c r="A6540" s="7" t="s">
        <v>8466</v>
      </c>
      <c r="B6540" s="7" t="s">
        <v>12769</v>
      </c>
      <c r="C6540" s="7"/>
      <c r="D6540" s="7" t="b">
        <f>COUNTIF(Table_Beispiel[relWort], Table_Nomen[[#This Row],[wortKey]]) &gt; 0</f>
        <v>0</v>
      </c>
      <c r="G6540" t="str">
        <f t="shared" si="84"/>
        <v/>
      </c>
      <c r="K6540" t="s">
        <v>10334</v>
      </c>
      <c r="L6540" t="s">
        <v>4569</v>
      </c>
      <c r="M6540" t="s">
        <v>46</v>
      </c>
      <c r="N6540" t="s">
        <v>4833</v>
      </c>
      <c r="O6540" t="s">
        <v>6646</v>
      </c>
      <c r="P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Q6540">
        <v>6888</v>
      </c>
    </row>
    <row r="6541" spans="1:17" ht="17" hidden="1">
      <c r="A6541" s="7" t="s">
        <v>6941</v>
      </c>
      <c r="B6541" s="7" t="s">
        <v>12770</v>
      </c>
      <c r="C6541" s="7"/>
      <c r="D6541" s="7" t="b">
        <f>COUNTIF(Table_Beispiel[relWort], Table_Nomen[[#This Row],[wortKey]]) &gt; 0</f>
        <v>0</v>
      </c>
      <c r="G6541" t="str">
        <f t="shared" si="84"/>
        <v/>
      </c>
      <c r="K6541" t="s">
        <v>10334</v>
      </c>
      <c r="L6541" t="s">
        <v>4570</v>
      </c>
      <c r="M6541" t="s">
        <v>46</v>
      </c>
      <c r="N6541" t="s">
        <v>4833</v>
      </c>
      <c r="O6541" t="s">
        <v>6646</v>
      </c>
      <c r="P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Q6541">
        <v>6889</v>
      </c>
    </row>
    <row r="6542" spans="1:17" ht="17" hidden="1">
      <c r="A6542" s="7" t="s">
        <v>6942</v>
      </c>
      <c r="B6542" s="7" t="s">
        <v>12771</v>
      </c>
      <c r="C6542" s="7"/>
      <c r="D6542" s="7" t="b">
        <f>COUNTIF(Table_Beispiel[relWort], Table_Nomen[[#This Row],[wortKey]]) &gt; 0</f>
        <v>0</v>
      </c>
      <c r="G6542" t="str">
        <f t="shared" si="84"/>
        <v/>
      </c>
      <c r="K6542" t="s">
        <v>10334</v>
      </c>
      <c r="L6542" t="s">
        <v>4571</v>
      </c>
      <c r="M6542" t="s">
        <v>46</v>
      </c>
      <c r="N6542" t="s">
        <v>4833</v>
      </c>
      <c r="O6542" t="s">
        <v>6646</v>
      </c>
      <c r="P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Q6542">
        <v>6890</v>
      </c>
    </row>
    <row r="6543" spans="1:17" ht="17" hidden="1">
      <c r="A6543" s="7" t="s">
        <v>6943</v>
      </c>
      <c r="B6543" s="7" t="s">
        <v>12772</v>
      </c>
      <c r="C6543" s="7"/>
      <c r="D6543" s="7" t="b">
        <f>COUNTIF(Table_Beispiel[relWort], Table_Nomen[[#This Row],[wortKey]]) &gt; 0</f>
        <v>0</v>
      </c>
      <c r="G6543" t="str">
        <f t="shared" si="84"/>
        <v/>
      </c>
      <c r="K6543" t="s">
        <v>10334</v>
      </c>
      <c r="L6543" t="s">
        <v>4572</v>
      </c>
      <c r="M6543" t="s">
        <v>46</v>
      </c>
      <c r="N6543" t="s">
        <v>4833</v>
      </c>
      <c r="O6543" t="s">
        <v>6646</v>
      </c>
      <c r="P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Q6543">
        <v>6891</v>
      </c>
    </row>
    <row r="6544" spans="1:17" ht="17" hidden="1">
      <c r="A6544" s="7" t="s">
        <v>8467</v>
      </c>
      <c r="B6544" s="7" t="s">
        <v>12773</v>
      </c>
      <c r="C6544" s="7"/>
      <c r="D6544" s="7" t="b">
        <f>COUNTIF(Table_Beispiel[relWort], Table_Nomen[[#This Row],[wortKey]]) &gt; 0</f>
        <v>0</v>
      </c>
      <c r="G6544" t="str">
        <f t="shared" si="84"/>
        <v/>
      </c>
      <c r="K6544" t="s">
        <v>10334</v>
      </c>
      <c r="L6544" t="s">
        <v>4573</v>
      </c>
      <c r="M6544" t="s">
        <v>46</v>
      </c>
      <c r="N6544" t="s">
        <v>4833</v>
      </c>
      <c r="O6544" t="s">
        <v>6646</v>
      </c>
      <c r="P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Q6544">
        <v>6892</v>
      </c>
    </row>
    <row r="6545" spans="1:17" ht="17" hidden="1">
      <c r="A6545" s="7" t="s">
        <v>6945</v>
      </c>
      <c r="B6545" s="7" t="s">
        <v>12774</v>
      </c>
      <c r="C6545" s="7"/>
      <c r="D6545" s="7" t="b">
        <f>COUNTIF(Table_Beispiel[relWort], Table_Nomen[[#This Row],[wortKey]]) &gt; 0</f>
        <v>0</v>
      </c>
      <c r="G6545" t="str">
        <f t="shared" si="84"/>
        <v/>
      </c>
      <c r="K6545" t="s">
        <v>10334</v>
      </c>
      <c r="L6545" t="s">
        <v>4574</v>
      </c>
      <c r="M6545" t="s">
        <v>46</v>
      </c>
      <c r="N6545" t="s">
        <v>4833</v>
      </c>
      <c r="O6545" t="s">
        <v>6646</v>
      </c>
      <c r="P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Q6545">
        <v>6893</v>
      </c>
    </row>
    <row r="6546" spans="1:17" ht="17" hidden="1">
      <c r="A6546" s="7" t="s">
        <v>6946</v>
      </c>
      <c r="B6546" s="7" t="s">
        <v>12775</v>
      </c>
      <c r="C6546" s="7"/>
      <c r="D6546" s="7" t="b">
        <f>COUNTIF(Table_Beispiel[relWort], Table_Nomen[[#This Row],[wortKey]]) &gt; 0</f>
        <v>0</v>
      </c>
      <c r="G6546" t="str">
        <f t="shared" si="84"/>
        <v/>
      </c>
      <c r="K6546" t="s">
        <v>10334</v>
      </c>
      <c r="L6546" t="s">
        <v>4575</v>
      </c>
      <c r="M6546" t="s">
        <v>46</v>
      </c>
      <c r="N6546" t="s">
        <v>4833</v>
      </c>
      <c r="O6546" t="s">
        <v>6646</v>
      </c>
      <c r="P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Q6546">
        <v>6894</v>
      </c>
    </row>
    <row r="6547" spans="1:17" ht="17" hidden="1">
      <c r="A6547" s="7" t="s">
        <v>8468</v>
      </c>
      <c r="B6547" s="7" t="s">
        <v>12776</v>
      </c>
      <c r="C6547" s="7"/>
      <c r="D6547" s="7" t="b">
        <f>COUNTIF(Table_Beispiel[relWort], Table_Nomen[[#This Row],[wortKey]]) &gt; 0</f>
        <v>0</v>
      </c>
      <c r="G6547" t="str">
        <f t="shared" si="84"/>
        <v/>
      </c>
      <c r="K6547" t="s">
        <v>10334</v>
      </c>
      <c r="L6547" t="s">
        <v>4576</v>
      </c>
      <c r="M6547" t="s">
        <v>46</v>
      </c>
      <c r="N6547" t="s">
        <v>4833</v>
      </c>
      <c r="O6547" t="s">
        <v>6646</v>
      </c>
      <c r="P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Q6547">
        <v>6895</v>
      </c>
    </row>
    <row r="6548" spans="1:17" ht="17" hidden="1">
      <c r="A6548" s="7" t="s">
        <v>8469</v>
      </c>
      <c r="B6548" s="7" t="s">
        <v>12777</v>
      </c>
      <c r="C6548" s="7"/>
      <c r="D6548" s="7" t="b">
        <f>COUNTIF(Table_Beispiel[relWort], Table_Nomen[[#This Row],[wortKey]]) &gt; 0</f>
        <v>0</v>
      </c>
      <c r="G6548" t="str">
        <f t="shared" si="84"/>
        <v/>
      </c>
      <c r="K6548" t="s">
        <v>10334</v>
      </c>
      <c r="L6548" t="s">
        <v>4577</v>
      </c>
      <c r="M6548" t="s">
        <v>46</v>
      </c>
      <c r="N6548" t="s">
        <v>4833</v>
      </c>
      <c r="O6548" t="s">
        <v>6646</v>
      </c>
      <c r="P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Q6548">
        <v>6896</v>
      </c>
    </row>
    <row r="6549" spans="1:17" ht="17" hidden="1">
      <c r="A6549" s="7" t="s">
        <v>6949</v>
      </c>
      <c r="B6549" s="7" t="s">
        <v>12778</v>
      </c>
      <c r="C6549" s="7"/>
      <c r="D6549" s="7" t="b">
        <f>COUNTIF(Table_Beispiel[relWort], Table_Nomen[[#This Row],[wortKey]]) &gt; 0</f>
        <v>0</v>
      </c>
      <c r="G6549" t="str">
        <f t="shared" si="84"/>
        <v/>
      </c>
      <c r="K6549" t="s">
        <v>10334</v>
      </c>
      <c r="L6549" t="s">
        <v>4578</v>
      </c>
      <c r="M6549" t="s">
        <v>46</v>
      </c>
      <c r="N6549" t="s">
        <v>4833</v>
      </c>
      <c r="O6549" t="s">
        <v>6646</v>
      </c>
      <c r="P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Q6549">
        <v>6897</v>
      </c>
    </row>
    <row r="6550" spans="1:17" ht="17" hidden="1">
      <c r="A6550" s="7" t="s">
        <v>8470</v>
      </c>
      <c r="B6550" s="7" t="s">
        <v>12779</v>
      </c>
      <c r="C6550" s="7"/>
      <c r="D6550" s="7" t="b">
        <f>COUNTIF(Table_Beispiel[relWort], Table_Nomen[[#This Row],[wortKey]]) &gt; 0</f>
        <v>0</v>
      </c>
      <c r="G6550" t="str">
        <f t="shared" si="84"/>
        <v/>
      </c>
      <c r="K6550" t="s">
        <v>10334</v>
      </c>
      <c r="L6550" t="s">
        <v>4579</v>
      </c>
      <c r="M6550" t="s">
        <v>46</v>
      </c>
      <c r="N6550" t="s">
        <v>4833</v>
      </c>
      <c r="O6550" t="s">
        <v>6646</v>
      </c>
      <c r="P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Q6550">
        <v>6898</v>
      </c>
    </row>
    <row r="6551" spans="1:17" ht="17" hidden="1">
      <c r="A6551" s="7" t="s">
        <v>8471</v>
      </c>
      <c r="B6551" s="7" t="s">
        <v>12780</v>
      </c>
      <c r="C6551" s="7"/>
      <c r="D6551" s="7" t="b">
        <f>COUNTIF(Table_Beispiel[relWort], Table_Nomen[[#This Row],[wortKey]]) &gt; 0</f>
        <v>0</v>
      </c>
      <c r="G6551" t="str">
        <f t="shared" si="84"/>
        <v/>
      </c>
      <c r="K6551" t="s">
        <v>10334</v>
      </c>
      <c r="L6551" t="s">
        <v>4580</v>
      </c>
      <c r="M6551" t="s">
        <v>46</v>
      </c>
      <c r="N6551" t="s">
        <v>4833</v>
      </c>
      <c r="O6551" t="s">
        <v>6646</v>
      </c>
      <c r="P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Q6551">
        <v>6899</v>
      </c>
    </row>
    <row r="6552" spans="1:17" ht="17" hidden="1">
      <c r="A6552" s="7" t="s">
        <v>6952</v>
      </c>
      <c r="B6552" s="7" t="s">
        <v>12781</v>
      </c>
      <c r="C6552" s="7"/>
      <c r="D6552" s="7" t="b">
        <f>COUNTIF(Table_Beispiel[relWort], Table_Nomen[[#This Row],[wortKey]]) &gt; 0</f>
        <v>0</v>
      </c>
      <c r="G6552" t="str">
        <f t="shared" si="84"/>
        <v/>
      </c>
      <c r="K6552" t="s">
        <v>10334</v>
      </c>
      <c r="L6552" t="s">
        <v>4581</v>
      </c>
      <c r="M6552" t="s">
        <v>46</v>
      </c>
      <c r="N6552" t="s">
        <v>4833</v>
      </c>
      <c r="O6552" t="s">
        <v>6646</v>
      </c>
      <c r="P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Q6552">
        <v>6900</v>
      </c>
    </row>
    <row r="6553" spans="1:17" ht="17" hidden="1">
      <c r="A6553" s="7" t="s">
        <v>8643</v>
      </c>
      <c r="B6553" s="7" t="s">
        <v>12501</v>
      </c>
      <c r="C6553" s="7"/>
      <c r="D6553" s="7" t="b">
        <f>COUNTIF(Table_Beispiel[relWort], Table_Nomen[[#This Row],[wortKey]]) &gt; 0</f>
        <v>0</v>
      </c>
      <c r="G6553" t="str">
        <f t="shared" si="84"/>
        <v/>
      </c>
      <c r="K6553" t="s">
        <v>10334</v>
      </c>
      <c r="L6553" t="s">
        <v>4532</v>
      </c>
      <c r="M6553" t="s">
        <v>45</v>
      </c>
      <c r="N6553" t="s">
        <v>4530</v>
      </c>
      <c r="O6553" t="s">
        <v>6843</v>
      </c>
      <c r="P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Q6553">
        <v>6901</v>
      </c>
    </row>
    <row r="6554" spans="1:17" ht="17" hidden="1">
      <c r="A6554" s="7" t="s">
        <v>8644</v>
      </c>
      <c r="B6554" s="7" t="s">
        <v>12502</v>
      </c>
      <c r="C6554" s="7"/>
      <c r="D6554" s="7" t="b">
        <f>COUNTIF(Table_Beispiel[relWort], Table_Nomen[[#This Row],[wortKey]]) &gt; 0</f>
        <v>0</v>
      </c>
      <c r="G6554" t="str">
        <f t="shared" si="84"/>
        <v/>
      </c>
      <c r="K6554" t="s">
        <v>10334</v>
      </c>
      <c r="L6554" t="s">
        <v>4533</v>
      </c>
      <c r="M6554" t="s">
        <v>45</v>
      </c>
      <c r="N6554" t="s">
        <v>4530</v>
      </c>
      <c r="O6554" t="s">
        <v>6843</v>
      </c>
      <c r="P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Q6554">
        <v>6902</v>
      </c>
    </row>
    <row r="6555" spans="1:17" ht="17" hidden="1">
      <c r="A6555" s="7" t="s">
        <v>8645</v>
      </c>
      <c r="B6555" s="7" t="s">
        <v>12782</v>
      </c>
      <c r="C6555" s="7"/>
      <c r="D6555" s="7" t="b">
        <f>COUNTIF(Table_Beispiel[relWort], Table_Nomen[[#This Row],[wortKey]]) &gt; 0</f>
        <v>0</v>
      </c>
      <c r="G6555" t="str">
        <f t="shared" si="84"/>
        <v/>
      </c>
      <c r="K6555" t="s">
        <v>10334</v>
      </c>
      <c r="L6555" t="s">
        <v>4534</v>
      </c>
      <c r="M6555" t="s">
        <v>45</v>
      </c>
      <c r="N6555" t="s">
        <v>4530</v>
      </c>
      <c r="O6555" t="s">
        <v>6843</v>
      </c>
      <c r="P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Q6555">
        <v>6903</v>
      </c>
    </row>
    <row r="6556" spans="1:17" ht="17" hidden="1">
      <c r="A6556" s="7" t="s">
        <v>8646</v>
      </c>
      <c r="B6556" s="7" t="s">
        <v>12503</v>
      </c>
      <c r="C6556" s="7"/>
      <c r="D6556" s="7" t="b">
        <f>COUNTIF(Table_Beispiel[relWort], Table_Nomen[[#This Row],[wortKey]]) &gt; 0</f>
        <v>0</v>
      </c>
      <c r="G6556" t="str">
        <f t="shared" si="84"/>
        <v/>
      </c>
      <c r="K6556" t="s">
        <v>10334</v>
      </c>
      <c r="L6556" t="s">
        <v>4535</v>
      </c>
      <c r="M6556" t="s">
        <v>45</v>
      </c>
      <c r="N6556" t="s">
        <v>4530</v>
      </c>
      <c r="O6556" t="s">
        <v>6843</v>
      </c>
      <c r="P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Q6556">
        <v>6904</v>
      </c>
    </row>
    <row r="6557" spans="1:17" ht="17" hidden="1">
      <c r="A6557" s="7" t="s">
        <v>8647</v>
      </c>
      <c r="B6557" s="7" t="s">
        <v>12504</v>
      </c>
      <c r="C6557" s="7"/>
      <c r="D6557" s="7" t="b">
        <f>COUNTIF(Table_Beispiel[relWort], Table_Nomen[[#This Row],[wortKey]]) &gt; 0</f>
        <v>0</v>
      </c>
      <c r="G6557" t="str">
        <f t="shared" si="84"/>
        <v/>
      </c>
      <c r="K6557" t="s">
        <v>10334</v>
      </c>
      <c r="L6557" t="s">
        <v>4536</v>
      </c>
      <c r="M6557" t="s">
        <v>45</v>
      </c>
      <c r="N6557" t="s">
        <v>4530</v>
      </c>
      <c r="O6557" t="s">
        <v>6843</v>
      </c>
      <c r="P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Q6557">
        <v>6905</v>
      </c>
    </row>
    <row r="6558" spans="1:17" ht="17" hidden="1">
      <c r="A6558" s="7" t="s">
        <v>8648</v>
      </c>
      <c r="B6558" s="7" t="s">
        <v>12505</v>
      </c>
      <c r="C6558" s="7"/>
      <c r="D6558" s="7" t="b">
        <f>COUNTIF(Table_Beispiel[relWort], Table_Nomen[[#This Row],[wortKey]]) &gt; 0</f>
        <v>0</v>
      </c>
      <c r="G6558" t="str">
        <f t="shared" si="84"/>
        <v/>
      </c>
      <c r="K6558" t="s">
        <v>10334</v>
      </c>
      <c r="L6558" t="s">
        <v>4537</v>
      </c>
      <c r="M6558" t="s">
        <v>45</v>
      </c>
      <c r="N6558" t="s">
        <v>4530</v>
      </c>
      <c r="O6558" t="s">
        <v>6843</v>
      </c>
      <c r="P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Q6558">
        <v>6906</v>
      </c>
    </row>
    <row r="6559" spans="1:17" ht="17" hidden="1">
      <c r="A6559" s="7" t="s">
        <v>8649</v>
      </c>
      <c r="B6559" s="7" t="s">
        <v>12506</v>
      </c>
      <c r="C6559" s="7"/>
      <c r="D6559" s="7" t="b">
        <f>COUNTIF(Table_Beispiel[relWort], Table_Nomen[[#This Row],[wortKey]]) &gt; 0</f>
        <v>0</v>
      </c>
      <c r="G6559" t="str">
        <f t="shared" si="84"/>
        <v/>
      </c>
      <c r="K6559" t="s">
        <v>10334</v>
      </c>
      <c r="L6559" t="s">
        <v>4538</v>
      </c>
      <c r="M6559" t="s">
        <v>45</v>
      </c>
      <c r="N6559" t="s">
        <v>4530</v>
      </c>
      <c r="O6559" t="s">
        <v>6843</v>
      </c>
      <c r="P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Q6559">
        <v>6907</v>
      </c>
    </row>
    <row r="6560" spans="1:17" ht="17" hidden="1">
      <c r="A6560" s="7" t="s">
        <v>8650</v>
      </c>
      <c r="B6560" s="7" t="s">
        <v>12507</v>
      </c>
      <c r="C6560" s="7"/>
      <c r="D6560" s="7" t="b">
        <f>COUNTIF(Table_Beispiel[relWort], Table_Nomen[[#This Row],[wortKey]]) &gt; 0</f>
        <v>0</v>
      </c>
      <c r="G6560" t="str">
        <f t="shared" si="84"/>
        <v/>
      </c>
      <c r="K6560" t="s">
        <v>10334</v>
      </c>
      <c r="L6560" t="s">
        <v>4539</v>
      </c>
      <c r="M6560" t="s">
        <v>45</v>
      </c>
      <c r="N6560" t="s">
        <v>4530</v>
      </c>
      <c r="O6560" t="s">
        <v>6843</v>
      </c>
      <c r="P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Q6560">
        <v>6908</v>
      </c>
    </row>
    <row r="6561" spans="1:17" ht="17" hidden="1">
      <c r="A6561" s="7" t="s">
        <v>8651</v>
      </c>
      <c r="B6561" s="7" t="s">
        <v>12508</v>
      </c>
      <c r="C6561" s="7"/>
      <c r="D6561" s="7" t="b">
        <f>COUNTIF(Table_Beispiel[relWort], Table_Nomen[[#This Row],[wortKey]]) &gt; 0</f>
        <v>0</v>
      </c>
      <c r="G6561" t="str">
        <f t="shared" si="84"/>
        <v/>
      </c>
      <c r="K6561" t="s">
        <v>10334</v>
      </c>
      <c r="L6561" t="s">
        <v>4540</v>
      </c>
      <c r="M6561" t="s">
        <v>45</v>
      </c>
      <c r="N6561" t="s">
        <v>4530</v>
      </c>
      <c r="O6561" t="s">
        <v>6843</v>
      </c>
      <c r="P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Q6561">
        <v>6909</v>
      </c>
    </row>
    <row r="6562" spans="1:17" ht="17" hidden="1">
      <c r="A6562" s="7" t="s">
        <v>8652</v>
      </c>
      <c r="B6562" s="7" t="s">
        <v>12504</v>
      </c>
      <c r="C6562" s="7"/>
      <c r="D6562" s="7" t="b">
        <f>COUNTIF(Table_Beispiel[relWort], Table_Nomen[[#This Row],[wortKey]]) &gt; 0</f>
        <v>0</v>
      </c>
      <c r="G6562" t="str">
        <f t="shared" si="84"/>
        <v/>
      </c>
      <c r="K6562" t="s">
        <v>10334</v>
      </c>
      <c r="L6562" t="s">
        <v>4541</v>
      </c>
      <c r="M6562" t="s">
        <v>45</v>
      </c>
      <c r="N6562" t="s">
        <v>4530</v>
      </c>
      <c r="O6562" t="s">
        <v>6843</v>
      </c>
      <c r="P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Q6562">
        <v>6910</v>
      </c>
    </row>
    <row r="6563" spans="1:17" ht="17" hidden="1">
      <c r="A6563" s="7" t="s">
        <v>8653</v>
      </c>
      <c r="B6563" s="7" t="s">
        <v>12509</v>
      </c>
      <c r="C6563" s="7"/>
      <c r="D6563" s="7" t="b">
        <f>COUNTIF(Table_Beispiel[relWort], Table_Nomen[[#This Row],[wortKey]]) &gt; 0</f>
        <v>0</v>
      </c>
      <c r="G6563" t="str">
        <f t="shared" si="84"/>
        <v/>
      </c>
      <c r="K6563" t="s">
        <v>10334</v>
      </c>
      <c r="L6563" t="s">
        <v>4542</v>
      </c>
      <c r="M6563" t="s">
        <v>45</v>
      </c>
      <c r="N6563" t="s">
        <v>4530</v>
      </c>
      <c r="O6563" t="s">
        <v>6843</v>
      </c>
      <c r="P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Q6563">
        <v>6911</v>
      </c>
    </row>
    <row r="6564" spans="1:17" ht="17" hidden="1">
      <c r="A6564" s="7" t="s">
        <v>8654</v>
      </c>
      <c r="B6564" s="7" t="s">
        <v>12510</v>
      </c>
      <c r="C6564" s="7"/>
      <c r="D6564" s="7" t="b">
        <f>COUNTIF(Table_Beispiel[relWort], Table_Nomen[[#This Row],[wortKey]]) &gt; 0</f>
        <v>0</v>
      </c>
      <c r="G6564" t="str">
        <f t="shared" si="84"/>
        <v/>
      </c>
      <c r="K6564" t="s">
        <v>10334</v>
      </c>
      <c r="L6564" t="s">
        <v>4543</v>
      </c>
      <c r="M6564" t="s">
        <v>45</v>
      </c>
      <c r="N6564" t="s">
        <v>4530</v>
      </c>
      <c r="O6564" t="s">
        <v>6843</v>
      </c>
      <c r="P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Q6564">
        <v>6912</v>
      </c>
    </row>
    <row r="6565" spans="1:17" ht="17" hidden="1">
      <c r="A6565" s="7" t="s">
        <v>8655</v>
      </c>
      <c r="B6565" s="7" t="s">
        <v>12511</v>
      </c>
      <c r="C6565" s="7"/>
      <c r="D6565" s="7" t="b">
        <f>COUNTIF(Table_Beispiel[relWort], Table_Nomen[[#This Row],[wortKey]]) &gt; 0</f>
        <v>0</v>
      </c>
      <c r="G6565" t="str">
        <f t="shared" si="84"/>
        <v/>
      </c>
      <c r="K6565" t="s">
        <v>10334</v>
      </c>
      <c r="L6565" t="s">
        <v>4544</v>
      </c>
      <c r="M6565" t="s">
        <v>45</v>
      </c>
      <c r="N6565" t="s">
        <v>4530</v>
      </c>
      <c r="O6565" t="s">
        <v>6843</v>
      </c>
      <c r="P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Q6565">
        <v>6913</v>
      </c>
    </row>
    <row r="6566" spans="1:17" ht="17" hidden="1">
      <c r="A6566" s="7" t="s">
        <v>8656</v>
      </c>
      <c r="B6566" s="7" t="s">
        <v>12512</v>
      </c>
      <c r="C6566" s="7"/>
      <c r="D6566" s="7" t="b">
        <f>COUNTIF(Table_Beispiel[relWort], Table_Nomen[[#This Row],[wortKey]]) &gt; 0</f>
        <v>0</v>
      </c>
      <c r="G6566" t="str">
        <f t="shared" si="84"/>
        <v/>
      </c>
      <c r="K6566" t="s">
        <v>10334</v>
      </c>
      <c r="L6566" t="s">
        <v>4545</v>
      </c>
      <c r="M6566" t="s">
        <v>45</v>
      </c>
      <c r="N6566" t="s">
        <v>4530</v>
      </c>
      <c r="O6566" t="s">
        <v>6843</v>
      </c>
      <c r="P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Q6566">
        <v>6914</v>
      </c>
    </row>
    <row r="6567" spans="1:17" ht="17" hidden="1">
      <c r="A6567" s="7" t="s">
        <v>8657</v>
      </c>
      <c r="B6567" s="7" t="s">
        <v>12513</v>
      </c>
      <c r="C6567" s="7"/>
      <c r="D6567" s="7" t="b">
        <f>COUNTIF(Table_Beispiel[relWort], Table_Nomen[[#This Row],[wortKey]]) &gt; 0</f>
        <v>0</v>
      </c>
      <c r="G6567" t="str">
        <f t="shared" si="84"/>
        <v/>
      </c>
      <c r="K6567" t="s">
        <v>10334</v>
      </c>
      <c r="L6567" t="s">
        <v>4546</v>
      </c>
      <c r="M6567" t="s">
        <v>45</v>
      </c>
      <c r="N6567" t="s">
        <v>4530</v>
      </c>
      <c r="O6567" t="s">
        <v>6843</v>
      </c>
      <c r="P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Q6567">
        <v>6915</v>
      </c>
    </row>
    <row r="6568" spans="1:17" ht="17" hidden="1">
      <c r="A6568" s="7" t="s">
        <v>8658</v>
      </c>
      <c r="B6568" s="7" t="s">
        <v>12514</v>
      </c>
      <c r="C6568" s="7"/>
      <c r="D6568" s="7" t="b">
        <f>COUNTIF(Table_Beispiel[relWort], Table_Nomen[[#This Row],[wortKey]]) &gt; 0</f>
        <v>0</v>
      </c>
      <c r="G6568" t="str">
        <f t="shared" si="84"/>
        <v/>
      </c>
      <c r="K6568" t="s">
        <v>10334</v>
      </c>
      <c r="L6568" t="s">
        <v>4547</v>
      </c>
      <c r="M6568" t="s">
        <v>45</v>
      </c>
      <c r="N6568" t="s">
        <v>4530</v>
      </c>
      <c r="O6568" t="s">
        <v>6843</v>
      </c>
      <c r="P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Q6568">
        <v>6916</v>
      </c>
    </row>
    <row r="6569" spans="1:17" ht="17" hidden="1">
      <c r="A6569" s="7" t="s">
        <v>8659</v>
      </c>
      <c r="B6569" s="7" t="s">
        <v>12515</v>
      </c>
      <c r="C6569" s="7"/>
      <c r="D6569" s="7" t="b">
        <f>COUNTIF(Table_Beispiel[relWort], Table_Nomen[[#This Row],[wortKey]]) &gt; 0</f>
        <v>0</v>
      </c>
      <c r="G6569" t="str">
        <f t="shared" si="84"/>
        <v/>
      </c>
      <c r="K6569" t="s">
        <v>10334</v>
      </c>
      <c r="L6569" t="s">
        <v>4548</v>
      </c>
      <c r="M6569" t="s">
        <v>45</v>
      </c>
      <c r="N6569" t="s">
        <v>4530</v>
      </c>
      <c r="O6569" t="s">
        <v>6843</v>
      </c>
      <c r="P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Q6569">
        <v>6917</v>
      </c>
    </row>
    <row r="6570" spans="1:17" ht="17" hidden="1">
      <c r="A6570" s="7" t="s">
        <v>8660</v>
      </c>
      <c r="B6570" s="7" t="s">
        <v>12516</v>
      </c>
      <c r="C6570" s="7"/>
      <c r="D6570" s="7" t="b">
        <f>COUNTIF(Table_Beispiel[relWort], Table_Nomen[[#This Row],[wortKey]]) &gt; 0</f>
        <v>0</v>
      </c>
      <c r="G6570" t="str">
        <f t="shared" si="84"/>
        <v/>
      </c>
      <c r="K6570" t="s">
        <v>10334</v>
      </c>
      <c r="L6570" t="s">
        <v>4549</v>
      </c>
      <c r="M6570" t="s">
        <v>45</v>
      </c>
      <c r="N6570" t="s">
        <v>4530</v>
      </c>
      <c r="O6570" t="s">
        <v>6843</v>
      </c>
      <c r="P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Q6570">
        <v>6918</v>
      </c>
    </row>
    <row r="6571" spans="1:17" ht="17" hidden="1">
      <c r="A6571" s="7" t="s">
        <v>8661</v>
      </c>
      <c r="B6571" s="7" t="s">
        <v>12517</v>
      </c>
      <c r="C6571" s="7"/>
      <c r="D6571" s="7" t="b">
        <f>COUNTIF(Table_Beispiel[relWort], Table_Nomen[[#This Row],[wortKey]]) &gt; 0</f>
        <v>0</v>
      </c>
      <c r="G6571" t="str">
        <f t="shared" si="84"/>
        <v/>
      </c>
      <c r="K6571" t="s">
        <v>10334</v>
      </c>
      <c r="L6571" t="s">
        <v>4550</v>
      </c>
      <c r="M6571" t="s">
        <v>45</v>
      </c>
      <c r="N6571" t="s">
        <v>4530</v>
      </c>
      <c r="O6571" t="s">
        <v>6843</v>
      </c>
      <c r="P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Q6571">
        <v>6919</v>
      </c>
    </row>
    <row r="6572" spans="1:17" ht="17" hidden="1">
      <c r="A6572" s="7" t="s">
        <v>8662</v>
      </c>
      <c r="B6572" s="7" t="s">
        <v>12518</v>
      </c>
      <c r="C6572" s="7"/>
      <c r="D6572" s="7" t="b">
        <f>COUNTIF(Table_Beispiel[relWort], Table_Nomen[[#This Row],[wortKey]]) &gt; 0</f>
        <v>0</v>
      </c>
      <c r="G6572" t="str">
        <f t="shared" si="84"/>
        <v/>
      </c>
      <c r="K6572" t="s">
        <v>10334</v>
      </c>
      <c r="L6572" t="s">
        <v>4551</v>
      </c>
      <c r="M6572" t="s">
        <v>45</v>
      </c>
      <c r="N6572" t="s">
        <v>4530</v>
      </c>
      <c r="O6572" t="s">
        <v>6843</v>
      </c>
      <c r="P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Q6572">
        <v>6920</v>
      </c>
    </row>
    <row r="6573" spans="1:17" ht="17" hidden="1">
      <c r="A6573" s="7" t="s">
        <v>8663</v>
      </c>
      <c r="B6573" s="7" t="s">
        <v>12519</v>
      </c>
      <c r="C6573" s="7"/>
      <c r="D6573" s="7" t="b">
        <f>COUNTIF(Table_Beispiel[relWort], Table_Nomen[[#This Row],[wortKey]]) &gt; 0</f>
        <v>0</v>
      </c>
      <c r="G6573" t="str">
        <f t="shared" si="84"/>
        <v/>
      </c>
      <c r="K6573" t="s">
        <v>10334</v>
      </c>
      <c r="L6573" t="s">
        <v>4552</v>
      </c>
      <c r="M6573" t="s">
        <v>45</v>
      </c>
      <c r="N6573" t="s">
        <v>4530</v>
      </c>
      <c r="O6573" t="s">
        <v>6843</v>
      </c>
      <c r="P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Q6573">
        <v>6921</v>
      </c>
    </row>
    <row r="6574" spans="1:17" ht="17" hidden="1">
      <c r="A6574" s="7" t="s">
        <v>8664</v>
      </c>
      <c r="B6574" s="7" t="s">
        <v>12520</v>
      </c>
      <c r="C6574" s="7"/>
      <c r="D6574" s="7" t="b">
        <f>COUNTIF(Table_Beispiel[relWort], Table_Nomen[[#This Row],[wortKey]]) &gt; 0</f>
        <v>0</v>
      </c>
      <c r="G6574" t="str">
        <f t="shared" si="84"/>
        <v/>
      </c>
      <c r="K6574" t="s">
        <v>10334</v>
      </c>
      <c r="L6574" t="s">
        <v>4553</v>
      </c>
      <c r="M6574" t="s">
        <v>45</v>
      </c>
      <c r="N6574" t="s">
        <v>4530</v>
      </c>
      <c r="O6574" t="s">
        <v>6843</v>
      </c>
      <c r="P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Q6574">
        <v>6922</v>
      </c>
    </row>
    <row r="6575" spans="1:17" ht="17" hidden="1">
      <c r="A6575" s="7" t="s">
        <v>8665</v>
      </c>
      <c r="B6575" s="7" t="s">
        <v>12506</v>
      </c>
      <c r="C6575" s="7"/>
      <c r="D6575" s="7" t="b">
        <f>COUNTIF(Table_Beispiel[relWort], Table_Nomen[[#This Row],[wortKey]]) &gt; 0</f>
        <v>0</v>
      </c>
      <c r="G6575" t="str">
        <f t="shared" si="84"/>
        <v/>
      </c>
      <c r="K6575" t="s">
        <v>10334</v>
      </c>
      <c r="L6575" t="s">
        <v>4554</v>
      </c>
      <c r="M6575" t="s">
        <v>45</v>
      </c>
      <c r="N6575" t="s">
        <v>4530</v>
      </c>
      <c r="O6575" t="s">
        <v>6843</v>
      </c>
      <c r="P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Q6575">
        <v>6923</v>
      </c>
    </row>
    <row r="6576" spans="1:17" ht="17" hidden="1">
      <c r="A6576" s="7" t="s">
        <v>8666</v>
      </c>
      <c r="B6576" s="7" t="s">
        <v>12783</v>
      </c>
      <c r="C6576" s="7"/>
      <c r="D6576" s="7" t="b">
        <f>COUNTIF(Table_Beispiel[relWort], Table_Nomen[[#This Row],[wortKey]]) &gt; 0</f>
        <v>0</v>
      </c>
      <c r="G6576" t="str">
        <f t="shared" si="84"/>
        <v/>
      </c>
      <c r="K6576" t="s">
        <v>10334</v>
      </c>
      <c r="L6576" t="s">
        <v>4555</v>
      </c>
      <c r="M6576" t="s">
        <v>45</v>
      </c>
      <c r="N6576" t="s">
        <v>4530</v>
      </c>
      <c r="O6576" t="s">
        <v>6843</v>
      </c>
      <c r="P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Q6576">
        <v>6924</v>
      </c>
    </row>
    <row r="6577" spans="1:17" ht="17" hidden="1">
      <c r="A6577" s="7" t="s">
        <v>8667</v>
      </c>
      <c r="B6577" s="7" t="s">
        <v>12522</v>
      </c>
      <c r="C6577" s="7"/>
      <c r="D6577" s="7" t="b">
        <f>COUNTIF(Table_Beispiel[relWort], Table_Nomen[[#This Row],[wortKey]]) &gt; 0</f>
        <v>0</v>
      </c>
      <c r="G6577" t="str">
        <f t="shared" si="84"/>
        <v/>
      </c>
      <c r="K6577" t="s">
        <v>10334</v>
      </c>
      <c r="L6577" t="s">
        <v>4556</v>
      </c>
      <c r="M6577" t="s">
        <v>45</v>
      </c>
      <c r="N6577" t="s">
        <v>4530</v>
      </c>
      <c r="O6577" t="s">
        <v>6843</v>
      </c>
      <c r="P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Q6577">
        <v>6925</v>
      </c>
    </row>
    <row r="6578" spans="1:17" ht="17" hidden="1">
      <c r="A6578" s="7" t="s">
        <v>8668</v>
      </c>
      <c r="B6578" s="7" t="s">
        <v>12523</v>
      </c>
      <c r="C6578" s="7"/>
      <c r="D6578" s="7" t="b">
        <f>COUNTIF(Table_Beispiel[relWort], Table_Nomen[[#This Row],[wortKey]]) &gt; 0</f>
        <v>0</v>
      </c>
      <c r="G6578" t="str">
        <f t="shared" si="84"/>
        <v/>
      </c>
      <c r="K6578" t="s">
        <v>10334</v>
      </c>
      <c r="L6578" t="s">
        <v>4557</v>
      </c>
      <c r="M6578" t="s">
        <v>45</v>
      </c>
      <c r="N6578" t="s">
        <v>4530</v>
      </c>
      <c r="O6578" t="s">
        <v>6843</v>
      </c>
      <c r="P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Q6578">
        <v>6926</v>
      </c>
    </row>
    <row r="6579" spans="1:17" ht="17" hidden="1">
      <c r="A6579" s="7" t="s">
        <v>8669</v>
      </c>
      <c r="B6579" s="7" t="s">
        <v>12524</v>
      </c>
      <c r="C6579" s="7"/>
      <c r="D6579" s="7" t="b">
        <f>COUNTIF(Table_Beispiel[relWort], Table_Nomen[[#This Row],[wortKey]]) &gt; 0</f>
        <v>0</v>
      </c>
      <c r="G6579" t="str">
        <f t="shared" si="84"/>
        <v/>
      </c>
      <c r="K6579" t="s">
        <v>10334</v>
      </c>
      <c r="L6579" t="s">
        <v>4558</v>
      </c>
      <c r="M6579" t="s">
        <v>45</v>
      </c>
      <c r="N6579" t="s">
        <v>4530</v>
      </c>
      <c r="O6579" t="s">
        <v>6843</v>
      </c>
      <c r="P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Q6579">
        <v>6927</v>
      </c>
    </row>
    <row r="6580" spans="1:17" ht="17" hidden="1">
      <c r="A6580" s="7" t="s">
        <v>8670</v>
      </c>
      <c r="B6580" s="7" t="s">
        <v>12509</v>
      </c>
      <c r="C6580" s="7"/>
      <c r="D6580" s="7" t="b">
        <f>COUNTIF(Table_Beispiel[relWort], Table_Nomen[[#This Row],[wortKey]]) &gt; 0</f>
        <v>0</v>
      </c>
      <c r="G6580" t="str">
        <f t="shared" si="84"/>
        <v/>
      </c>
      <c r="K6580" t="s">
        <v>10334</v>
      </c>
      <c r="L6580" t="s">
        <v>4559</v>
      </c>
      <c r="M6580" t="s">
        <v>45</v>
      </c>
      <c r="N6580" t="s">
        <v>4530</v>
      </c>
      <c r="O6580" t="s">
        <v>6843</v>
      </c>
      <c r="P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Q6580">
        <v>6928</v>
      </c>
    </row>
    <row r="6581" spans="1:17" ht="17" hidden="1">
      <c r="A6581" s="7" t="s">
        <v>8671</v>
      </c>
      <c r="B6581" s="7" t="s">
        <v>12526</v>
      </c>
      <c r="C6581" s="7"/>
      <c r="D6581" s="7" t="b">
        <f>COUNTIF(Table_Beispiel[relWort], Table_Nomen[[#This Row],[wortKey]]) &gt; 0</f>
        <v>0</v>
      </c>
      <c r="G6581" t="str">
        <f t="shared" si="84"/>
        <v/>
      </c>
      <c r="K6581" t="s">
        <v>10334</v>
      </c>
      <c r="L6581" t="s">
        <v>4560</v>
      </c>
      <c r="M6581" t="s">
        <v>45</v>
      </c>
      <c r="N6581" t="s">
        <v>4530</v>
      </c>
      <c r="O6581" t="s">
        <v>6843</v>
      </c>
      <c r="P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Q6581">
        <v>6929</v>
      </c>
    </row>
    <row r="6582" spans="1:17" ht="17" hidden="1">
      <c r="A6582" s="7" t="s">
        <v>8672</v>
      </c>
      <c r="B6582" s="7" t="s">
        <v>12527</v>
      </c>
      <c r="C6582" s="7"/>
      <c r="D6582" s="7" t="b">
        <f>COUNTIF(Table_Beispiel[relWort], Table_Nomen[[#This Row],[wortKey]]) &gt; 0</f>
        <v>0</v>
      </c>
      <c r="G6582" t="str">
        <f t="shared" si="84"/>
        <v/>
      </c>
      <c r="K6582" t="s">
        <v>10334</v>
      </c>
      <c r="L6582" t="s">
        <v>4561</v>
      </c>
      <c r="M6582" t="s">
        <v>45</v>
      </c>
      <c r="N6582" t="s">
        <v>4530</v>
      </c>
      <c r="O6582" t="s">
        <v>6843</v>
      </c>
      <c r="P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Q6582">
        <v>6930</v>
      </c>
    </row>
    <row r="6583" spans="1:17" ht="17" hidden="1">
      <c r="A6583" s="7" t="s">
        <v>8673</v>
      </c>
      <c r="B6583" s="7" t="s">
        <v>12528</v>
      </c>
      <c r="C6583" s="7"/>
      <c r="D6583" s="7" t="b">
        <f>COUNTIF(Table_Beispiel[relWort], Table_Nomen[[#This Row],[wortKey]]) &gt; 0</f>
        <v>0</v>
      </c>
      <c r="G6583" t="str">
        <f t="shared" si="84"/>
        <v/>
      </c>
      <c r="K6583" t="s">
        <v>10334</v>
      </c>
      <c r="L6583" t="s">
        <v>4562</v>
      </c>
      <c r="M6583" t="s">
        <v>45</v>
      </c>
      <c r="N6583" t="s">
        <v>4530</v>
      </c>
      <c r="O6583" t="s">
        <v>6843</v>
      </c>
      <c r="P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Q6583">
        <v>6931</v>
      </c>
    </row>
    <row r="6584" spans="1:17" ht="17" hidden="1">
      <c r="A6584" s="7" t="s">
        <v>8674</v>
      </c>
      <c r="B6584" s="7" t="s">
        <v>12529</v>
      </c>
      <c r="C6584" s="7"/>
      <c r="D6584" s="7" t="b">
        <f>COUNTIF(Table_Beispiel[relWort], Table_Nomen[[#This Row],[wortKey]]) &gt; 0</f>
        <v>0</v>
      </c>
      <c r="G6584" t="str">
        <f t="shared" si="84"/>
        <v/>
      </c>
      <c r="K6584" t="s">
        <v>10334</v>
      </c>
      <c r="L6584" t="s">
        <v>4563</v>
      </c>
      <c r="M6584" t="s">
        <v>45</v>
      </c>
      <c r="N6584" t="s">
        <v>4530</v>
      </c>
      <c r="O6584" t="s">
        <v>6843</v>
      </c>
      <c r="P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Q6584">
        <v>6932</v>
      </c>
    </row>
    <row r="6585" spans="1:17" ht="17" hidden="1">
      <c r="A6585" s="7" t="s">
        <v>8675</v>
      </c>
      <c r="B6585" s="7" t="s">
        <v>12530</v>
      </c>
      <c r="C6585" s="7"/>
      <c r="D6585" s="7" t="b">
        <f>COUNTIF(Table_Beispiel[relWort], Table_Nomen[[#This Row],[wortKey]]) &gt; 0</f>
        <v>0</v>
      </c>
      <c r="G6585" t="str">
        <f t="shared" si="84"/>
        <v/>
      </c>
      <c r="K6585" t="s">
        <v>10334</v>
      </c>
      <c r="L6585" t="s">
        <v>4564</v>
      </c>
      <c r="M6585" t="s">
        <v>45</v>
      </c>
      <c r="N6585" t="s">
        <v>4530</v>
      </c>
      <c r="O6585" t="s">
        <v>6843</v>
      </c>
      <c r="P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Q6585">
        <v>6933</v>
      </c>
    </row>
    <row r="6586" spans="1:17" ht="17" hidden="1">
      <c r="A6586" s="7" t="s">
        <v>8676</v>
      </c>
      <c r="B6586" s="7" t="s">
        <v>12531</v>
      </c>
      <c r="C6586" s="7"/>
      <c r="D6586" s="7" t="b">
        <f>COUNTIF(Table_Beispiel[relWort], Table_Nomen[[#This Row],[wortKey]]) &gt; 0</f>
        <v>0</v>
      </c>
      <c r="G6586" t="str">
        <f t="shared" si="84"/>
        <v/>
      </c>
      <c r="K6586" t="s">
        <v>10334</v>
      </c>
      <c r="L6586" t="s">
        <v>4565</v>
      </c>
      <c r="M6586" t="s">
        <v>45</v>
      </c>
      <c r="N6586" t="s">
        <v>4530</v>
      </c>
      <c r="O6586" t="s">
        <v>6843</v>
      </c>
      <c r="P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Q6586">
        <v>6934</v>
      </c>
    </row>
    <row r="6587" spans="1:17" ht="17" hidden="1">
      <c r="A6587" s="7" t="s">
        <v>8677</v>
      </c>
      <c r="B6587" s="7" t="s">
        <v>12784</v>
      </c>
      <c r="C6587" s="7"/>
      <c r="D6587" s="7" t="b">
        <f>COUNTIF(Table_Beispiel[relWort], Table_Nomen[[#This Row],[wortKey]]) &gt; 0</f>
        <v>0</v>
      </c>
      <c r="G6587" t="str">
        <f t="shared" si="84"/>
        <v/>
      </c>
      <c r="K6587" t="s">
        <v>10334</v>
      </c>
      <c r="L6587" t="s">
        <v>4566</v>
      </c>
      <c r="M6587" t="s">
        <v>45</v>
      </c>
      <c r="N6587" t="s">
        <v>4530</v>
      </c>
      <c r="O6587" t="s">
        <v>6843</v>
      </c>
      <c r="P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Q6587">
        <v>6935</v>
      </c>
    </row>
    <row r="6588" spans="1:17" ht="17" hidden="1">
      <c r="A6588" s="7" t="s">
        <v>8678</v>
      </c>
      <c r="B6588" s="7" t="s">
        <v>12533</v>
      </c>
      <c r="C6588" s="7"/>
      <c r="D6588" s="7" t="b">
        <f>COUNTIF(Table_Beispiel[relWort], Table_Nomen[[#This Row],[wortKey]]) &gt; 0</f>
        <v>0</v>
      </c>
      <c r="G6588" t="str">
        <f t="shared" si="84"/>
        <v/>
      </c>
      <c r="K6588" t="s">
        <v>10334</v>
      </c>
      <c r="L6588" t="s">
        <v>4567</v>
      </c>
      <c r="M6588" t="s">
        <v>45</v>
      </c>
      <c r="N6588" t="s">
        <v>4530</v>
      </c>
      <c r="O6588" t="s">
        <v>6843</v>
      </c>
      <c r="P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Q6588">
        <v>6936</v>
      </c>
    </row>
    <row r="6589" spans="1:17" ht="17" hidden="1">
      <c r="A6589" s="7" t="s">
        <v>8679</v>
      </c>
      <c r="B6589" s="7" t="s">
        <v>12534</v>
      </c>
      <c r="C6589" s="7"/>
      <c r="D6589" s="7" t="b">
        <f>COUNTIF(Table_Beispiel[relWort], Table_Nomen[[#This Row],[wortKey]]) &gt; 0</f>
        <v>0</v>
      </c>
      <c r="G6589" t="str">
        <f t="shared" si="84"/>
        <v/>
      </c>
      <c r="K6589" t="s">
        <v>10334</v>
      </c>
      <c r="L6589" t="s">
        <v>4568</v>
      </c>
      <c r="M6589" t="s">
        <v>45</v>
      </c>
      <c r="N6589" t="s">
        <v>4530</v>
      </c>
      <c r="O6589" t="s">
        <v>6843</v>
      </c>
      <c r="P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Q6589">
        <v>6937</v>
      </c>
    </row>
    <row r="6590" spans="1:17" ht="17" hidden="1">
      <c r="A6590" s="7" t="s">
        <v>8680</v>
      </c>
      <c r="B6590" s="7" t="s">
        <v>12535</v>
      </c>
      <c r="C6590" s="7"/>
      <c r="D6590" s="7" t="b">
        <f>COUNTIF(Table_Beispiel[relWort], Table_Nomen[[#This Row],[wortKey]]) &gt; 0</f>
        <v>0</v>
      </c>
      <c r="G6590" t="str">
        <f t="shared" ref="G6590:G6653" si="85"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K6590" t="s">
        <v>10334</v>
      </c>
      <c r="L6590" t="s">
        <v>4569</v>
      </c>
      <c r="M6590" t="s">
        <v>45</v>
      </c>
      <c r="N6590" t="s">
        <v>4530</v>
      </c>
      <c r="O6590" t="s">
        <v>6843</v>
      </c>
      <c r="P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Q6590">
        <v>6938</v>
      </c>
    </row>
    <row r="6591" spans="1:17" ht="17" hidden="1">
      <c r="A6591" s="7" t="s">
        <v>8681</v>
      </c>
      <c r="B6591" s="7" t="s">
        <v>12536</v>
      </c>
      <c r="C6591" s="7"/>
      <c r="D6591" s="7" t="b">
        <f>COUNTIF(Table_Beispiel[relWort], Table_Nomen[[#This Row],[wortKey]]) &gt; 0</f>
        <v>0</v>
      </c>
      <c r="G6591" t="str">
        <f t="shared" si="85"/>
        <v/>
      </c>
      <c r="K6591" t="s">
        <v>10334</v>
      </c>
      <c r="L6591" t="s">
        <v>4570</v>
      </c>
      <c r="M6591" t="s">
        <v>45</v>
      </c>
      <c r="N6591" t="s">
        <v>4530</v>
      </c>
      <c r="O6591" t="s">
        <v>6843</v>
      </c>
      <c r="P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Q6591">
        <v>6939</v>
      </c>
    </row>
    <row r="6592" spans="1:17" ht="17" hidden="1">
      <c r="A6592" s="7" t="s">
        <v>8682</v>
      </c>
      <c r="B6592" s="7" t="s">
        <v>12537</v>
      </c>
      <c r="C6592" s="7"/>
      <c r="D6592" s="7" t="b">
        <f>COUNTIF(Table_Beispiel[relWort], Table_Nomen[[#This Row],[wortKey]]) &gt; 0</f>
        <v>0</v>
      </c>
      <c r="G6592" t="str">
        <f t="shared" si="85"/>
        <v/>
      </c>
      <c r="K6592" t="s">
        <v>10334</v>
      </c>
      <c r="L6592" t="s">
        <v>4571</v>
      </c>
      <c r="M6592" t="s">
        <v>45</v>
      </c>
      <c r="N6592" t="s">
        <v>4530</v>
      </c>
      <c r="O6592" t="s">
        <v>6843</v>
      </c>
      <c r="P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Q6592">
        <v>6940</v>
      </c>
    </row>
    <row r="6593" spans="1:17" ht="17" hidden="1">
      <c r="A6593" s="7" t="s">
        <v>8683</v>
      </c>
      <c r="B6593" s="7" t="s">
        <v>12538</v>
      </c>
      <c r="C6593" s="7"/>
      <c r="D6593" s="7" t="b">
        <f>COUNTIF(Table_Beispiel[relWort], Table_Nomen[[#This Row],[wortKey]]) &gt; 0</f>
        <v>0</v>
      </c>
      <c r="G6593" t="str">
        <f t="shared" si="85"/>
        <v/>
      </c>
      <c r="K6593" t="s">
        <v>10334</v>
      </c>
      <c r="L6593" t="s">
        <v>4572</v>
      </c>
      <c r="M6593" t="s">
        <v>45</v>
      </c>
      <c r="N6593" t="s">
        <v>4530</v>
      </c>
      <c r="O6593" t="s">
        <v>6843</v>
      </c>
      <c r="P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Q6593">
        <v>6941</v>
      </c>
    </row>
    <row r="6594" spans="1:17" ht="17" hidden="1">
      <c r="A6594" s="7" t="s">
        <v>8684</v>
      </c>
      <c r="B6594" s="7" t="s">
        <v>12539</v>
      </c>
      <c r="C6594" s="7"/>
      <c r="D6594" s="7" t="b">
        <f>COUNTIF(Table_Beispiel[relWort], Table_Nomen[[#This Row],[wortKey]]) &gt; 0</f>
        <v>0</v>
      </c>
      <c r="G6594" t="str">
        <f t="shared" si="85"/>
        <v/>
      </c>
      <c r="K6594" t="s">
        <v>10334</v>
      </c>
      <c r="L6594" t="s">
        <v>4573</v>
      </c>
      <c r="M6594" t="s">
        <v>45</v>
      </c>
      <c r="N6594" t="s">
        <v>4530</v>
      </c>
      <c r="O6594" t="s">
        <v>6843</v>
      </c>
      <c r="P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Q6594">
        <v>6942</v>
      </c>
    </row>
    <row r="6595" spans="1:17" ht="17" hidden="1">
      <c r="A6595" s="7" t="s">
        <v>8685</v>
      </c>
      <c r="B6595" s="7" t="s">
        <v>12540</v>
      </c>
      <c r="C6595" s="7"/>
      <c r="D6595" s="7" t="b">
        <f>COUNTIF(Table_Beispiel[relWort], Table_Nomen[[#This Row],[wortKey]]) &gt; 0</f>
        <v>0</v>
      </c>
      <c r="G6595" t="str">
        <f t="shared" si="85"/>
        <v/>
      </c>
      <c r="K6595" t="s">
        <v>10334</v>
      </c>
      <c r="L6595" t="s">
        <v>4574</v>
      </c>
      <c r="M6595" t="s">
        <v>45</v>
      </c>
      <c r="N6595" t="s">
        <v>4530</v>
      </c>
      <c r="O6595" t="s">
        <v>6843</v>
      </c>
      <c r="P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Q6595">
        <v>6943</v>
      </c>
    </row>
    <row r="6596" spans="1:17" ht="17" hidden="1">
      <c r="A6596" s="7" t="s">
        <v>8686</v>
      </c>
      <c r="B6596" s="7" t="s">
        <v>12541</v>
      </c>
      <c r="C6596" s="7"/>
      <c r="D6596" s="7" t="b">
        <f>COUNTIF(Table_Beispiel[relWort], Table_Nomen[[#This Row],[wortKey]]) &gt; 0</f>
        <v>0</v>
      </c>
      <c r="G6596" t="str">
        <f t="shared" si="85"/>
        <v/>
      </c>
      <c r="K6596" t="s">
        <v>10334</v>
      </c>
      <c r="L6596" t="s">
        <v>4575</v>
      </c>
      <c r="M6596" t="s">
        <v>45</v>
      </c>
      <c r="N6596" t="s">
        <v>4530</v>
      </c>
      <c r="O6596" t="s">
        <v>6843</v>
      </c>
      <c r="P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Q6596">
        <v>6944</v>
      </c>
    </row>
    <row r="6597" spans="1:17" ht="17" hidden="1">
      <c r="A6597" s="7" t="s">
        <v>8687</v>
      </c>
      <c r="B6597" s="7" t="s">
        <v>12542</v>
      </c>
      <c r="C6597" s="7"/>
      <c r="D6597" s="7" t="b">
        <f>COUNTIF(Table_Beispiel[relWort], Table_Nomen[[#This Row],[wortKey]]) &gt; 0</f>
        <v>0</v>
      </c>
      <c r="G6597" t="str">
        <f t="shared" si="85"/>
        <v/>
      </c>
      <c r="K6597" t="s">
        <v>10334</v>
      </c>
      <c r="L6597" t="s">
        <v>4576</v>
      </c>
      <c r="M6597" t="s">
        <v>45</v>
      </c>
      <c r="N6597" t="s">
        <v>4530</v>
      </c>
      <c r="O6597" t="s">
        <v>6843</v>
      </c>
      <c r="P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Q6597">
        <v>6945</v>
      </c>
    </row>
    <row r="6598" spans="1:17" ht="17" hidden="1">
      <c r="A6598" s="7" t="s">
        <v>8688</v>
      </c>
      <c r="B6598" s="7" t="s">
        <v>12543</v>
      </c>
      <c r="C6598" s="7"/>
      <c r="D6598" s="7" t="b">
        <f>COUNTIF(Table_Beispiel[relWort], Table_Nomen[[#This Row],[wortKey]]) &gt; 0</f>
        <v>0</v>
      </c>
      <c r="G6598" t="str">
        <f t="shared" si="85"/>
        <v/>
      </c>
      <c r="K6598" t="s">
        <v>10334</v>
      </c>
      <c r="L6598" t="s">
        <v>4577</v>
      </c>
      <c r="M6598" t="s">
        <v>45</v>
      </c>
      <c r="N6598" t="s">
        <v>4530</v>
      </c>
      <c r="O6598" t="s">
        <v>6843</v>
      </c>
      <c r="P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Q6598">
        <v>6946</v>
      </c>
    </row>
    <row r="6599" spans="1:17" ht="17" hidden="1">
      <c r="A6599" s="7" t="s">
        <v>8689</v>
      </c>
      <c r="B6599" s="7" t="s">
        <v>12544</v>
      </c>
      <c r="C6599" s="7"/>
      <c r="D6599" s="7" t="b">
        <f>COUNTIF(Table_Beispiel[relWort], Table_Nomen[[#This Row],[wortKey]]) &gt; 0</f>
        <v>0</v>
      </c>
      <c r="G6599" t="str">
        <f t="shared" si="85"/>
        <v/>
      </c>
      <c r="K6599" t="s">
        <v>10334</v>
      </c>
      <c r="L6599" t="s">
        <v>4578</v>
      </c>
      <c r="M6599" t="s">
        <v>45</v>
      </c>
      <c r="N6599" t="s">
        <v>4530</v>
      </c>
      <c r="O6599" t="s">
        <v>6843</v>
      </c>
      <c r="P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Q6599">
        <v>6947</v>
      </c>
    </row>
    <row r="6600" spans="1:17" ht="17" hidden="1">
      <c r="A6600" s="7" t="s">
        <v>8690</v>
      </c>
      <c r="B6600" s="7" t="s">
        <v>12545</v>
      </c>
      <c r="C6600" s="7"/>
      <c r="D6600" s="7" t="b">
        <f>COUNTIF(Table_Beispiel[relWort], Table_Nomen[[#This Row],[wortKey]]) &gt; 0</f>
        <v>0</v>
      </c>
      <c r="G6600" t="str">
        <f t="shared" si="85"/>
        <v/>
      </c>
      <c r="K6600" t="s">
        <v>10334</v>
      </c>
      <c r="L6600" t="s">
        <v>4579</v>
      </c>
      <c r="M6600" t="s">
        <v>45</v>
      </c>
      <c r="N6600" t="s">
        <v>4530</v>
      </c>
      <c r="O6600" t="s">
        <v>6843</v>
      </c>
      <c r="P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Q6600">
        <v>6948</v>
      </c>
    </row>
    <row r="6601" spans="1:17" ht="17" hidden="1">
      <c r="A6601" s="7" t="s">
        <v>8691</v>
      </c>
      <c r="B6601" s="7" t="s">
        <v>12546</v>
      </c>
      <c r="C6601" s="7"/>
      <c r="D6601" s="7" t="b">
        <f>COUNTIF(Table_Beispiel[relWort], Table_Nomen[[#This Row],[wortKey]]) &gt; 0</f>
        <v>0</v>
      </c>
      <c r="G6601" t="str">
        <f t="shared" si="85"/>
        <v/>
      </c>
      <c r="K6601" t="s">
        <v>10334</v>
      </c>
      <c r="L6601" t="s">
        <v>4580</v>
      </c>
      <c r="M6601" t="s">
        <v>45</v>
      </c>
      <c r="N6601" t="s">
        <v>4530</v>
      </c>
      <c r="O6601" t="s">
        <v>6843</v>
      </c>
      <c r="P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Q6601">
        <v>6949</v>
      </c>
    </row>
    <row r="6602" spans="1:17" ht="17" hidden="1">
      <c r="A6602" s="7" t="s">
        <v>8692</v>
      </c>
      <c r="B6602" s="7" t="s">
        <v>12547</v>
      </c>
      <c r="C6602" s="7"/>
      <c r="D6602" s="7" t="b">
        <f>COUNTIF(Table_Beispiel[relWort], Table_Nomen[[#This Row],[wortKey]]) &gt; 0</f>
        <v>0</v>
      </c>
      <c r="G6602" t="str">
        <f t="shared" si="85"/>
        <v/>
      </c>
      <c r="K6602" t="s">
        <v>10334</v>
      </c>
      <c r="L6602" t="s">
        <v>4581</v>
      </c>
      <c r="M6602" t="s">
        <v>45</v>
      </c>
      <c r="N6602" t="s">
        <v>4530</v>
      </c>
      <c r="O6602" t="s">
        <v>6843</v>
      </c>
      <c r="P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Q6602">
        <v>6950</v>
      </c>
    </row>
    <row r="6603" spans="1:17" ht="17" hidden="1">
      <c r="A6603" s="7" t="s">
        <v>8693</v>
      </c>
      <c r="B6603" s="7" t="s">
        <v>12548</v>
      </c>
      <c r="C6603" s="7"/>
      <c r="D6603" s="7" t="b">
        <f>COUNTIF(Table_Beispiel[relWort], Table_Nomen[[#This Row],[wortKey]]) &gt; 0</f>
        <v>0</v>
      </c>
      <c r="G6603" t="str">
        <f t="shared" si="85"/>
        <v/>
      </c>
      <c r="K6603" t="s">
        <v>10334</v>
      </c>
      <c r="L6603" t="s">
        <v>4532</v>
      </c>
      <c r="M6603" t="s">
        <v>46</v>
      </c>
      <c r="N6603" t="s">
        <v>4530</v>
      </c>
      <c r="O6603" t="s">
        <v>6843</v>
      </c>
      <c r="P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Q6603">
        <v>6951</v>
      </c>
    </row>
    <row r="6604" spans="1:17" ht="17" hidden="1">
      <c r="A6604" s="7" t="s">
        <v>8694</v>
      </c>
      <c r="B6604" s="7" t="s">
        <v>12549</v>
      </c>
      <c r="C6604" s="7"/>
      <c r="D6604" s="7" t="b">
        <f>COUNTIF(Table_Beispiel[relWort], Table_Nomen[[#This Row],[wortKey]]) &gt; 0</f>
        <v>0</v>
      </c>
      <c r="G6604" t="str">
        <f t="shared" si="85"/>
        <v/>
      </c>
      <c r="K6604" t="s">
        <v>10334</v>
      </c>
      <c r="L6604" t="s">
        <v>4533</v>
      </c>
      <c r="M6604" t="s">
        <v>46</v>
      </c>
      <c r="N6604" t="s">
        <v>4530</v>
      </c>
      <c r="O6604" t="s">
        <v>6843</v>
      </c>
      <c r="P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Q6604">
        <v>6952</v>
      </c>
    </row>
    <row r="6605" spans="1:17" ht="17" hidden="1">
      <c r="A6605" s="7" t="s">
        <v>8695</v>
      </c>
      <c r="B6605" s="7" t="s">
        <v>12785</v>
      </c>
      <c r="C6605" s="7"/>
      <c r="D6605" s="7" t="b">
        <f>COUNTIF(Table_Beispiel[relWort], Table_Nomen[[#This Row],[wortKey]]) &gt; 0</f>
        <v>0</v>
      </c>
      <c r="G6605" t="str">
        <f t="shared" si="85"/>
        <v/>
      </c>
      <c r="K6605" t="s">
        <v>10334</v>
      </c>
      <c r="L6605" t="s">
        <v>4534</v>
      </c>
      <c r="M6605" t="s">
        <v>46</v>
      </c>
      <c r="N6605" t="s">
        <v>4530</v>
      </c>
      <c r="O6605" t="s">
        <v>6843</v>
      </c>
      <c r="P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Q6605">
        <v>6953</v>
      </c>
    </row>
    <row r="6606" spans="1:17" ht="17" hidden="1">
      <c r="A6606" s="7" t="s">
        <v>8696</v>
      </c>
      <c r="B6606" s="7" t="s">
        <v>12550</v>
      </c>
      <c r="C6606" s="7"/>
      <c r="D6606" s="7" t="b">
        <f>COUNTIF(Table_Beispiel[relWort], Table_Nomen[[#This Row],[wortKey]]) &gt; 0</f>
        <v>0</v>
      </c>
      <c r="G6606" t="str">
        <f t="shared" si="85"/>
        <v/>
      </c>
      <c r="K6606" t="s">
        <v>10334</v>
      </c>
      <c r="L6606" t="s">
        <v>4535</v>
      </c>
      <c r="M6606" t="s">
        <v>46</v>
      </c>
      <c r="N6606" t="s">
        <v>4530</v>
      </c>
      <c r="O6606" t="s">
        <v>6843</v>
      </c>
      <c r="P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Q6606">
        <v>6954</v>
      </c>
    </row>
    <row r="6607" spans="1:17" ht="17" hidden="1">
      <c r="A6607" s="7" t="s">
        <v>8697</v>
      </c>
      <c r="B6607" s="7" t="s">
        <v>12551</v>
      </c>
      <c r="C6607" s="7"/>
      <c r="D6607" s="7" t="b">
        <f>COUNTIF(Table_Beispiel[relWort], Table_Nomen[[#This Row],[wortKey]]) &gt; 0</f>
        <v>0</v>
      </c>
      <c r="G6607" t="str">
        <f t="shared" si="85"/>
        <v/>
      </c>
      <c r="K6607" t="s">
        <v>10334</v>
      </c>
      <c r="L6607" t="s">
        <v>4536</v>
      </c>
      <c r="M6607" t="s">
        <v>46</v>
      </c>
      <c r="N6607" t="s">
        <v>4530</v>
      </c>
      <c r="O6607" t="s">
        <v>6843</v>
      </c>
      <c r="P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Q6607">
        <v>6955</v>
      </c>
    </row>
    <row r="6608" spans="1:17" ht="17" hidden="1">
      <c r="A6608" s="7" t="s">
        <v>8698</v>
      </c>
      <c r="B6608" s="7" t="s">
        <v>12552</v>
      </c>
      <c r="C6608" s="7"/>
      <c r="D6608" s="7" t="b">
        <f>COUNTIF(Table_Beispiel[relWort], Table_Nomen[[#This Row],[wortKey]]) &gt; 0</f>
        <v>0</v>
      </c>
      <c r="G6608" t="str">
        <f t="shared" si="85"/>
        <v/>
      </c>
      <c r="K6608" t="s">
        <v>10334</v>
      </c>
      <c r="L6608" t="s">
        <v>4537</v>
      </c>
      <c r="M6608" t="s">
        <v>46</v>
      </c>
      <c r="N6608" t="s">
        <v>4530</v>
      </c>
      <c r="O6608" t="s">
        <v>6843</v>
      </c>
      <c r="P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Q6608">
        <v>6956</v>
      </c>
    </row>
    <row r="6609" spans="1:17" ht="17" hidden="1">
      <c r="A6609" s="7" t="s">
        <v>8699</v>
      </c>
      <c r="B6609" s="7" t="s">
        <v>12553</v>
      </c>
      <c r="C6609" s="7"/>
      <c r="D6609" s="7" t="b">
        <f>COUNTIF(Table_Beispiel[relWort], Table_Nomen[[#This Row],[wortKey]]) &gt; 0</f>
        <v>0</v>
      </c>
      <c r="G6609" t="str">
        <f t="shared" si="85"/>
        <v/>
      </c>
      <c r="K6609" t="s">
        <v>10334</v>
      </c>
      <c r="L6609" t="s">
        <v>4538</v>
      </c>
      <c r="M6609" t="s">
        <v>46</v>
      </c>
      <c r="N6609" t="s">
        <v>4530</v>
      </c>
      <c r="O6609" t="s">
        <v>6843</v>
      </c>
      <c r="P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Q6609">
        <v>6957</v>
      </c>
    </row>
    <row r="6610" spans="1:17" ht="17" hidden="1">
      <c r="A6610" s="7" t="s">
        <v>8700</v>
      </c>
      <c r="B6610" s="7" t="s">
        <v>12554</v>
      </c>
      <c r="C6610" s="7"/>
      <c r="D6610" s="7" t="b">
        <f>COUNTIF(Table_Beispiel[relWort], Table_Nomen[[#This Row],[wortKey]]) &gt; 0</f>
        <v>0</v>
      </c>
      <c r="G6610" t="str">
        <f t="shared" si="85"/>
        <v/>
      </c>
      <c r="K6610" t="s">
        <v>10334</v>
      </c>
      <c r="L6610" t="s">
        <v>4539</v>
      </c>
      <c r="M6610" t="s">
        <v>46</v>
      </c>
      <c r="N6610" t="s">
        <v>4530</v>
      </c>
      <c r="O6610" t="s">
        <v>6843</v>
      </c>
      <c r="P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Q6610">
        <v>6958</v>
      </c>
    </row>
    <row r="6611" spans="1:17" ht="17" hidden="1">
      <c r="A6611" s="7" t="s">
        <v>8701</v>
      </c>
      <c r="B6611" s="7" t="s">
        <v>12555</v>
      </c>
      <c r="C6611" s="7"/>
      <c r="D6611" s="7" t="b">
        <f>COUNTIF(Table_Beispiel[relWort], Table_Nomen[[#This Row],[wortKey]]) &gt; 0</f>
        <v>0</v>
      </c>
      <c r="G6611" t="str">
        <f t="shared" si="85"/>
        <v/>
      </c>
      <c r="K6611" t="s">
        <v>10334</v>
      </c>
      <c r="L6611" t="s">
        <v>4540</v>
      </c>
      <c r="M6611" t="s">
        <v>46</v>
      </c>
      <c r="N6611" t="s">
        <v>4530</v>
      </c>
      <c r="O6611" t="s">
        <v>6843</v>
      </c>
      <c r="P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Q6611">
        <v>6959</v>
      </c>
    </row>
    <row r="6612" spans="1:17" ht="17" hidden="1">
      <c r="A6612" s="7" t="s">
        <v>8702</v>
      </c>
      <c r="B6612" s="7" t="s">
        <v>12551</v>
      </c>
      <c r="C6612" s="7"/>
      <c r="D6612" s="7" t="b">
        <f>COUNTIF(Table_Beispiel[relWort], Table_Nomen[[#This Row],[wortKey]]) &gt; 0</f>
        <v>0</v>
      </c>
      <c r="G6612" t="str">
        <f t="shared" si="85"/>
        <v/>
      </c>
      <c r="K6612" t="s">
        <v>10334</v>
      </c>
      <c r="L6612" t="s">
        <v>4541</v>
      </c>
      <c r="M6612" t="s">
        <v>46</v>
      </c>
      <c r="N6612" t="s">
        <v>4530</v>
      </c>
      <c r="O6612" t="s">
        <v>6843</v>
      </c>
      <c r="P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Q6612">
        <v>6960</v>
      </c>
    </row>
    <row r="6613" spans="1:17" ht="17" hidden="1">
      <c r="A6613" s="7" t="s">
        <v>8703</v>
      </c>
      <c r="B6613" s="7" t="s">
        <v>12556</v>
      </c>
      <c r="C6613" s="7"/>
      <c r="D6613" s="7" t="b">
        <f>COUNTIF(Table_Beispiel[relWort], Table_Nomen[[#This Row],[wortKey]]) &gt; 0</f>
        <v>0</v>
      </c>
      <c r="G6613" t="str">
        <f t="shared" si="85"/>
        <v/>
      </c>
      <c r="K6613" t="s">
        <v>10334</v>
      </c>
      <c r="L6613" t="s">
        <v>4542</v>
      </c>
      <c r="M6613" t="s">
        <v>46</v>
      </c>
      <c r="N6613" t="s">
        <v>4530</v>
      </c>
      <c r="O6613" t="s">
        <v>6843</v>
      </c>
      <c r="P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Q6613">
        <v>6961</v>
      </c>
    </row>
    <row r="6614" spans="1:17" ht="17" hidden="1">
      <c r="A6614" s="7" t="s">
        <v>8704</v>
      </c>
      <c r="B6614" s="7" t="s">
        <v>12557</v>
      </c>
      <c r="C6614" s="7"/>
      <c r="D6614" s="7" t="b">
        <f>COUNTIF(Table_Beispiel[relWort], Table_Nomen[[#This Row],[wortKey]]) &gt; 0</f>
        <v>0</v>
      </c>
      <c r="G6614" t="str">
        <f t="shared" si="85"/>
        <v/>
      </c>
      <c r="K6614" t="s">
        <v>10334</v>
      </c>
      <c r="L6614" t="s">
        <v>4543</v>
      </c>
      <c r="M6614" t="s">
        <v>46</v>
      </c>
      <c r="N6614" t="s">
        <v>4530</v>
      </c>
      <c r="O6614" t="s">
        <v>6843</v>
      </c>
      <c r="P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Q6614">
        <v>6962</v>
      </c>
    </row>
    <row r="6615" spans="1:17" ht="17" hidden="1">
      <c r="A6615" s="7" t="s">
        <v>8705</v>
      </c>
      <c r="B6615" s="7" t="s">
        <v>12558</v>
      </c>
      <c r="C6615" s="7"/>
      <c r="D6615" s="7" t="b">
        <f>COUNTIF(Table_Beispiel[relWort], Table_Nomen[[#This Row],[wortKey]]) &gt; 0</f>
        <v>0</v>
      </c>
      <c r="G6615" t="str">
        <f t="shared" si="85"/>
        <v/>
      </c>
      <c r="K6615" t="s">
        <v>10334</v>
      </c>
      <c r="L6615" t="s">
        <v>4544</v>
      </c>
      <c r="M6615" t="s">
        <v>46</v>
      </c>
      <c r="N6615" t="s">
        <v>4530</v>
      </c>
      <c r="O6615" t="s">
        <v>6843</v>
      </c>
      <c r="P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Q6615">
        <v>6963</v>
      </c>
    </row>
    <row r="6616" spans="1:17" ht="17" hidden="1">
      <c r="A6616" s="7" t="s">
        <v>8706</v>
      </c>
      <c r="B6616" s="7" t="s">
        <v>12559</v>
      </c>
      <c r="C6616" s="7"/>
      <c r="D6616" s="7" t="b">
        <f>COUNTIF(Table_Beispiel[relWort], Table_Nomen[[#This Row],[wortKey]]) &gt; 0</f>
        <v>0</v>
      </c>
      <c r="G6616" t="str">
        <f t="shared" si="85"/>
        <v/>
      </c>
      <c r="K6616" t="s">
        <v>10334</v>
      </c>
      <c r="L6616" t="s">
        <v>4545</v>
      </c>
      <c r="M6616" t="s">
        <v>46</v>
      </c>
      <c r="N6616" t="s">
        <v>4530</v>
      </c>
      <c r="O6616" t="s">
        <v>6843</v>
      </c>
      <c r="P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Q6616">
        <v>6964</v>
      </c>
    </row>
    <row r="6617" spans="1:17" ht="17" hidden="1">
      <c r="A6617" s="7" t="s">
        <v>8707</v>
      </c>
      <c r="B6617" s="7" t="s">
        <v>12560</v>
      </c>
      <c r="C6617" s="7"/>
      <c r="D6617" s="7" t="b">
        <f>COUNTIF(Table_Beispiel[relWort], Table_Nomen[[#This Row],[wortKey]]) &gt; 0</f>
        <v>0</v>
      </c>
      <c r="G6617" t="str">
        <f t="shared" si="85"/>
        <v/>
      </c>
      <c r="K6617" t="s">
        <v>10334</v>
      </c>
      <c r="L6617" t="s">
        <v>4546</v>
      </c>
      <c r="M6617" t="s">
        <v>46</v>
      </c>
      <c r="N6617" t="s">
        <v>4530</v>
      </c>
      <c r="O6617" t="s">
        <v>6843</v>
      </c>
      <c r="P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Q6617">
        <v>6965</v>
      </c>
    </row>
    <row r="6618" spans="1:17" ht="17" hidden="1">
      <c r="A6618" s="7" t="s">
        <v>8708</v>
      </c>
      <c r="B6618" s="7" t="s">
        <v>12561</v>
      </c>
      <c r="C6618" s="7"/>
      <c r="D6618" s="7" t="b">
        <f>COUNTIF(Table_Beispiel[relWort], Table_Nomen[[#This Row],[wortKey]]) &gt; 0</f>
        <v>0</v>
      </c>
      <c r="G6618" t="str">
        <f t="shared" si="85"/>
        <v/>
      </c>
      <c r="K6618" t="s">
        <v>10334</v>
      </c>
      <c r="L6618" t="s">
        <v>4547</v>
      </c>
      <c r="M6618" t="s">
        <v>46</v>
      </c>
      <c r="N6618" t="s">
        <v>4530</v>
      </c>
      <c r="O6618" t="s">
        <v>6843</v>
      </c>
      <c r="P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Q6618">
        <v>6966</v>
      </c>
    </row>
    <row r="6619" spans="1:17" ht="17" hidden="1">
      <c r="A6619" s="7" t="s">
        <v>8709</v>
      </c>
      <c r="B6619" s="7" t="s">
        <v>12562</v>
      </c>
      <c r="C6619" s="7"/>
      <c r="D6619" s="7" t="b">
        <f>COUNTIF(Table_Beispiel[relWort], Table_Nomen[[#This Row],[wortKey]]) &gt; 0</f>
        <v>0</v>
      </c>
      <c r="G6619" t="str">
        <f t="shared" si="85"/>
        <v/>
      </c>
      <c r="K6619" t="s">
        <v>10334</v>
      </c>
      <c r="L6619" t="s">
        <v>4548</v>
      </c>
      <c r="M6619" t="s">
        <v>46</v>
      </c>
      <c r="N6619" t="s">
        <v>4530</v>
      </c>
      <c r="O6619" t="s">
        <v>6843</v>
      </c>
      <c r="P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Q6619">
        <v>6967</v>
      </c>
    </row>
    <row r="6620" spans="1:17" ht="17" hidden="1">
      <c r="A6620" s="7" t="s">
        <v>8710</v>
      </c>
      <c r="B6620" s="7" t="s">
        <v>12563</v>
      </c>
      <c r="C6620" s="7"/>
      <c r="D6620" s="7" t="b">
        <f>COUNTIF(Table_Beispiel[relWort], Table_Nomen[[#This Row],[wortKey]]) &gt; 0</f>
        <v>0</v>
      </c>
      <c r="G6620" t="str">
        <f t="shared" si="85"/>
        <v/>
      </c>
      <c r="K6620" t="s">
        <v>10334</v>
      </c>
      <c r="L6620" t="s">
        <v>4549</v>
      </c>
      <c r="M6620" t="s">
        <v>46</v>
      </c>
      <c r="N6620" t="s">
        <v>4530</v>
      </c>
      <c r="O6620" t="s">
        <v>6843</v>
      </c>
      <c r="P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Q6620">
        <v>6968</v>
      </c>
    </row>
    <row r="6621" spans="1:17" ht="17" hidden="1">
      <c r="A6621" s="7" t="s">
        <v>8711</v>
      </c>
      <c r="B6621" s="7" t="s">
        <v>12564</v>
      </c>
      <c r="C6621" s="7"/>
      <c r="D6621" s="7" t="b">
        <f>COUNTIF(Table_Beispiel[relWort], Table_Nomen[[#This Row],[wortKey]]) &gt; 0</f>
        <v>0</v>
      </c>
      <c r="G6621" t="str">
        <f t="shared" si="85"/>
        <v/>
      </c>
      <c r="K6621" t="s">
        <v>10334</v>
      </c>
      <c r="L6621" t="s">
        <v>4550</v>
      </c>
      <c r="M6621" t="s">
        <v>46</v>
      </c>
      <c r="N6621" t="s">
        <v>4530</v>
      </c>
      <c r="O6621" t="s">
        <v>6843</v>
      </c>
      <c r="P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Q6621">
        <v>6969</v>
      </c>
    </row>
    <row r="6622" spans="1:17" ht="17" hidden="1">
      <c r="A6622" s="7" t="s">
        <v>8712</v>
      </c>
      <c r="B6622" s="7" t="s">
        <v>12565</v>
      </c>
      <c r="C6622" s="7"/>
      <c r="D6622" s="7" t="b">
        <f>COUNTIF(Table_Beispiel[relWort], Table_Nomen[[#This Row],[wortKey]]) &gt; 0</f>
        <v>0</v>
      </c>
      <c r="G6622" t="str">
        <f t="shared" si="85"/>
        <v/>
      </c>
      <c r="K6622" t="s">
        <v>10334</v>
      </c>
      <c r="L6622" t="s">
        <v>4551</v>
      </c>
      <c r="M6622" t="s">
        <v>46</v>
      </c>
      <c r="N6622" t="s">
        <v>4530</v>
      </c>
      <c r="O6622" t="s">
        <v>6843</v>
      </c>
      <c r="P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Q6622">
        <v>6970</v>
      </c>
    </row>
    <row r="6623" spans="1:17" ht="17" hidden="1">
      <c r="A6623" s="7" t="s">
        <v>8713</v>
      </c>
      <c r="B6623" s="7" t="s">
        <v>12566</v>
      </c>
      <c r="C6623" s="7"/>
      <c r="D6623" s="7" t="b">
        <f>COUNTIF(Table_Beispiel[relWort], Table_Nomen[[#This Row],[wortKey]]) &gt; 0</f>
        <v>0</v>
      </c>
      <c r="G6623" t="str">
        <f t="shared" si="85"/>
        <v/>
      </c>
      <c r="K6623" t="s">
        <v>10334</v>
      </c>
      <c r="L6623" t="s">
        <v>4552</v>
      </c>
      <c r="M6623" t="s">
        <v>46</v>
      </c>
      <c r="N6623" t="s">
        <v>4530</v>
      </c>
      <c r="O6623" t="s">
        <v>6843</v>
      </c>
      <c r="P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Q6623">
        <v>6971</v>
      </c>
    </row>
    <row r="6624" spans="1:17" ht="17" hidden="1">
      <c r="A6624" s="7" t="s">
        <v>8714</v>
      </c>
      <c r="B6624" s="7" t="s">
        <v>12567</v>
      </c>
      <c r="C6624" s="7"/>
      <c r="D6624" s="7" t="b">
        <f>COUNTIF(Table_Beispiel[relWort], Table_Nomen[[#This Row],[wortKey]]) &gt; 0</f>
        <v>0</v>
      </c>
      <c r="G6624" t="str">
        <f t="shared" si="85"/>
        <v/>
      </c>
      <c r="K6624" t="s">
        <v>10334</v>
      </c>
      <c r="L6624" t="s">
        <v>4553</v>
      </c>
      <c r="M6624" t="s">
        <v>46</v>
      </c>
      <c r="N6624" t="s">
        <v>4530</v>
      </c>
      <c r="O6624" t="s">
        <v>6843</v>
      </c>
      <c r="P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Q6624">
        <v>6972</v>
      </c>
    </row>
    <row r="6625" spans="1:17" ht="17" hidden="1">
      <c r="A6625" s="7" t="s">
        <v>8715</v>
      </c>
      <c r="B6625" s="7" t="s">
        <v>12553</v>
      </c>
      <c r="C6625" s="7"/>
      <c r="D6625" s="7" t="b">
        <f>COUNTIF(Table_Beispiel[relWort], Table_Nomen[[#This Row],[wortKey]]) &gt; 0</f>
        <v>0</v>
      </c>
      <c r="G6625" t="str">
        <f t="shared" si="85"/>
        <v/>
      </c>
      <c r="K6625" t="s">
        <v>10334</v>
      </c>
      <c r="L6625" t="s">
        <v>4554</v>
      </c>
      <c r="M6625" t="s">
        <v>46</v>
      </c>
      <c r="N6625" t="s">
        <v>4530</v>
      </c>
      <c r="O6625" t="s">
        <v>6843</v>
      </c>
      <c r="P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Q6625">
        <v>6973</v>
      </c>
    </row>
    <row r="6626" spans="1:17" ht="17" hidden="1">
      <c r="A6626" s="7" t="s">
        <v>8716</v>
      </c>
      <c r="B6626" s="7" t="s">
        <v>12568</v>
      </c>
      <c r="C6626" s="7"/>
      <c r="D6626" s="7" t="b">
        <f>COUNTIF(Table_Beispiel[relWort], Table_Nomen[[#This Row],[wortKey]]) &gt; 0</f>
        <v>0</v>
      </c>
      <c r="G6626" t="str">
        <f t="shared" si="85"/>
        <v/>
      </c>
      <c r="K6626" t="s">
        <v>10334</v>
      </c>
      <c r="L6626" t="s">
        <v>4555</v>
      </c>
      <c r="M6626" t="s">
        <v>46</v>
      </c>
      <c r="N6626" t="s">
        <v>4530</v>
      </c>
      <c r="O6626" t="s">
        <v>6843</v>
      </c>
      <c r="P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Q6626">
        <v>6974</v>
      </c>
    </row>
    <row r="6627" spans="1:17" ht="17" hidden="1">
      <c r="A6627" s="7" t="s">
        <v>8717</v>
      </c>
      <c r="B6627" s="7" t="s">
        <v>12569</v>
      </c>
      <c r="C6627" s="7"/>
      <c r="D6627" s="7" t="b">
        <f>COUNTIF(Table_Beispiel[relWort], Table_Nomen[[#This Row],[wortKey]]) &gt; 0</f>
        <v>0</v>
      </c>
      <c r="G6627" t="str">
        <f t="shared" si="85"/>
        <v/>
      </c>
      <c r="K6627" t="s">
        <v>10334</v>
      </c>
      <c r="L6627" t="s">
        <v>4556</v>
      </c>
      <c r="M6627" t="s">
        <v>46</v>
      </c>
      <c r="N6627" t="s">
        <v>4530</v>
      </c>
      <c r="O6627" t="s">
        <v>6843</v>
      </c>
      <c r="P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Q6627">
        <v>6975</v>
      </c>
    </row>
    <row r="6628" spans="1:17" ht="17" hidden="1">
      <c r="A6628" s="7" t="s">
        <v>8718</v>
      </c>
      <c r="B6628" s="7" t="s">
        <v>12570</v>
      </c>
      <c r="C6628" s="7"/>
      <c r="D6628" s="7" t="b">
        <f>COUNTIF(Table_Beispiel[relWort], Table_Nomen[[#This Row],[wortKey]]) &gt; 0</f>
        <v>0</v>
      </c>
      <c r="G6628" t="str">
        <f t="shared" si="85"/>
        <v/>
      </c>
      <c r="K6628" t="s">
        <v>10334</v>
      </c>
      <c r="L6628" t="s">
        <v>4557</v>
      </c>
      <c r="M6628" t="s">
        <v>46</v>
      </c>
      <c r="N6628" t="s">
        <v>4530</v>
      </c>
      <c r="O6628" t="s">
        <v>6843</v>
      </c>
      <c r="P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Q6628">
        <v>6976</v>
      </c>
    </row>
    <row r="6629" spans="1:17" ht="17" hidden="1">
      <c r="A6629" s="7" t="s">
        <v>8719</v>
      </c>
      <c r="B6629" s="7" t="s">
        <v>12571</v>
      </c>
      <c r="C6629" s="7"/>
      <c r="D6629" s="7" t="b">
        <f>COUNTIF(Table_Beispiel[relWort], Table_Nomen[[#This Row],[wortKey]]) &gt; 0</f>
        <v>0</v>
      </c>
      <c r="G6629" t="str">
        <f t="shared" si="85"/>
        <v/>
      </c>
      <c r="K6629" t="s">
        <v>10334</v>
      </c>
      <c r="L6629" t="s">
        <v>4558</v>
      </c>
      <c r="M6629" t="s">
        <v>46</v>
      </c>
      <c r="N6629" t="s">
        <v>4530</v>
      </c>
      <c r="O6629" t="s">
        <v>6843</v>
      </c>
      <c r="P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Q6629">
        <v>6977</v>
      </c>
    </row>
    <row r="6630" spans="1:17" ht="17" hidden="1">
      <c r="A6630" s="7" t="s">
        <v>8720</v>
      </c>
      <c r="B6630" s="7" t="s">
        <v>12556</v>
      </c>
      <c r="C6630" s="7"/>
      <c r="D6630" s="7" t="b">
        <f>COUNTIF(Table_Beispiel[relWort], Table_Nomen[[#This Row],[wortKey]]) &gt; 0</f>
        <v>0</v>
      </c>
      <c r="G6630" t="str">
        <f t="shared" si="85"/>
        <v/>
      </c>
      <c r="K6630" t="s">
        <v>10334</v>
      </c>
      <c r="L6630" t="s">
        <v>4559</v>
      </c>
      <c r="M6630" t="s">
        <v>46</v>
      </c>
      <c r="N6630" t="s">
        <v>4530</v>
      </c>
      <c r="O6630" t="s">
        <v>6843</v>
      </c>
      <c r="P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Q6630">
        <v>6978</v>
      </c>
    </row>
    <row r="6631" spans="1:17" ht="17" hidden="1">
      <c r="A6631" s="7" t="s">
        <v>8721</v>
      </c>
      <c r="B6631" s="7" t="s">
        <v>12573</v>
      </c>
      <c r="C6631" s="7"/>
      <c r="D6631" s="7" t="b">
        <f>COUNTIF(Table_Beispiel[relWort], Table_Nomen[[#This Row],[wortKey]]) &gt; 0</f>
        <v>0</v>
      </c>
      <c r="G6631" t="str">
        <f t="shared" si="85"/>
        <v/>
      </c>
      <c r="K6631" t="s">
        <v>10334</v>
      </c>
      <c r="L6631" t="s">
        <v>4560</v>
      </c>
      <c r="M6631" t="s">
        <v>46</v>
      </c>
      <c r="N6631" t="s">
        <v>4530</v>
      </c>
      <c r="O6631" t="s">
        <v>6843</v>
      </c>
      <c r="P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Q6631">
        <v>6979</v>
      </c>
    </row>
    <row r="6632" spans="1:17" ht="17" hidden="1">
      <c r="A6632" s="7" t="s">
        <v>8722</v>
      </c>
      <c r="B6632" s="7" t="s">
        <v>12574</v>
      </c>
      <c r="C6632" s="7"/>
      <c r="D6632" s="7" t="b">
        <f>COUNTIF(Table_Beispiel[relWort], Table_Nomen[[#This Row],[wortKey]]) &gt; 0</f>
        <v>0</v>
      </c>
      <c r="G6632" t="str">
        <f t="shared" si="85"/>
        <v/>
      </c>
      <c r="K6632" t="s">
        <v>10334</v>
      </c>
      <c r="L6632" t="s">
        <v>4561</v>
      </c>
      <c r="M6632" t="s">
        <v>46</v>
      </c>
      <c r="N6632" t="s">
        <v>4530</v>
      </c>
      <c r="O6632" t="s">
        <v>6843</v>
      </c>
      <c r="P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Q6632">
        <v>6980</v>
      </c>
    </row>
    <row r="6633" spans="1:17" ht="17" hidden="1">
      <c r="A6633" s="7" t="s">
        <v>8723</v>
      </c>
      <c r="B6633" s="7" t="s">
        <v>12575</v>
      </c>
      <c r="C6633" s="7"/>
      <c r="D6633" s="7" t="b">
        <f>COUNTIF(Table_Beispiel[relWort], Table_Nomen[[#This Row],[wortKey]]) &gt; 0</f>
        <v>0</v>
      </c>
      <c r="G6633" t="str">
        <f t="shared" si="85"/>
        <v/>
      </c>
      <c r="K6633" t="s">
        <v>10334</v>
      </c>
      <c r="L6633" t="s">
        <v>4562</v>
      </c>
      <c r="M6633" t="s">
        <v>46</v>
      </c>
      <c r="N6633" t="s">
        <v>4530</v>
      </c>
      <c r="O6633" t="s">
        <v>6843</v>
      </c>
      <c r="P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Q6633">
        <v>6981</v>
      </c>
    </row>
    <row r="6634" spans="1:17" ht="17" hidden="1">
      <c r="A6634" s="7" t="s">
        <v>8724</v>
      </c>
      <c r="B6634" s="7" t="s">
        <v>12576</v>
      </c>
      <c r="C6634" s="7"/>
      <c r="D6634" s="7" t="b">
        <f>COUNTIF(Table_Beispiel[relWort], Table_Nomen[[#This Row],[wortKey]]) &gt; 0</f>
        <v>0</v>
      </c>
      <c r="G6634" t="str">
        <f t="shared" si="85"/>
        <v/>
      </c>
      <c r="K6634" t="s">
        <v>10334</v>
      </c>
      <c r="L6634" t="s">
        <v>4563</v>
      </c>
      <c r="M6634" t="s">
        <v>46</v>
      </c>
      <c r="N6634" t="s">
        <v>4530</v>
      </c>
      <c r="O6634" t="s">
        <v>6843</v>
      </c>
      <c r="P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Q6634">
        <v>6982</v>
      </c>
    </row>
    <row r="6635" spans="1:17" ht="17" hidden="1">
      <c r="A6635" s="7" t="s">
        <v>8725</v>
      </c>
      <c r="B6635" s="7" t="s">
        <v>12577</v>
      </c>
      <c r="C6635" s="7"/>
      <c r="D6635" s="7" t="b">
        <f>COUNTIF(Table_Beispiel[relWort], Table_Nomen[[#This Row],[wortKey]]) &gt; 0</f>
        <v>0</v>
      </c>
      <c r="G6635" t="str">
        <f t="shared" si="85"/>
        <v/>
      </c>
      <c r="K6635" t="s">
        <v>10334</v>
      </c>
      <c r="L6635" t="s">
        <v>4564</v>
      </c>
      <c r="M6635" t="s">
        <v>46</v>
      </c>
      <c r="N6635" t="s">
        <v>4530</v>
      </c>
      <c r="O6635" t="s">
        <v>6843</v>
      </c>
      <c r="P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Q6635">
        <v>6983</v>
      </c>
    </row>
    <row r="6636" spans="1:17" ht="17" hidden="1">
      <c r="A6636" s="7" t="s">
        <v>8726</v>
      </c>
      <c r="B6636" s="7" t="s">
        <v>12578</v>
      </c>
      <c r="C6636" s="7"/>
      <c r="D6636" s="7" t="b">
        <f>COUNTIF(Table_Beispiel[relWort], Table_Nomen[[#This Row],[wortKey]]) &gt; 0</f>
        <v>0</v>
      </c>
      <c r="G6636" t="str">
        <f t="shared" si="85"/>
        <v/>
      </c>
      <c r="K6636" t="s">
        <v>10334</v>
      </c>
      <c r="L6636" t="s">
        <v>4565</v>
      </c>
      <c r="M6636" t="s">
        <v>46</v>
      </c>
      <c r="N6636" t="s">
        <v>4530</v>
      </c>
      <c r="O6636" t="s">
        <v>6843</v>
      </c>
      <c r="P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Q6636">
        <v>6984</v>
      </c>
    </row>
    <row r="6637" spans="1:17" ht="17" hidden="1">
      <c r="A6637" s="7" t="s">
        <v>8727</v>
      </c>
      <c r="B6637" s="7" t="s">
        <v>12786</v>
      </c>
      <c r="C6637" s="7"/>
      <c r="D6637" s="7" t="b">
        <f>COUNTIF(Table_Beispiel[relWort], Table_Nomen[[#This Row],[wortKey]]) &gt; 0</f>
        <v>0</v>
      </c>
      <c r="G6637" t="str">
        <f t="shared" si="85"/>
        <v/>
      </c>
      <c r="K6637" t="s">
        <v>10334</v>
      </c>
      <c r="L6637" t="s">
        <v>4566</v>
      </c>
      <c r="M6637" t="s">
        <v>46</v>
      </c>
      <c r="N6637" t="s">
        <v>4530</v>
      </c>
      <c r="O6637" t="s">
        <v>6843</v>
      </c>
      <c r="P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Q6637">
        <v>6985</v>
      </c>
    </row>
    <row r="6638" spans="1:17" ht="17" hidden="1">
      <c r="A6638" s="7" t="s">
        <v>8728</v>
      </c>
      <c r="B6638" s="7" t="s">
        <v>12580</v>
      </c>
      <c r="C6638" s="7"/>
      <c r="D6638" s="7" t="b">
        <f>COUNTIF(Table_Beispiel[relWort], Table_Nomen[[#This Row],[wortKey]]) &gt; 0</f>
        <v>0</v>
      </c>
      <c r="G6638" t="str">
        <f t="shared" si="85"/>
        <v/>
      </c>
      <c r="K6638" t="s">
        <v>10334</v>
      </c>
      <c r="L6638" t="s">
        <v>4567</v>
      </c>
      <c r="M6638" t="s">
        <v>46</v>
      </c>
      <c r="N6638" t="s">
        <v>4530</v>
      </c>
      <c r="O6638" t="s">
        <v>6843</v>
      </c>
      <c r="P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Q6638">
        <v>6986</v>
      </c>
    </row>
    <row r="6639" spans="1:17" ht="17" hidden="1">
      <c r="A6639" s="7" t="s">
        <v>8729</v>
      </c>
      <c r="B6639" s="7" t="s">
        <v>12581</v>
      </c>
      <c r="C6639" s="7"/>
      <c r="D6639" s="7" t="b">
        <f>COUNTIF(Table_Beispiel[relWort], Table_Nomen[[#This Row],[wortKey]]) &gt; 0</f>
        <v>0</v>
      </c>
      <c r="G6639" t="str">
        <f t="shared" si="85"/>
        <v/>
      </c>
      <c r="K6639" t="s">
        <v>10334</v>
      </c>
      <c r="L6639" t="s">
        <v>4568</v>
      </c>
      <c r="M6639" t="s">
        <v>46</v>
      </c>
      <c r="N6639" t="s">
        <v>4530</v>
      </c>
      <c r="O6639" t="s">
        <v>6843</v>
      </c>
      <c r="P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Q6639">
        <v>6987</v>
      </c>
    </row>
    <row r="6640" spans="1:17" ht="17" hidden="1">
      <c r="A6640" s="7" t="s">
        <v>8730</v>
      </c>
      <c r="B6640" s="7" t="s">
        <v>12582</v>
      </c>
      <c r="C6640" s="7"/>
      <c r="D6640" s="7" t="b">
        <f>COUNTIF(Table_Beispiel[relWort], Table_Nomen[[#This Row],[wortKey]]) &gt; 0</f>
        <v>0</v>
      </c>
      <c r="G6640" t="str">
        <f t="shared" si="85"/>
        <v/>
      </c>
      <c r="K6640" t="s">
        <v>10334</v>
      </c>
      <c r="L6640" t="s">
        <v>4569</v>
      </c>
      <c r="M6640" t="s">
        <v>46</v>
      </c>
      <c r="N6640" t="s">
        <v>4530</v>
      </c>
      <c r="O6640" t="s">
        <v>6843</v>
      </c>
      <c r="P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Q6640">
        <v>6988</v>
      </c>
    </row>
    <row r="6641" spans="1:17" ht="17" hidden="1">
      <c r="A6641" s="7" t="s">
        <v>8731</v>
      </c>
      <c r="B6641" s="7" t="s">
        <v>12583</v>
      </c>
      <c r="C6641" s="7"/>
      <c r="D6641" s="7" t="b">
        <f>COUNTIF(Table_Beispiel[relWort], Table_Nomen[[#This Row],[wortKey]]) &gt; 0</f>
        <v>0</v>
      </c>
      <c r="G6641" t="str">
        <f t="shared" si="85"/>
        <v/>
      </c>
      <c r="K6641" t="s">
        <v>10334</v>
      </c>
      <c r="L6641" t="s">
        <v>4570</v>
      </c>
      <c r="M6641" t="s">
        <v>46</v>
      </c>
      <c r="N6641" t="s">
        <v>4530</v>
      </c>
      <c r="O6641" t="s">
        <v>6843</v>
      </c>
      <c r="P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Q6641">
        <v>6989</v>
      </c>
    </row>
    <row r="6642" spans="1:17" ht="17" hidden="1">
      <c r="A6642" s="7" t="s">
        <v>8732</v>
      </c>
      <c r="B6642" s="7" t="s">
        <v>12584</v>
      </c>
      <c r="C6642" s="7"/>
      <c r="D6642" s="7" t="b">
        <f>COUNTIF(Table_Beispiel[relWort], Table_Nomen[[#This Row],[wortKey]]) &gt; 0</f>
        <v>0</v>
      </c>
      <c r="G6642" t="str">
        <f t="shared" si="85"/>
        <v/>
      </c>
      <c r="K6642" t="s">
        <v>10334</v>
      </c>
      <c r="L6642" t="s">
        <v>4571</v>
      </c>
      <c r="M6642" t="s">
        <v>46</v>
      </c>
      <c r="N6642" t="s">
        <v>4530</v>
      </c>
      <c r="O6642" t="s">
        <v>6843</v>
      </c>
      <c r="P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Q6642">
        <v>6990</v>
      </c>
    </row>
    <row r="6643" spans="1:17" ht="17" hidden="1">
      <c r="A6643" s="7" t="s">
        <v>8733</v>
      </c>
      <c r="B6643" s="7" t="s">
        <v>12585</v>
      </c>
      <c r="C6643" s="7"/>
      <c r="D6643" s="7" t="b">
        <f>COUNTIF(Table_Beispiel[relWort], Table_Nomen[[#This Row],[wortKey]]) &gt; 0</f>
        <v>0</v>
      </c>
      <c r="G6643" t="str">
        <f t="shared" si="85"/>
        <v/>
      </c>
      <c r="K6643" t="s">
        <v>10334</v>
      </c>
      <c r="L6643" t="s">
        <v>4572</v>
      </c>
      <c r="M6643" t="s">
        <v>46</v>
      </c>
      <c r="N6643" t="s">
        <v>4530</v>
      </c>
      <c r="O6643" t="s">
        <v>6843</v>
      </c>
      <c r="P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Q6643">
        <v>6991</v>
      </c>
    </row>
    <row r="6644" spans="1:17" ht="17" hidden="1">
      <c r="A6644" s="7" t="s">
        <v>8734</v>
      </c>
      <c r="B6644" s="7" t="s">
        <v>12586</v>
      </c>
      <c r="C6644" s="7"/>
      <c r="D6644" s="7" t="b">
        <f>COUNTIF(Table_Beispiel[relWort], Table_Nomen[[#This Row],[wortKey]]) &gt; 0</f>
        <v>0</v>
      </c>
      <c r="G6644" t="str">
        <f t="shared" si="85"/>
        <v/>
      </c>
      <c r="K6644" t="s">
        <v>10334</v>
      </c>
      <c r="L6644" t="s">
        <v>4573</v>
      </c>
      <c r="M6644" t="s">
        <v>46</v>
      </c>
      <c r="N6644" t="s">
        <v>4530</v>
      </c>
      <c r="O6644" t="s">
        <v>6843</v>
      </c>
      <c r="P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Q6644">
        <v>6992</v>
      </c>
    </row>
    <row r="6645" spans="1:17" ht="17" hidden="1">
      <c r="A6645" s="7" t="s">
        <v>8735</v>
      </c>
      <c r="B6645" s="7" t="s">
        <v>12587</v>
      </c>
      <c r="C6645" s="7"/>
      <c r="D6645" s="7" t="b">
        <f>COUNTIF(Table_Beispiel[relWort], Table_Nomen[[#This Row],[wortKey]]) &gt; 0</f>
        <v>0</v>
      </c>
      <c r="G6645" t="str">
        <f t="shared" si="85"/>
        <v/>
      </c>
      <c r="K6645" t="s">
        <v>10334</v>
      </c>
      <c r="L6645" t="s">
        <v>4574</v>
      </c>
      <c r="M6645" t="s">
        <v>46</v>
      </c>
      <c r="N6645" t="s">
        <v>4530</v>
      </c>
      <c r="O6645" t="s">
        <v>6843</v>
      </c>
      <c r="P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Q6645">
        <v>6993</v>
      </c>
    </row>
    <row r="6646" spans="1:17" ht="17" hidden="1">
      <c r="A6646" s="7" t="s">
        <v>8736</v>
      </c>
      <c r="B6646" s="7" t="s">
        <v>12588</v>
      </c>
      <c r="C6646" s="7"/>
      <c r="D6646" s="7" t="b">
        <f>COUNTIF(Table_Beispiel[relWort], Table_Nomen[[#This Row],[wortKey]]) &gt; 0</f>
        <v>0</v>
      </c>
      <c r="G6646" t="str">
        <f t="shared" si="85"/>
        <v/>
      </c>
      <c r="K6646" t="s">
        <v>10334</v>
      </c>
      <c r="L6646" t="s">
        <v>4575</v>
      </c>
      <c r="M6646" t="s">
        <v>46</v>
      </c>
      <c r="N6646" t="s">
        <v>4530</v>
      </c>
      <c r="O6646" t="s">
        <v>6843</v>
      </c>
      <c r="P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Q6646">
        <v>6994</v>
      </c>
    </row>
    <row r="6647" spans="1:17" ht="17" hidden="1">
      <c r="A6647" s="7" t="s">
        <v>8737</v>
      </c>
      <c r="B6647" s="7" t="s">
        <v>12589</v>
      </c>
      <c r="C6647" s="7"/>
      <c r="D6647" s="7" t="b">
        <f>COUNTIF(Table_Beispiel[relWort], Table_Nomen[[#This Row],[wortKey]]) &gt; 0</f>
        <v>0</v>
      </c>
      <c r="G6647" t="str">
        <f t="shared" si="85"/>
        <v/>
      </c>
      <c r="K6647" t="s">
        <v>10334</v>
      </c>
      <c r="L6647" t="s">
        <v>4576</v>
      </c>
      <c r="M6647" t="s">
        <v>46</v>
      </c>
      <c r="N6647" t="s">
        <v>4530</v>
      </c>
      <c r="O6647" t="s">
        <v>6843</v>
      </c>
      <c r="P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Q6647">
        <v>6995</v>
      </c>
    </row>
    <row r="6648" spans="1:17" ht="17" hidden="1">
      <c r="A6648" s="7" t="s">
        <v>8738</v>
      </c>
      <c r="B6648" s="7" t="s">
        <v>12590</v>
      </c>
      <c r="C6648" s="7"/>
      <c r="D6648" s="7" t="b">
        <f>COUNTIF(Table_Beispiel[relWort], Table_Nomen[[#This Row],[wortKey]]) &gt; 0</f>
        <v>0</v>
      </c>
      <c r="G6648" t="str">
        <f t="shared" si="85"/>
        <v/>
      </c>
      <c r="K6648" t="s">
        <v>10334</v>
      </c>
      <c r="L6648" t="s">
        <v>4577</v>
      </c>
      <c r="M6648" t="s">
        <v>46</v>
      </c>
      <c r="N6648" t="s">
        <v>4530</v>
      </c>
      <c r="O6648" t="s">
        <v>6843</v>
      </c>
      <c r="P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Q6648">
        <v>6996</v>
      </c>
    </row>
    <row r="6649" spans="1:17" ht="17" hidden="1">
      <c r="A6649" s="7" t="s">
        <v>8739</v>
      </c>
      <c r="B6649" s="7" t="s">
        <v>12591</v>
      </c>
      <c r="C6649" s="7"/>
      <c r="D6649" s="7" t="b">
        <f>COUNTIF(Table_Beispiel[relWort], Table_Nomen[[#This Row],[wortKey]]) &gt; 0</f>
        <v>0</v>
      </c>
      <c r="G6649" t="str">
        <f t="shared" si="85"/>
        <v/>
      </c>
      <c r="K6649" t="s">
        <v>10334</v>
      </c>
      <c r="L6649" t="s">
        <v>4578</v>
      </c>
      <c r="M6649" t="s">
        <v>46</v>
      </c>
      <c r="N6649" t="s">
        <v>4530</v>
      </c>
      <c r="O6649" t="s">
        <v>6843</v>
      </c>
      <c r="P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Q6649">
        <v>6997</v>
      </c>
    </row>
    <row r="6650" spans="1:17" ht="17" hidden="1">
      <c r="A6650" s="7" t="s">
        <v>8740</v>
      </c>
      <c r="B6650" s="7" t="s">
        <v>12592</v>
      </c>
      <c r="C6650" s="7"/>
      <c r="D6650" s="7" t="b">
        <f>COUNTIF(Table_Beispiel[relWort], Table_Nomen[[#This Row],[wortKey]]) &gt; 0</f>
        <v>0</v>
      </c>
      <c r="G6650" t="str">
        <f t="shared" si="85"/>
        <v/>
      </c>
      <c r="K6650" t="s">
        <v>10334</v>
      </c>
      <c r="L6650" t="s">
        <v>4579</v>
      </c>
      <c r="M6650" t="s">
        <v>46</v>
      </c>
      <c r="N6650" t="s">
        <v>4530</v>
      </c>
      <c r="O6650" t="s">
        <v>6843</v>
      </c>
      <c r="P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Q6650">
        <v>6998</v>
      </c>
    </row>
    <row r="6651" spans="1:17" ht="17" hidden="1">
      <c r="A6651" s="7" t="s">
        <v>8741</v>
      </c>
      <c r="B6651" s="7" t="s">
        <v>12593</v>
      </c>
      <c r="C6651" s="7"/>
      <c r="D6651" s="7" t="b">
        <f>COUNTIF(Table_Beispiel[relWort], Table_Nomen[[#This Row],[wortKey]]) &gt; 0</f>
        <v>0</v>
      </c>
      <c r="G6651" t="str">
        <f t="shared" si="85"/>
        <v/>
      </c>
      <c r="K6651" t="s">
        <v>10334</v>
      </c>
      <c r="L6651" t="s">
        <v>4580</v>
      </c>
      <c r="M6651" t="s">
        <v>46</v>
      </c>
      <c r="N6651" t="s">
        <v>4530</v>
      </c>
      <c r="O6651" t="s">
        <v>6843</v>
      </c>
      <c r="P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Q6651">
        <v>6999</v>
      </c>
    </row>
    <row r="6652" spans="1:17" ht="17" hidden="1">
      <c r="A6652" s="7" t="s">
        <v>8742</v>
      </c>
      <c r="B6652" s="7" t="s">
        <v>12594</v>
      </c>
      <c r="C6652" s="7"/>
      <c r="D6652" s="7" t="b">
        <f>COUNTIF(Table_Beispiel[relWort], Table_Nomen[[#This Row],[wortKey]]) &gt; 0</f>
        <v>0</v>
      </c>
      <c r="G6652" t="str">
        <f t="shared" si="85"/>
        <v/>
      </c>
      <c r="K6652" t="s">
        <v>10334</v>
      </c>
      <c r="L6652" t="s">
        <v>4581</v>
      </c>
      <c r="M6652" t="s">
        <v>46</v>
      </c>
      <c r="N6652" t="s">
        <v>4530</v>
      </c>
      <c r="O6652" t="s">
        <v>6843</v>
      </c>
      <c r="P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Q6652">
        <v>7000</v>
      </c>
    </row>
    <row r="6653" spans="1:17" ht="17" hidden="1">
      <c r="A6653" s="7" t="s">
        <v>10463</v>
      </c>
      <c r="B6653" s="7" t="s">
        <v>12787</v>
      </c>
      <c r="C6653" s="7"/>
      <c r="D6653" s="7" t="b">
        <f>COUNTIF(Table_Beispiel[relWort], Table_Nomen[[#This Row],[wortKey]]) &gt; 0</f>
        <v>0</v>
      </c>
      <c r="G6653" t="str">
        <f t="shared" si="85"/>
        <v/>
      </c>
      <c r="K6653" t="s">
        <v>10334</v>
      </c>
      <c r="L6653" t="s">
        <v>4532</v>
      </c>
      <c r="M6653" t="s">
        <v>45</v>
      </c>
      <c r="N6653" t="s">
        <v>4732</v>
      </c>
      <c r="O6653" t="s">
        <v>6843</v>
      </c>
      <c r="P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Q6653">
        <v>7001</v>
      </c>
    </row>
    <row r="6654" spans="1:17" ht="17" hidden="1">
      <c r="A6654" s="7" t="s">
        <v>8743</v>
      </c>
      <c r="B6654" s="7" t="s">
        <v>12788</v>
      </c>
      <c r="C6654" s="7"/>
      <c r="D6654" s="7" t="b">
        <f>COUNTIF(Table_Beispiel[relWort], Table_Nomen[[#This Row],[wortKey]]) &gt; 0</f>
        <v>0</v>
      </c>
      <c r="G6654" t="str">
        <f t="shared" ref="G6654:G6717" si="86"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K6654" t="s">
        <v>10334</v>
      </c>
      <c r="L6654" t="s">
        <v>4533</v>
      </c>
      <c r="M6654" t="s">
        <v>45</v>
      </c>
      <c r="N6654" t="s">
        <v>4732</v>
      </c>
      <c r="O6654" t="s">
        <v>6843</v>
      </c>
      <c r="P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Q6654">
        <v>7002</v>
      </c>
    </row>
    <row r="6655" spans="1:17" ht="17" hidden="1">
      <c r="A6655" s="7" t="s">
        <v>10464</v>
      </c>
      <c r="B6655" s="7" t="s">
        <v>12789</v>
      </c>
      <c r="C6655" s="7"/>
      <c r="D6655" s="7" t="b">
        <f>COUNTIF(Table_Beispiel[relWort], Table_Nomen[[#This Row],[wortKey]]) &gt; 0</f>
        <v>0</v>
      </c>
      <c r="G6655" t="str">
        <f t="shared" si="86"/>
        <v/>
      </c>
      <c r="K6655" t="s">
        <v>10334</v>
      </c>
      <c r="L6655" t="s">
        <v>4534</v>
      </c>
      <c r="M6655" t="s">
        <v>45</v>
      </c>
      <c r="N6655" t="s">
        <v>4732</v>
      </c>
      <c r="O6655" t="s">
        <v>6843</v>
      </c>
      <c r="P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Q6655">
        <v>7003</v>
      </c>
    </row>
    <row r="6656" spans="1:17" ht="17" hidden="1">
      <c r="A6656" s="7" t="s">
        <v>8744</v>
      </c>
      <c r="B6656" s="7" t="s">
        <v>12790</v>
      </c>
      <c r="C6656" s="7"/>
      <c r="D6656" s="7" t="b">
        <f>COUNTIF(Table_Beispiel[relWort], Table_Nomen[[#This Row],[wortKey]]) &gt; 0</f>
        <v>0</v>
      </c>
      <c r="G6656" t="str">
        <f t="shared" si="86"/>
        <v/>
      </c>
      <c r="K6656" t="s">
        <v>10334</v>
      </c>
      <c r="L6656" t="s">
        <v>4535</v>
      </c>
      <c r="M6656" t="s">
        <v>45</v>
      </c>
      <c r="N6656" t="s">
        <v>4732</v>
      </c>
      <c r="O6656" t="s">
        <v>6843</v>
      </c>
      <c r="P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Q6656">
        <v>7004</v>
      </c>
    </row>
    <row r="6657" spans="1:17" ht="17" hidden="1">
      <c r="A6657" s="7" t="s">
        <v>8745</v>
      </c>
      <c r="B6657" s="7" t="s">
        <v>12791</v>
      </c>
      <c r="C6657" s="7"/>
      <c r="D6657" s="7" t="b">
        <f>COUNTIF(Table_Beispiel[relWort], Table_Nomen[[#This Row],[wortKey]]) &gt; 0</f>
        <v>0</v>
      </c>
      <c r="G6657" t="str">
        <f t="shared" si="86"/>
        <v/>
      </c>
      <c r="K6657" t="s">
        <v>10334</v>
      </c>
      <c r="L6657" t="s">
        <v>4536</v>
      </c>
      <c r="M6657" t="s">
        <v>45</v>
      </c>
      <c r="N6657" t="s">
        <v>4732</v>
      </c>
      <c r="O6657" t="s">
        <v>6843</v>
      </c>
      <c r="P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Q6657">
        <v>7005</v>
      </c>
    </row>
    <row r="6658" spans="1:17" ht="17" hidden="1">
      <c r="A6658" s="7" t="s">
        <v>8746</v>
      </c>
      <c r="B6658" s="7" t="s">
        <v>12792</v>
      </c>
      <c r="C6658" s="7"/>
      <c r="D6658" s="7" t="b">
        <f>COUNTIF(Table_Beispiel[relWort], Table_Nomen[[#This Row],[wortKey]]) &gt; 0</f>
        <v>0</v>
      </c>
      <c r="G6658" t="str">
        <f t="shared" si="86"/>
        <v/>
      </c>
      <c r="K6658" t="s">
        <v>10334</v>
      </c>
      <c r="L6658" t="s">
        <v>4537</v>
      </c>
      <c r="M6658" t="s">
        <v>45</v>
      </c>
      <c r="N6658" t="s">
        <v>4732</v>
      </c>
      <c r="O6658" t="s">
        <v>6843</v>
      </c>
      <c r="P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Q6658">
        <v>7006</v>
      </c>
    </row>
    <row r="6659" spans="1:17" ht="17" hidden="1">
      <c r="A6659" s="7" t="s">
        <v>8747</v>
      </c>
      <c r="B6659" s="7" t="s">
        <v>12793</v>
      </c>
      <c r="C6659" s="7"/>
      <c r="D6659" s="7" t="b">
        <f>COUNTIF(Table_Beispiel[relWort], Table_Nomen[[#This Row],[wortKey]]) &gt; 0</f>
        <v>0</v>
      </c>
      <c r="G6659" t="str">
        <f t="shared" si="86"/>
        <v/>
      </c>
      <c r="K6659" t="s">
        <v>10334</v>
      </c>
      <c r="L6659" t="s">
        <v>4538</v>
      </c>
      <c r="M6659" t="s">
        <v>45</v>
      </c>
      <c r="N6659" t="s">
        <v>4732</v>
      </c>
      <c r="O6659" t="s">
        <v>6843</v>
      </c>
      <c r="P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Q6659">
        <v>7007</v>
      </c>
    </row>
    <row r="6660" spans="1:17" ht="17" hidden="1">
      <c r="A6660" s="7" t="s">
        <v>8748</v>
      </c>
      <c r="B6660" s="7" t="s">
        <v>12794</v>
      </c>
      <c r="C6660" s="7"/>
      <c r="D6660" s="7" t="b">
        <f>COUNTIF(Table_Beispiel[relWort], Table_Nomen[[#This Row],[wortKey]]) &gt; 0</f>
        <v>0</v>
      </c>
      <c r="G6660" t="str">
        <f t="shared" si="86"/>
        <v/>
      </c>
      <c r="K6660" t="s">
        <v>10334</v>
      </c>
      <c r="L6660" t="s">
        <v>4539</v>
      </c>
      <c r="M6660" t="s">
        <v>45</v>
      </c>
      <c r="N6660" t="s">
        <v>4732</v>
      </c>
      <c r="O6660" t="s">
        <v>6843</v>
      </c>
      <c r="P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Q6660">
        <v>7008</v>
      </c>
    </row>
    <row r="6661" spans="1:17" ht="17" hidden="1">
      <c r="A6661" s="7" t="s">
        <v>10465</v>
      </c>
      <c r="B6661" s="7" t="s">
        <v>12795</v>
      </c>
      <c r="C6661" s="7"/>
      <c r="D6661" s="7" t="b">
        <f>COUNTIF(Table_Beispiel[relWort], Table_Nomen[[#This Row],[wortKey]]) &gt; 0</f>
        <v>0</v>
      </c>
      <c r="G6661" t="str">
        <f t="shared" si="86"/>
        <v/>
      </c>
      <c r="K6661" t="s">
        <v>10334</v>
      </c>
      <c r="L6661" t="s">
        <v>4540</v>
      </c>
      <c r="M6661" t="s">
        <v>45</v>
      </c>
      <c r="N6661" t="s">
        <v>4732</v>
      </c>
      <c r="O6661" t="s">
        <v>6843</v>
      </c>
      <c r="P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Q6661">
        <v>7009</v>
      </c>
    </row>
    <row r="6662" spans="1:17" ht="17" hidden="1">
      <c r="A6662" s="7" t="s">
        <v>8749</v>
      </c>
      <c r="B6662" s="7" t="s">
        <v>12791</v>
      </c>
      <c r="C6662" s="7"/>
      <c r="D6662" s="7" t="b">
        <f>COUNTIF(Table_Beispiel[relWort], Table_Nomen[[#This Row],[wortKey]]) &gt; 0</f>
        <v>0</v>
      </c>
      <c r="G6662" t="str">
        <f t="shared" si="86"/>
        <v/>
      </c>
      <c r="K6662" t="s">
        <v>10334</v>
      </c>
      <c r="L6662" t="s">
        <v>4541</v>
      </c>
      <c r="M6662" t="s">
        <v>45</v>
      </c>
      <c r="N6662" t="s">
        <v>4732</v>
      </c>
      <c r="O6662" t="s">
        <v>6843</v>
      </c>
      <c r="P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Q6662">
        <v>7010</v>
      </c>
    </row>
    <row r="6663" spans="1:17" ht="17" hidden="1">
      <c r="A6663" s="7" t="s">
        <v>8750</v>
      </c>
      <c r="B6663" s="7" t="s">
        <v>12796</v>
      </c>
      <c r="C6663" s="7"/>
      <c r="D6663" s="7" t="b">
        <f>COUNTIF(Table_Beispiel[relWort], Table_Nomen[[#This Row],[wortKey]]) &gt; 0</f>
        <v>0</v>
      </c>
      <c r="G6663" t="str">
        <f t="shared" si="86"/>
        <v/>
      </c>
      <c r="K6663" t="s">
        <v>10334</v>
      </c>
      <c r="L6663" t="s">
        <v>4542</v>
      </c>
      <c r="M6663" t="s">
        <v>45</v>
      </c>
      <c r="N6663" t="s">
        <v>4732</v>
      </c>
      <c r="O6663" t="s">
        <v>6843</v>
      </c>
      <c r="P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Q6663">
        <v>7011</v>
      </c>
    </row>
    <row r="6664" spans="1:17" ht="17" hidden="1">
      <c r="A6664" s="7" t="s">
        <v>10466</v>
      </c>
      <c r="B6664" s="7" t="s">
        <v>12797</v>
      </c>
      <c r="C6664" s="7"/>
      <c r="D6664" s="7" t="b">
        <f>COUNTIF(Table_Beispiel[relWort], Table_Nomen[[#This Row],[wortKey]]) &gt; 0</f>
        <v>0</v>
      </c>
      <c r="G6664" t="str">
        <f t="shared" si="86"/>
        <v/>
      </c>
      <c r="K6664" t="s">
        <v>10334</v>
      </c>
      <c r="L6664" t="s">
        <v>4543</v>
      </c>
      <c r="M6664" t="s">
        <v>45</v>
      </c>
      <c r="N6664" t="s">
        <v>4732</v>
      </c>
      <c r="O6664" t="s">
        <v>6843</v>
      </c>
      <c r="P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Q6664">
        <v>7012</v>
      </c>
    </row>
    <row r="6665" spans="1:17" ht="17" hidden="1">
      <c r="A6665" s="7" t="s">
        <v>8751</v>
      </c>
      <c r="B6665" s="7" t="s">
        <v>12798</v>
      </c>
      <c r="C6665" s="7"/>
      <c r="D6665" s="7" t="b">
        <f>COUNTIF(Table_Beispiel[relWort], Table_Nomen[[#This Row],[wortKey]]) &gt; 0</f>
        <v>0</v>
      </c>
      <c r="G6665" t="str">
        <f t="shared" si="86"/>
        <v/>
      </c>
      <c r="K6665" t="s">
        <v>10334</v>
      </c>
      <c r="L6665" t="s">
        <v>4544</v>
      </c>
      <c r="M6665" t="s">
        <v>45</v>
      </c>
      <c r="N6665" t="s">
        <v>4732</v>
      </c>
      <c r="O6665" t="s">
        <v>6843</v>
      </c>
      <c r="P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Q6665">
        <v>7013</v>
      </c>
    </row>
    <row r="6666" spans="1:17" ht="17" hidden="1">
      <c r="A6666" s="7" t="s">
        <v>8752</v>
      </c>
      <c r="B6666" s="7" t="s">
        <v>12799</v>
      </c>
      <c r="C6666" s="7"/>
      <c r="D6666" s="7" t="b">
        <f>COUNTIF(Table_Beispiel[relWort], Table_Nomen[[#This Row],[wortKey]]) &gt; 0</f>
        <v>0</v>
      </c>
      <c r="G6666" t="str">
        <f t="shared" si="86"/>
        <v/>
      </c>
      <c r="K6666" t="s">
        <v>10334</v>
      </c>
      <c r="L6666" t="s">
        <v>4545</v>
      </c>
      <c r="M6666" t="s">
        <v>45</v>
      </c>
      <c r="N6666" t="s">
        <v>4732</v>
      </c>
      <c r="O6666" t="s">
        <v>6843</v>
      </c>
      <c r="P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Q6666">
        <v>7014</v>
      </c>
    </row>
    <row r="6667" spans="1:17" ht="17" hidden="1">
      <c r="A6667" s="7" t="s">
        <v>8753</v>
      </c>
      <c r="B6667" s="7" t="s">
        <v>12800</v>
      </c>
      <c r="C6667" s="7"/>
      <c r="D6667" s="7" t="b">
        <f>COUNTIF(Table_Beispiel[relWort], Table_Nomen[[#This Row],[wortKey]]) &gt; 0</f>
        <v>0</v>
      </c>
      <c r="G6667" t="str">
        <f t="shared" si="86"/>
        <v/>
      </c>
      <c r="K6667" t="s">
        <v>10334</v>
      </c>
      <c r="L6667" t="s">
        <v>4546</v>
      </c>
      <c r="M6667" t="s">
        <v>45</v>
      </c>
      <c r="N6667" t="s">
        <v>4732</v>
      </c>
      <c r="O6667" t="s">
        <v>6843</v>
      </c>
      <c r="P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Q6667">
        <v>7015</v>
      </c>
    </row>
    <row r="6668" spans="1:17" ht="17" hidden="1">
      <c r="A6668" s="7" t="s">
        <v>8754</v>
      </c>
      <c r="B6668" s="7" t="s">
        <v>12801</v>
      </c>
      <c r="C6668" s="7"/>
      <c r="D6668" s="7" t="b">
        <f>COUNTIF(Table_Beispiel[relWort], Table_Nomen[[#This Row],[wortKey]]) &gt; 0</f>
        <v>0</v>
      </c>
      <c r="G6668" t="str">
        <f t="shared" si="86"/>
        <v/>
      </c>
      <c r="K6668" t="s">
        <v>10334</v>
      </c>
      <c r="L6668" t="s">
        <v>4547</v>
      </c>
      <c r="M6668" t="s">
        <v>45</v>
      </c>
      <c r="N6668" t="s">
        <v>4732</v>
      </c>
      <c r="O6668" t="s">
        <v>6843</v>
      </c>
      <c r="P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Q6668">
        <v>7016</v>
      </c>
    </row>
    <row r="6669" spans="1:17" ht="17" hidden="1">
      <c r="A6669" s="7" t="s">
        <v>8755</v>
      </c>
      <c r="B6669" s="7" t="s">
        <v>12802</v>
      </c>
      <c r="C6669" s="7"/>
      <c r="D6669" s="7" t="b">
        <f>COUNTIF(Table_Beispiel[relWort], Table_Nomen[[#This Row],[wortKey]]) &gt; 0</f>
        <v>0</v>
      </c>
      <c r="G6669" t="str">
        <f t="shared" si="86"/>
        <v/>
      </c>
      <c r="K6669" t="s">
        <v>10334</v>
      </c>
      <c r="L6669" t="s">
        <v>4548</v>
      </c>
      <c r="M6669" t="s">
        <v>45</v>
      </c>
      <c r="N6669" t="s">
        <v>4732</v>
      </c>
      <c r="O6669" t="s">
        <v>6843</v>
      </c>
      <c r="P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Q6669">
        <v>7017</v>
      </c>
    </row>
    <row r="6670" spans="1:17" ht="17" hidden="1">
      <c r="A6670" s="7" t="s">
        <v>10467</v>
      </c>
      <c r="B6670" s="7" t="s">
        <v>12803</v>
      </c>
      <c r="C6670" s="7"/>
      <c r="D6670" s="7" t="b">
        <f>COUNTIF(Table_Beispiel[relWort], Table_Nomen[[#This Row],[wortKey]]) &gt; 0</f>
        <v>0</v>
      </c>
      <c r="G6670" t="str">
        <f t="shared" si="86"/>
        <v/>
      </c>
      <c r="K6670" t="s">
        <v>10334</v>
      </c>
      <c r="L6670" t="s">
        <v>4549</v>
      </c>
      <c r="M6670" t="s">
        <v>45</v>
      </c>
      <c r="N6670" t="s">
        <v>4732</v>
      </c>
      <c r="O6670" t="s">
        <v>6843</v>
      </c>
      <c r="P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Q6670">
        <v>7018</v>
      </c>
    </row>
    <row r="6671" spans="1:17" ht="17" hidden="1">
      <c r="A6671" s="7" t="s">
        <v>8756</v>
      </c>
      <c r="B6671" s="7" t="s">
        <v>12804</v>
      </c>
      <c r="C6671" s="7"/>
      <c r="D6671" s="7" t="b">
        <f>COUNTIF(Table_Beispiel[relWort], Table_Nomen[[#This Row],[wortKey]]) &gt; 0</f>
        <v>0</v>
      </c>
      <c r="G6671" t="str">
        <f t="shared" si="86"/>
        <v/>
      </c>
      <c r="K6671" t="s">
        <v>10334</v>
      </c>
      <c r="L6671" t="s">
        <v>4550</v>
      </c>
      <c r="M6671" t="s">
        <v>45</v>
      </c>
      <c r="N6671" t="s">
        <v>4732</v>
      </c>
      <c r="O6671" t="s">
        <v>6843</v>
      </c>
      <c r="P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Q6671">
        <v>7019</v>
      </c>
    </row>
    <row r="6672" spans="1:17" ht="17" hidden="1">
      <c r="A6672" s="7" t="s">
        <v>8757</v>
      </c>
      <c r="B6672" s="7" t="s">
        <v>12805</v>
      </c>
      <c r="C6672" s="7"/>
      <c r="D6672" s="7" t="b">
        <f>COUNTIF(Table_Beispiel[relWort], Table_Nomen[[#This Row],[wortKey]]) &gt; 0</f>
        <v>0</v>
      </c>
      <c r="G6672" t="str">
        <f t="shared" si="86"/>
        <v/>
      </c>
      <c r="K6672" t="s">
        <v>10334</v>
      </c>
      <c r="L6672" t="s">
        <v>4551</v>
      </c>
      <c r="M6672" t="s">
        <v>45</v>
      </c>
      <c r="N6672" t="s">
        <v>4732</v>
      </c>
      <c r="O6672" t="s">
        <v>6843</v>
      </c>
      <c r="P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Q6672">
        <v>7020</v>
      </c>
    </row>
    <row r="6673" spans="1:17" ht="17" hidden="1">
      <c r="A6673" s="7" t="s">
        <v>8758</v>
      </c>
      <c r="B6673" s="7" t="s">
        <v>12806</v>
      </c>
      <c r="C6673" s="7"/>
      <c r="D6673" s="7" t="b">
        <f>COUNTIF(Table_Beispiel[relWort], Table_Nomen[[#This Row],[wortKey]]) &gt; 0</f>
        <v>0</v>
      </c>
      <c r="G6673" t="str">
        <f t="shared" si="86"/>
        <v/>
      </c>
      <c r="K6673" t="s">
        <v>10334</v>
      </c>
      <c r="L6673" t="s">
        <v>4552</v>
      </c>
      <c r="M6673" t="s">
        <v>45</v>
      </c>
      <c r="N6673" t="s">
        <v>4732</v>
      </c>
      <c r="O6673" t="s">
        <v>6843</v>
      </c>
      <c r="P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Q6673">
        <v>7021</v>
      </c>
    </row>
    <row r="6674" spans="1:17" ht="17" hidden="1">
      <c r="A6674" s="7" t="s">
        <v>8759</v>
      </c>
      <c r="B6674" s="7" t="s">
        <v>12807</v>
      </c>
      <c r="C6674" s="7"/>
      <c r="D6674" s="7" t="b">
        <f>COUNTIF(Table_Beispiel[relWort], Table_Nomen[[#This Row],[wortKey]]) &gt; 0</f>
        <v>0</v>
      </c>
      <c r="G6674" t="str">
        <f t="shared" si="86"/>
        <v/>
      </c>
      <c r="K6674" t="s">
        <v>10334</v>
      </c>
      <c r="L6674" t="s">
        <v>4553</v>
      </c>
      <c r="M6674" t="s">
        <v>45</v>
      </c>
      <c r="N6674" t="s">
        <v>4732</v>
      </c>
      <c r="O6674" t="s">
        <v>6843</v>
      </c>
      <c r="P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Q6674">
        <v>7022</v>
      </c>
    </row>
    <row r="6675" spans="1:17" ht="17" hidden="1">
      <c r="A6675" s="7" t="s">
        <v>8760</v>
      </c>
      <c r="B6675" s="7" t="s">
        <v>12793</v>
      </c>
      <c r="C6675" s="7"/>
      <c r="D6675" s="7" t="b">
        <f>COUNTIF(Table_Beispiel[relWort], Table_Nomen[[#This Row],[wortKey]]) &gt; 0</f>
        <v>0</v>
      </c>
      <c r="G6675" t="str">
        <f t="shared" si="86"/>
        <v/>
      </c>
      <c r="K6675" t="s">
        <v>10334</v>
      </c>
      <c r="L6675" t="s">
        <v>4554</v>
      </c>
      <c r="M6675" t="s">
        <v>45</v>
      </c>
      <c r="N6675" t="s">
        <v>4732</v>
      </c>
      <c r="O6675" t="s">
        <v>6843</v>
      </c>
      <c r="P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Q6675">
        <v>7023</v>
      </c>
    </row>
    <row r="6676" spans="1:17" ht="17" hidden="1">
      <c r="A6676" s="7" t="s">
        <v>8761</v>
      </c>
      <c r="B6676" s="7" t="s">
        <v>12616</v>
      </c>
      <c r="C6676" s="7"/>
      <c r="D6676" s="7" t="b">
        <f>COUNTIF(Table_Beispiel[relWort], Table_Nomen[[#This Row],[wortKey]]) &gt; 0</f>
        <v>0</v>
      </c>
      <c r="G6676" t="str">
        <f t="shared" si="86"/>
        <v/>
      </c>
      <c r="K6676" t="s">
        <v>10334</v>
      </c>
      <c r="L6676" t="s">
        <v>4555</v>
      </c>
      <c r="M6676" t="s">
        <v>45</v>
      </c>
      <c r="N6676" t="s">
        <v>4732</v>
      </c>
      <c r="O6676" t="s">
        <v>6843</v>
      </c>
      <c r="P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Q6676">
        <v>7024</v>
      </c>
    </row>
    <row r="6677" spans="1:17" ht="17" hidden="1">
      <c r="A6677" s="7" t="s">
        <v>8762</v>
      </c>
      <c r="B6677" s="7" t="s">
        <v>12808</v>
      </c>
      <c r="C6677" s="7"/>
      <c r="D6677" s="7" t="b">
        <f>COUNTIF(Table_Beispiel[relWort], Table_Nomen[[#This Row],[wortKey]]) &gt; 0</f>
        <v>0</v>
      </c>
      <c r="G6677" t="str">
        <f t="shared" si="86"/>
        <v/>
      </c>
      <c r="K6677" t="s">
        <v>10334</v>
      </c>
      <c r="L6677" t="s">
        <v>4556</v>
      </c>
      <c r="M6677" t="s">
        <v>45</v>
      </c>
      <c r="N6677" t="s">
        <v>4732</v>
      </c>
      <c r="O6677" t="s">
        <v>6843</v>
      </c>
      <c r="P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Q6677">
        <v>7025</v>
      </c>
    </row>
    <row r="6678" spans="1:17" ht="17" hidden="1">
      <c r="A6678" s="7" t="s">
        <v>8763</v>
      </c>
      <c r="B6678" s="7" t="s">
        <v>12809</v>
      </c>
      <c r="C6678" s="7"/>
      <c r="D6678" s="7" t="b">
        <f>COUNTIF(Table_Beispiel[relWort], Table_Nomen[[#This Row],[wortKey]]) &gt; 0</f>
        <v>0</v>
      </c>
      <c r="G6678" t="str">
        <f t="shared" si="86"/>
        <v/>
      </c>
      <c r="K6678" t="s">
        <v>10334</v>
      </c>
      <c r="L6678" t="s">
        <v>4557</v>
      </c>
      <c r="M6678" t="s">
        <v>45</v>
      </c>
      <c r="N6678" t="s">
        <v>4732</v>
      </c>
      <c r="O6678" t="s">
        <v>6843</v>
      </c>
      <c r="P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Q6678">
        <v>7026</v>
      </c>
    </row>
    <row r="6679" spans="1:17" ht="17" hidden="1">
      <c r="A6679" s="7" t="s">
        <v>8764</v>
      </c>
      <c r="B6679" s="7" t="s">
        <v>12810</v>
      </c>
      <c r="C6679" s="7"/>
      <c r="D6679" s="7" t="b">
        <f>COUNTIF(Table_Beispiel[relWort], Table_Nomen[[#This Row],[wortKey]]) &gt; 0</f>
        <v>0</v>
      </c>
      <c r="G6679" t="str">
        <f t="shared" si="86"/>
        <v/>
      </c>
      <c r="K6679" t="s">
        <v>10334</v>
      </c>
      <c r="L6679" t="s">
        <v>4558</v>
      </c>
      <c r="M6679" t="s">
        <v>45</v>
      </c>
      <c r="N6679" t="s">
        <v>4732</v>
      </c>
      <c r="O6679" t="s">
        <v>6843</v>
      </c>
      <c r="P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Q6679">
        <v>7027</v>
      </c>
    </row>
    <row r="6680" spans="1:17" ht="17" hidden="1">
      <c r="A6680" s="7" t="s">
        <v>8765</v>
      </c>
      <c r="B6680" s="7" t="s">
        <v>12796</v>
      </c>
      <c r="C6680" s="7"/>
      <c r="D6680" s="7" t="b">
        <f>COUNTIF(Table_Beispiel[relWort], Table_Nomen[[#This Row],[wortKey]]) &gt; 0</f>
        <v>0</v>
      </c>
      <c r="G6680" t="str">
        <f t="shared" si="86"/>
        <v/>
      </c>
      <c r="K6680" t="s">
        <v>10334</v>
      </c>
      <c r="L6680" t="s">
        <v>4559</v>
      </c>
      <c r="M6680" t="s">
        <v>45</v>
      </c>
      <c r="N6680" t="s">
        <v>4732</v>
      </c>
      <c r="O6680" t="s">
        <v>6843</v>
      </c>
      <c r="P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Q6680">
        <v>7028</v>
      </c>
    </row>
    <row r="6681" spans="1:17" ht="17" hidden="1">
      <c r="A6681" s="7" t="s">
        <v>8766</v>
      </c>
      <c r="B6681" s="7" t="s">
        <v>12811</v>
      </c>
      <c r="C6681" s="7"/>
      <c r="D6681" s="7" t="b">
        <f>COUNTIF(Table_Beispiel[relWort], Table_Nomen[[#This Row],[wortKey]]) &gt; 0</f>
        <v>0</v>
      </c>
      <c r="G6681" t="str">
        <f t="shared" si="86"/>
        <v/>
      </c>
      <c r="K6681" t="s">
        <v>10334</v>
      </c>
      <c r="L6681" t="s">
        <v>4560</v>
      </c>
      <c r="M6681" t="s">
        <v>45</v>
      </c>
      <c r="N6681" t="s">
        <v>4732</v>
      </c>
      <c r="O6681" t="s">
        <v>6843</v>
      </c>
      <c r="P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Q6681">
        <v>7029</v>
      </c>
    </row>
    <row r="6682" spans="1:17" ht="17" hidden="1">
      <c r="A6682" s="7" t="s">
        <v>8767</v>
      </c>
      <c r="B6682" s="7" t="s">
        <v>12812</v>
      </c>
      <c r="C6682" s="7"/>
      <c r="D6682" s="7" t="b">
        <f>COUNTIF(Table_Beispiel[relWort], Table_Nomen[[#This Row],[wortKey]]) &gt; 0</f>
        <v>0</v>
      </c>
      <c r="G6682" t="str">
        <f t="shared" si="86"/>
        <v/>
      </c>
      <c r="K6682" t="s">
        <v>10334</v>
      </c>
      <c r="L6682" t="s">
        <v>4561</v>
      </c>
      <c r="M6682" t="s">
        <v>45</v>
      </c>
      <c r="N6682" t="s">
        <v>4732</v>
      </c>
      <c r="O6682" t="s">
        <v>6843</v>
      </c>
      <c r="P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Q6682">
        <v>7030</v>
      </c>
    </row>
    <row r="6683" spans="1:17" ht="17" hidden="1">
      <c r="A6683" s="7" t="s">
        <v>8768</v>
      </c>
      <c r="B6683" s="7" t="s">
        <v>12813</v>
      </c>
      <c r="C6683" s="7"/>
      <c r="D6683" s="7" t="b">
        <f>COUNTIF(Table_Beispiel[relWort], Table_Nomen[[#This Row],[wortKey]]) &gt; 0</f>
        <v>0</v>
      </c>
      <c r="G6683" t="str">
        <f t="shared" si="86"/>
        <v/>
      </c>
      <c r="K6683" t="s">
        <v>10334</v>
      </c>
      <c r="L6683" t="s">
        <v>4562</v>
      </c>
      <c r="M6683" t="s">
        <v>45</v>
      </c>
      <c r="N6683" t="s">
        <v>4732</v>
      </c>
      <c r="O6683" t="s">
        <v>6843</v>
      </c>
      <c r="P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Q6683">
        <v>7031</v>
      </c>
    </row>
    <row r="6684" spans="1:17" ht="17" hidden="1">
      <c r="A6684" s="7" t="s">
        <v>8769</v>
      </c>
      <c r="B6684" s="7" t="s">
        <v>12814</v>
      </c>
      <c r="C6684" s="7"/>
      <c r="D6684" s="7" t="b">
        <f>COUNTIF(Table_Beispiel[relWort], Table_Nomen[[#This Row],[wortKey]]) &gt; 0</f>
        <v>0</v>
      </c>
      <c r="G6684" t="str">
        <f t="shared" si="86"/>
        <v/>
      </c>
      <c r="K6684" t="s">
        <v>10334</v>
      </c>
      <c r="L6684" t="s">
        <v>4563</v>
      </c>
      <c r="M6684" t="s">
        <v>45</v>
      </c>
      <c r="N6684" t="s">
        <v>4732</v>
      </c>
      <c r="O6684" t="s">
        <v>6843</v>
      </c>
      <c r="P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Q6684">
        <v>7032</v>
      </c>
    </row>
    <row r="6685" spans="1:17" ht="17" hidden="1">
      <c r="A6685" s="7" t="s">
        <v>8770</v>
      </c>
      <c r="B6685" s="7" t="s">
        <v>12815</v>
      </c>
      <c r="C6685" s="7"/>
      <c r="D6685" s="7" t="b">
        <f>COUNTIF(Table_Beispiel[relWort], Table_Nomen[[#This Row],[wortKey]]) &gt; 0</f>
        <v>0</v>
      </c>
      <c r="G6685" t="str">
        <f t="shared" si="86"/>
        <v/>
      </c>
      <c r="K6685" t="s">
        <v>10334</v>
      </c>
      <c r="L6685" t="s">
        <v>4564</v>
      </c>
      <c r="M6685" t="s">
        <v>45</v>
      </c>
      <c r="N6685" t="s">
        <v>4732</v>
      </c>
      <c r="O6685" t="s">
        <v>6843</v>
      </c>
      <c r="P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Q6685">
        <v>7033</v>
      </c>
    </row>
    <row r="6686" spans="1:17" ht="17" hidden="1">
      <c r="A6686" s="7" t="s">
        <v>10468</v>
      </c>
      <c r="B6686" s="7" t="s">
        <v>12816</v>
      </c>
      <c r="C6686" s="7"/>
      <c r="D6686" s="7" t="b">
        <f>COUNTIF(Table_Beispiel[relWort], Table_Nomen[[#This Row],[wortKey]]) &gt; 0</f>
        <v>0</v>
      </c>
      <c r="G6686" t="str">
        <f t="shared" si="86"/>
        <v/>
      </c>
      <c r="K6686" t="s">
        <v>10334</v>
      </c>
      <c r="L6686" t="s">
        <v>4565</v>
      </c>
      <c r="M6686" t="s">
        <v>45</v>
      </c>
      <c r="N6686" t="s">
        <v>4732</v>
      </c>
      <c r="O6686" t="s">
        <v>6843</v>
      </c>
      <c r="P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Q6686">
        <v>7034</v>
      </c>
    </row>
    <row r="6687" spans="1:17" ht="17" hidden="1">
      <c r="A6687" s="7" t="s">
        <v>8771</v>
      </c>
      <c r="B6687" s="7" t="s">
        <v>12817</v>
      </c>
      <c r="C6687" s="7"/>
      <c r="D6687" s="7" t="b">
        <f>COUNTIF(Table_Beispiel[relWort], Table_Nomen[[#This Row],[wortKey]]) &gt; 0</f>
        <v>0</v>
      </c>
      <c r="G6687" t="str">
        <f t="shared" si="86"/>
        <v/>
      </c>
      <c r="K6687" t="s">
        <v>10334</v>
      </c>
      <c r="L6687" t="s">
        <v>4566</v>
      </c>
      <c r="M6687" t="s">
        <v>45</v>
      </c>
      <c r="N6687" t="s">
        <v>4732</v>
      </c>
      <c r="O6687" t="s">
        <v>6843</v>
      </c>
      <c r="P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Q6687">
        <v>7035</v>
      </c>
    </row>
    <row r="6688" spans="1:17" ht="17" hidden="1">
      <c r="A6688" s="7" t="s">
        <v>8772</v>
      </c>
      <c r="B6688" s="7" t="s">
        <v>12818</v>
      </c>
      <c r="C6688" s="7"/>
      <c r="D6688" s="7" t="b">
        <f>COUNTIF(Table_Beispiel[relWort], Table_Nomen[[#This Row],[wortKey]]) &gt; 0</f>
        <v>0</v>
      </c>
      <c r="G6688" t="str">
        <f t="shared" si="86"/>
        <v/>
      </c>
      <c r="K6688" t="s">
        <v>10334</v>
      </c>
      <c r="L6688" t="s">
        <v>4567</v>
      </c>
      <c r="M6688" t="s">
        <v>45</v>
      </c>
      <c r="N6688" t="s">
        <v>4732</v>
      </c>
      <c r="O6688" t="s">
        <v>6843</v>
      </c>
      <c r="P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Q6688">
        <v>7036</v>
      </c>
    </row>
    <row r="6689" spans="1:17" ht="17" hidden="1">
      <c r="A6689" s="7" t="s">
        <v>8773</v>
      </c>
      <c r="B6689" s="7" t="s">
        <v>12819</v>
      </c>
      <c r="C6689" s="7"/>
      <c r="D6689" s="7" t="b">
        <f>COUNTIF(Table_Beispiel[relWort], Table_Nomen[[#This Row],[wortKey]]) &gt; 0</f>
        <v>0</v>
      </c>
      <c r="G6689" t="str">
        <f t="shared" si="86"/>
        <v/>
      </c>
      <c r="K6689" t="s">
        <v>10334</v>
      </c>
      <c r="L6689" t="s">
        <v>4568</v>
      </c>
      <c r="M6689" t="s">
        <v>45</v>
      </c>
      <c r="N6689" t="s">
        <v>4732</v>
      </c>
      <c r="O6689" t="s">
        <v>6843</v>
      </c>
      <c r="P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Q6689">
        <v>7037</v>
      </c>
    </row>
    <row r="6690" spans="1:17" ht="17" hidden="1">
      <c r="A6690" s="7" t="s">
        <v>8774</v>
      </c>
      <c r="B6690" s="7" t="s">
        <v>12820</v>
      </c>
      <c r="C6690" s="7"/>
      <c r="D6690" s="7" t="b">
        <f>COUNTIF(Table_Beispiel[relWort], Table_Nomen[[#This Row],[wortKey]]) &gt; 0</f>
        <v>0</v>
      </c>
      <c r="G6690" t="str">
        <f t="shared" si="86"/>
        <v/>
      </c>
      <c r="K6690" t="s">
        <v>10334</v>
      </c>
      <c r="L6690" t="s">
        <v>4569</v>
      </c>
      <c r="M6690" t="s">
        <v>45</v>
      </c>
      <c r="N6690" t="s">
        <v>4732</v>
      </c>
      <c r="O6690" t="s">
        <v>6843</v>
      </c>
      <c r="P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Q6690">
        <v>7038</v>
      </c>
    </row>
    <row r="6691" spans="1:17" ht="17" hidden="1">
      <c r="A6691" s="7" t="s">
        <v>8775</v>
      </c>
      <c r="B6691" s="7" t="s">
        <v>12821</v>
      </c>
      <c r="C6691" s="7"/>
      <c r="D6691" s="7" t="b">
        <f>COUNTIF(Table_Beispiel[relWort], Table_Nomen[[#This Row],[wortKey]]) &gt; 0</f>
        <v>0</v>
      </c>
      <c r="G6691" t="str">
        <f t="shared" si="86"/>
        <v/>
      </c>
      <c r="K6691" t="s">
        <v>10334</v>
      </c>
      <c r="L6691" t="s">
        <v>4570</v>
      </c>
      <c r="M6691" t="s">
        <v>45</v>
      </c>
      <c r="N6691" t="s">
        <v>4732</v>
      </c>
      <c r="O6691" t="s">
        <v>6843</v>
      </c>
      <c r="P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Q6691">
        <v>7039</v>
      </c>
    </row>
    <row r="6692" spans="1:17" ht="17" hidden="1">
      <c r="A6692" s="7" t="s">
        <v>8776</v>
      </c>
      <c r="B6692" s="7" t="s">
        <v>12822</v>
      </c>
      <c r="C6692" s="7"/>
      <c r="D6692" s="7" t="b">
        <f>COUNTIF(Table_Beispiel[relWort], Table_Nomen[[#This Row],[wortKey]]) &gt; 0</f>
        <v>0</v>
      </c>
      <c r="G6692" t="str">
        <f t="shared" si="86"/>
        <v/>
      </c>
      <c r="K6692" t="s">
        <v>10334</v>
      </c>
      <c r="L6692" t="s">
        <v>4571</v>
      </c>
      <c r="M6692" t="s">
        <v>45</v>
      </c>
      <c r="N6692" t="s">
        <v>4732</v>
      </c>
      <c r="O6692" t="s">
        <v>6843</v>
      </c>
      <c r="P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Q6692">
        <v>7040</v>
      </c>
    </row>
    <row r="6693" spans="1:17" ht="17" hidden="1">
      <c r="A6693" s="7" t="s">
        <v>8777</v>
      </c>
      <c r="B6693" s="7" t="s">
        <v>12823</v>
      </c>
      <c r="C6693" s="7"/>
      <c r="D6693" s="7" t="b">
        <f>COUNTIF(Table_Beispiel[relWort], Table_Nomen[[#This Row],[wortKey]]) &gt; 0</f>
        <v>0</v>
      </c>
      <c r="G6693" t="str">
        <f t="shared" si="86"/>
        <v/>
      </c>
      <c r="K6693" t="s">
        <v>10334</v>
      </c>
      <c r="L6693" t="s">
        <v>4572</v>
      </c>
      <c r="M6693" t="s">
        <v>45</v>
      </c>
      <c r="N6693" t="s">
        <v>4732</v>
      </c>
      <c r="O6693" t="s">
        <v>6843</v>
      </c>
      <c r="P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Q6693">
        <v>7041</v>
      </c>
    </row>
    <row r="6694" spans="1:17" ht="17" hidden="1">
      <c r="A6694" s="7" t="s">
        <v>8778</v>
      </c>
      <c r="B6694" s="7" t="s">
        <v>12824</v>
      </c>
      <c r="C6694" s="7"/>
      <c r="D6694" s="7" t="b">
        <f>COUNTIF(Table_Beispiel[relWort], Table_Nomen[[#This Row],[wortKey]]) &gt; 0</f>
        <v>0</v>
      </c>
      <c r="G6694" t="str">
        <f t="shared" si="86"/>
        <v/>
      </c>
      <c r="K6694" t="s">
        <v>10334</v>
      </c>
      <c r="L6694" t="s">
        <v>4573</v>
      </c>
      <c r="M6694" t="s">
        <v>45</v>
      </c>
      <c r="N6694" t="s">
        <v>4732</v>
      </c>
      <c r="O6694" t="s">
        <v>6843</v>
      </c>
      <c r="P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Q6694">
        <v>7042</v>
      </c>
    </row>
    <row r="6695" spans="1:17" ht="17" hidden="1">
      <c r="A6695" s="7" t="s">
        <v>10469</v>
      </c>
      <c r="B6695" s="7" t="s">
        <v>12825</v>
      </c>
      <c r="C6695" s="7"/>
      <c r="D6695" s="7" t="b">
        <f>COUNTIF(Table_Beispiel[relWort], Table_Nomen[[#This Row],[wortKey]]) &gt; 0</f>
        <v>0</v>
      </c>
      <c r="G6695" t="str">
        <f t="shared" si="86"/>
        <v/>
      </c>
      <c r="K6695" t="s">
        <v>10334</v>
      </c>
      <c r="L6695" t="s">
        <v>4574</v>
      </c>
      <c r="M6695" t="s">
        <v>45</v>
      </c>
      <c r="N6695" t="s">
        <v>4732</v>
      </c>
      <c r="O6695" t="s">
        <v>6843</v>
      </c>
      <c r="P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Q6695">
        <v>7043</v>
      </c>
    </row>
    <row r="6696" spans="1:17" ht="17" hidden="1">
      <c r="A6696" s="7" t="s">
        <v>8779</v>
      </c>
      <c r="B6696" s="7" t="s">
        <v>12826</v>
      </c>
      <c r="C6696" s="7"/>
      <c r="D6696" s="7" t="b">
        <f>COUNTIF(Table_Beispiel[relWort], Table_Nomen[[#This Row],[wortKey]]) &gt; 0</f>
        <v>0</v>
      </c>
      <c r="G6696" t="str">
        <f t="shared" si="86"/>
        <v/>
      </c>
      <c r="K6696" t="s">
        <v>10334</v>
      </c>
      <c r="L6696" t="s">
        <v>4575</v>
      </c>
      <c r="M6696" t="s">
        <v>45</v>
      </c>
      <c r="N6696" t="s">
        <v>4732</v>
      </c>
      <c r="O6696" t="s">
        <v>6843</v>
      </c>
      <c r="P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Q6696">
        <v>7044</v>
      </c>
    </row>
    <row r="6697" spans="1:17" ht="17" hidden="1">
      <c r="A6697" s="7" t="s">
        <v>8780</v>
      </c>
      <c r="B6697" s="7" t="s">
        <v>12827</v>
      </c>
      <c r="C6697" s="7"/>
      <c r="D6697" s="7" t="b">
        <f>COUNTIF(Table_Beispiel[relWort], Table_Nomen[[#This Row],[wortKey]]) &gt; 0</f>
        <v>0</v>
      </c>
      <c r="G6697" t="str">
        <f t="shared" si="86"/>
        <v/>
      </c>
      <c r="K6697" t="s">
        <v>10334</v>
      </c>
      <c r="L6697" t="s">
        <v>4576</v>
      </c>
      <c r="M6697" t="s">
        <v>45</v>
      </c>
      <c r="N6697" t="s">
        <v>4732</v>
      </c>
      <c r="O6697" t="s">
        <v>6843</v>
      </c>
      <c r="P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Q6697">
        <v>7045</v>
      </c>
    </row>
    <row r="6698" spans="1:17" ht="17" hidden="1">
      <c r="A6698" s="7" t="s">
        <v>8781</v>
      </c>
      <c r="B6698" s="7" t="s">
        <v>12828</v>
      </c>
      <c r="C6698" s="7"/>
      <c r="D6698" s="7" t="b">
        <f>COUNTIF(Table_Beispiel[relWort], Table_Nomen[[#This Row],[wortKey]]) &gt; 0</f>
        <v>0</v>
      </c>
      <c r="G6698" t="str">
        <f t="shared" si="86"/>
        <v/>
      </c>
      <c r="K6698" t="s">
        <v>10334</v>
      </c>
      <c r="L6698" t="s">
        <v>4577</v>
      </c>
      <c r="M6698" t="s">
        <v>45</v>
      </c>
      <c r="N6698" t="s">
        <v>4732</v>
      </c>
      <c r="O6698" t="s">
        <v>6843</v>
      </c>
      <c r="P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Q6698">
        <v>7046</v>
      </c>
    </row>
    <row r="6699" spans="1:17" ht="17" hidden="1">
      <c r="A6699" s="7" t="s">
        <v>8782</v>
      </c>
      <c r="B6699" s="7" t="s">
        <v>12829</v>
      </c>
      <c r="C6699" s="7"/>
      <c r="D6699" s="7" t="b">
        <f>COUNTIF(Table_Beispiel[relWort], Table_Nomen[[#This Row],[wortKey]]) &gt; 0</f>
        <v>0</v>
      </c>
      <c r="G6699" t="str">
        <f t="shared" si="86"/>
        <v/>
      </c>
      <c r="K6699" t="s">
        <v>10334</v>
      </c>
      <c r="L6699" t="s">
        <v>4578</v>
      </c>
      <c r="M6699" t="s">
        <v>45</v>
      </c>
      <c r="N6699" t="s">
        <v>4732</v>
      </c>
      <c r="O6699" t="s">
        <v>6843</v>
      </c>
      <c r="P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Q6699">
        <v>7047</v>
      </c>
    </row>
    <row r="6700" spans="1:17" ht="17" hidden="1">
      <c r="A6700" s="7" t="s">
        <v>8783</v>
      </c>
      <c r="B6700" s="7" t="s">
        <v>12830</v>
      </c>
      <c r="C6700" s="7"/>
      <c r="D6700" s="7" t="b">
        <f>COUNTIF(Table_Beispiel[relWort], Table_Nomen[[#This Row],[wortKey]]) &gt; 0</f>
        <v>0</v>
      </c>
      <c r="G6700" t="str">
        <f t="shared" si="86"/>
        <v/>
      </c>
      <c r="K6700" t="s">
        <v>10334</v>
      </c>
      <c r="L6700" t="s">
        <v>4579</v>
      </c>
      <c r="M6700" t="s">
        <v>45</v>
      </c>
      <c r="N6700" t="s">
        <v>4732</v>
      </c>
      <c r="O6700" t="s">
        <v>6843</v>
      </c>
      <c r="P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Q6700">
        <v>7048</v>
      </c>
    </row>
    <row r="6701" spans="1:17" ht="17" hidden="1">
      <c r="A6701" s="7" t="s">
        <v>8784</v>
      </c>
      <c r="B6701" s="7" t="s">
        <v>12831</v>
      </c>
      <c r="C6701" s="7"/>
      <c r="D6701" s="7" t="b">
        <f>COUNTIF(Table_Beispiel[relWort], Table_Nomen[[#This Row],[wortKey]]) &gt; 0</f>
        <v>0</v>
      </c>
      <c r="G6701" t="str">
        <f t="shared" si="86"/>
        <v/>
      </c>
      <c r="K6701" t="s">
        <v>10334</v>
      </c>
      <c r="L6701" t="s">
        <v>4580</v>
      </c>
      <c r="M6701" t="s">
        <v>45</v>
      </c>
      <c r="N6701" t="s">
        <v>4732</v>
      </c>
      <c r="O6701" t="s">
        <v>6843</v>
      </c>
      <c r="P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Q6701">
        <v>7049</v>
      </c>
    </row>
    <row r="6702" spans="1:17" ht="17" hidden="1">
      <c r="A6702" s="7" t="s">
        <v>8785</v>
      </c>
      <c r="B6702" s="7" t="s">
        <v>12832</v>
      </c>
      <c r="C6702" s="7"/>
      <c r="D6702" s="7" t="b">
        <f>COUNTIF(Table_Beispiel[relWort], Table_Nomen[[#This Row],[wortKey]]) &gt; 0</f>
        <v>0</v>
      </c>
      <c r="G6702" t="str">
        <f t="shared" si="86"/>
        <v/>
      </c>
      <c r="K6702" t="s">
        <v>10334</v>
      </c>
      <c r="L6702" t="s">
        <v>4581</v>
      </c>
      <c r="M6702" t="s">
        <v>45</v>
      </c>
      <c r="N6702" t="s">
        <v>4732</v>
      </c>
      <c r="O6702" t="s">
        <v>6843</v>
      </c>
      <c r="P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Q6702">
        <v>7050</v>
      </c>
    </row>
    <row r="6703" spans="1:17" ht="17" hidden="1">
      <c r="A6703" s="7" t="s">
        <v>10470</v>
      </c>
      <c r="B6703" s="7" t="s">
        <v>12642</v>
      </c>
      <c r="C6703" s="7"/>
      <c r="D6703" s="7" t="b">
        <f>COUNTIF(Table_Beispiel[relWort], Table_Nomen[[#This Row],[wortKey]]) &gt; 0</f>
        <v>0</v>
      </c>
      <c r="G6703" t="str">
        <f t="shared" si="86"/>
        <v/>
      </c>
      <c r="K6703" t="s">
        <v>10334</v>
      </c>
      <c r="L6703" t="s">
        <v>4532</v>
      </c>
      <c r="M6703" t="s">
        <v>46</v>
      </c>
      <c r="N6703" t="s">
        <v>4732</v>
      </c>
      <c r="O6703" t="s">
        <v>6843</v>
      </c>
      <c r="P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Q6703">
        <v>7051</v>
      </c>
    </row>
    <row r="6704" spans="1:17" ht="17" hidden="1">
      <c r="A6704" s="7" t="s">
        <v>8786</v>
      </c>
      <c r="B6704" s="7" t="s">
        <v>12643</v>
      </c>
      <c r="C6704" s="7"/>
      <c r="D6704" s="7" t="b">
        <f>COUNTIF(Table_Beispiel[relWort], Table_Nomen[[#This Row],[wortKey]]) &gt; 0</f>
        <v>0</v>
      </c>
      <c r="G6704" t="str">
        <f t="shared" si="86"/>
        <v/>
      </c>
      <c r="K6704" t="s">
        <v>10334</v>
      </c>
      <c r="L6704" t="s">
        <v>4533</v>
      </c>
      <c r="M6704" t="s">
        <v>46</v>
      </c>
      <c r="N6704" t="s">
        <v>4732</v>
      </c>
      <c r="O6704" t="s">
        <v>6843</v>
      </c>
      <c r="P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Q6704">
        <v>7052</v>
      </c>
    </row>
    <row r="6705" spans="1:17" ht="17" hidden="1">
      <c r="A6705" s="7" t="s">
        <v>10471</v>
      </c>
      <c r="B6705" s="7" t="s">
        <v>12833</v>
      </c>
      <c r="C6705" s="7"/>
      <c r="D6705" s="7" t="b">
        <f>COUNTIF(Table_Beispiel[relWort], Table_Nomen[[#This Row],[wortKey]]) &gt; 0</f>
        <v>0</v>
      </c>
      <c r="G6705" t="str">
        <f t="shared" si="86"/>
        <v/>
      </c>
      <c r="K6705" t="s">
        <v>10334</v>
      </c>
      <c r="L6705" t="s">
        <v>4534</v>
      </c>
      <c r="M6705" t="s">
        <v>46</v>
      </c>
      <c r="N6705" t="s">
        <v>4732</v>
      </c>
      <c r="O6705" t="s">
        <v>6843</v>
      </c>
      <c r="P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Q6705">
        <v>7053</v>
      </c>
    </row>
    <row r="6706" spans="1:17" ht="17" hidden="1">
      <c r="A6706" s="7" t="s">
        <v>8787</v>
      </c>
      <c r="B6706" s="7" t="s">
        <v>12644</v>
      </c>
      <c r="C6706" s="7"/>
      <c r="D6706" s="7" t="b">
        <f>COUNTIF(Table_Beispiel[relWort], Table_Nomen[[#This Row],[wortKey]]) &gt; 0</f>
        <v>0</v>
      </c>
      <c r="G6706" t="str">
        <f t="shared" si="86"/>
        <v/>
      </c>
      <c r="K6706" t="s">
        <v>10334</v>
      </c>
      <c r="L6706" t="s">
        <v>4535</v>
      </c>
      <c r="M6706" t="s">
        <v>46</v>
      </c>
      <c r="N6706" t="s">
        <v>4732</v>
      </c>
      <c r="O6706" t="s">
        <v>6843</v>
      </c>
      <c r="P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Q6706">
        <v>7054</v>
      </c>
    </row>
    <row r="6707" spans="1:17" ht="17" hidden="1">
      <c r="A6707" s="7" t="s">
        <v>8788</v>
      </c>
      <c r="B6707" s="7" t="s">
        <v>12645</v>
      </c>
      <c r="C6707" s="7"/>
      <c r="D6707" s="7" t="b">
        <f>COUNTIF(Table_Beispiel[relWort], Table_Nomen[[#This Row],[wortKey]]) &gt; 0</f>
        <v>0</v>
      </c>
      <c r="G6707" t="str">
        <f t="shared" si="86"/>
        <v/>
      </c>
      <c r="K6707" t="s">
        <v>10334</v>
      </c>
      <c r="L6707" t="s">
        <v>4536</v>
      </c>
      <c r="M6707" t="s">
        <v>46</v>
      </c>
      <c r="N6707" t="s">
        <v>4732</v>
      </c>
      <c r="O6707" t="s">
        <v>6843</v>
      </c>
      <c r="P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Q6707">
        <v>7055</v>
      </c>
    </row>
    <row r="6708" spans="1:17" ht="17" hidden="1">
      <c r="A6708" s="7" t="s">
        <v>8789</v>
      </c>
      <c r="B6708" s="7" t="s">
        <v>12646</v>
      </c>
      <c r="C6708" s="7"/>
      <c r="D6708" s="7" t="b">
        <f>COUNTIF(Table_Beispiel[relWort], Table_Nomen[[#This Row],[wortKey]]) &gt; 0</f>
        <v>0</v>
      </c>
      <c r="G6708" t="str">
        <f t="shared" si="86"/>
        <v/>
      </c>
      <c r="K6708" t="s">
        <v>10334</v>
      </c>
      <c r="L6708" t="s">
        <v>4537</v>
      </c>
      <c r="M6708" t="s">
        <v>46</v>
      </c>
      <c r="N6708" t="s">
        <v>4732</v>
      </c>
      <c r="O6708" t="s">
        <v>6843</v>
      </c>
      <c r="P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Q6708">
        <v>7056</v>
      </c>
    </row>
    <row r="6709" spans="1:17" ht="17" hidden="1">
      <c r="A6709" s="7" t="s">
        <v>8790</v>
      </c>
      <c r="B6709" s="7" t="s">
        <v>12647</v>
      </c>
      <c r="C6709" s="7"/>
      <c r="D6709" s="7" t="b">
        <f>COUNTIF(Table_Beispiel[relWort], Table_Nomen[[#This Row],[wortKey]]) &gt; 0</f>
        <v>0</v>
      </c>
      <c r="G6709" t="str">
        <f t="shared" si="86"/>
        <v/>
      </c>
      <c r="K6709" t="s">
        <v>10334</v>
      </c>
      <c r="L6709" t="s">
        <v>4538</v>
      </c>
      <c r="M6709" t="s">
        <v>46</v>
      </c>
      <c r="N6709" t="s">
        <v>4732</v>
      </c>
      <c r="O6709" t="s">
        <v>6843</v>
      </c>
      <c r="P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Q6709">
        <v>7057</v>
      </c>
    </row>
    <row r="6710" spans="1:17" ht="17" hidden="1">
      <c r="A6710" s="7" t="s">
        <v>8791</v>
      </c>
      <c r="B6710" s="7" t="s">
        <v>12648</v>
      </c>
      <c r="C6710" s="7"/>
      <c r="D6710" s="7" t="b">
        <f>COUNTIF(Table_Beispiel[relWort], Table_Nomen[[#This Row],[wortKey]]) &gt; 0</f>
        <v>0</v>
      </c>
      <c r="G6710" t="str">
        <f t="shared" si="86"/>
        <v/>
      </c>
      <c r="K6710" t="s">
        <v>10334</v>
      </c>
      <c r="L6710" t="s">
        <v>4539</v>
      </c>
      <c r="M6710" t="s">
        <v>46</v>
      </c>
      <c r="N6710" t="s">
        <v>4732</v>
      </c>
      <c r="O6710" t="s">
        <v>6843</v>
      </c>
      <c r="P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Q6710">
        <v>7058</v>
      </c>
    </row>
    <row r="6711" spans="1:17" ht="17" hidden="1">
      <c r="A6711" s="7" t="s">
        <v>10472</v>
      </c>
      <c r="B6711" s="7" t="s">
        <v>12649</v>
      </c>
      <c r="C6711" s="7"/>
      <c r="D6711" s="7" t="b">
        <f>COUNTIF(Table_Beispiel[relWort], Table_Nomen[[#This Row],[wortKey]]) &gt; 0</f>
        <v>0</v>
      </c>
      <c r="G6711" t="str">
        <f t="shared" si="86"/>
        <v/>
      </c>
      <c r="K6711" t="s">
        <v>10334</v>
      </c>
      <c r="L6711" t="s">
        <v>4540</v>
      </c>
      <c r="M6711" t="s">
        <v>46</v>
      </c>
      <c r="N6711" t="s">
        <v>4732</v>
      </c>
      <c r="O6711" t="s">
        <v>6843</v>
      </c>
      <c r="P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Q6711">
        <v>7059</v>
      </c>
    </row>
    <row r="6712" spans="1:17" ht="17" hidden="1">
      <c r="A6712" s="7" t="s">
        <v>8792</v>
      </c>
      <c r="B6712" s="7" t="s">
        <v>12645</v>
      </c>
      <c r="C6712" s="7"/>
      <c r="D6712" s="7" t="b">
        <f>COUNTIF(Table_Beispiel[relWort], Table_Nomen[[#This Row],[wortKey]]) &gt; 0</f>
        <v>0</v>
      </c>
      <c r="G6712" t="str">
        <f t="shared" si="86"/>
        <v/>
      </c>
      <c r="K6712" t="s">
        <v>10334</v>
      </c>
      <c r="L6712" t="s">
        <v>4541</v>
      </c>
      <c r="M6712" t="s">
        <v>46</v>
      </c>
      <c r="N6712" t="s">
        <v>4732</v>
      </c>
      <c r="O6712" t="s">
        <v>6843</v>
      </c>
      <c r="P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Q6712">
        <v>7060</v>
      </c>
    </row>
    <row r="6713" spans="1:17" ht="17" hidden="1">
      <c r="A6713" s="7" t="s">
        <v>8793</v>
      </c>
      <c r="B6713" s="7" t="s">
        <v>12650</v>
      </c>
      <c r="C6713" s="7"/>
      <c r="D6713" s="7" t="b">
        <f>COUNTIF(Table_Beispiel[relWort], Table_Nomen[[#This Row],[wortKey]]) &gt; 0</f>
        <v>0</v>
      </c>
      <c r="G6713" t="str">
        <f t="shared" si="86"/>
        <v/>
      </c>
      <c r="K6713" t="s">
        <v>10334</v>
      </c>
      <c r="L6713" t="s">
        <v>4542</v>
      </c>
      <c r="M6713" t="s">
        <v>46</v>
      </c>
      <c r="N6713" t="s">
        <v>4732</v>
      </c>
      <c r="O6713" t="s">
        <v>6843</v>
      </c>
      <c r="P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Q6713">
        <v>7061</v>
      </c>
    </row>
    <row r="6714" spans="1:17" ht="17" hidden="1">
      <c r="A6714" s="7" t="s">
        <v>10473</v>
      </c>
      <c r="B6714" s="7" t="s">
        <v>12651</v>
      </c>
      <c r="C6714" s="7"/>
      <c r="D6714" s="7" t="b">
        <f>COUNTIF(Table_Beispiel[relWort], Table_Nomen[[#This Row],[wortKey]]) &gt; 0</f>
        <v>0</v>
      </c>
      <c r="G6714" t="str">
        <f t="shared" si="86"/>
        <v/>
      </c>
      <c r="K6714" t="s">
        <v>10334</v>
      </c>
      <c r="L6714" t="s">
        <v>4543</v>
      </c>
      <c r="M6714" t="s">
        <v>46</v>
      </c>
      <c r="N6714" t="s">
        <v>4732</v>
      </c>
      <c r="O6714" t="s">
        <v>6843</v>
      </c>
      <c r="P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Q6714">
        <v>7062</v>
      </c>
    </row>
    <row r="6715" spans="1:17" ht="17" hidden="1">
      <c r="A6715" s="7" t="s">
        <v>8794</v>
      </c>
      <c r="B6715" s="7" t="s">
        <v>12652</v>
      </c>
      <c r="C6715" s="7"/>
      <c r="D6715" s="7" t="b">
        <f>COUNTIF(Table_Beispiel[relWort], Table_Nomen[[#This Row],[wortKey]]) &gt; 0</f>
        <v>0</v>
      </c>
      <c r="G6715" t="str">
        <f t="shared" si="86"/>
        <v/>
      </c>
      <c r="K6715" t="s">
        <v>10334</v>
      </c>
      <c r="L6715" t="s">
        <v>4544</v>
      </c>
      <c r="M6715" t="s">
        <v>46</v>
      </c>
      <c r="N6715" t="s">
        <v>4732</v>
      </c>
      <c r="O6715" t="s">
        <v>6843</v>
      </c>
      <c r="P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Q6715">
        <v>7063</v>
      </c>
    </row>
    <row r="6716" spans="1:17" ht="17" hidden="1">
      <c r="A6716" s="7" t="s">
        <v>8795</v>
      </c>
      <c r="B6716" s="7" t="s">
        <v>12653</v>
      </c>
      <c r="C6716" s="7"/>
      <c r="D6716" s="7" t="b">
        <f>COUNTIF(Table_Beispiel[relWort], Table_Nomen[[#This Row],[wortKey]]) &gt; 0</f>
        <v>0</v>
      </c>
      <c r="G6716" t="str">
        <f t="shared" si="86"/>
        <v/>
      </c>
      <c r="K6716" t="s">
        <v>10334</v>
      </c>
      <c r="L6716" t="s">
        <v>4545</v>
      </c>
      <c r="M6716" t="s">
        <v>46</v>
      </c>
      <c r="N6716" t="s">
        <v>4732</v>
      </c>
      <c r="O6716" t="s">
        <v>6843</v>
      </c>
      <c r="P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Q6716">
        <v>7064</v>
      </c>
    </row>
    <row r="6717" spans="1:17" ht="17" hidden="1">
      <c r="A6717" s="7" t="s">
        <v>8796</v>
      </c>
      <c r="B6717" s="7" t="s">
        <v>12654</v>
      </c>
      <c r="C6717" s="7"/>
      <c r="D6717" s="7" t="b">
        <f>COUNTIF(Table_Beispiel[relWort], Table_Nomen[[#This Row],[wortKey]]) &gt; 0</f>
        <v>0</v>
      </c>
      <c r="G6717" t="str">
        <f t="shared" si="86"/>
        <v/>
      </c>
      <c r="K6717" t="s">
        <v>10334</v>
      </c>
      <c r="L6717" t="s">
        <v>4546</v>
      </c>
      <c r="M6717" t="s">
        <v>46</v>
      </c>
      <c r="N6717" t="s">
        <v>4732</v>
      </c>
      <c r="O6717" t="s">
        <v>6843</v>
      </c>
      <c r="P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Q6717">
        <v>7065</v>
      </c>
    </row>
    <row r="6718" spans="1:17" ht="17" hidden="1">
      <c r="A6718" s="7" t="s">
        <v>8797</v>
      </c>
      <c r="B6718" s="7" t="s">
        <v>12655</v>
      </c>
      <c r="C6718" s="7"/>
      <c r="D6718" s="7" t="b">
        <f>COUNTIF(Table_Beispiel[relWort], Table_Nomen[[#This Row],[wortKey]]) &gt; 0</f>
        <v>0</v>
      </c>
      <c r="G6718" t="str">
        <f t="shared" ref="G6718:G6781" si="87"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K6718" t="s">
        <v>10334</v>
      </c>
      <c r="L6718" t="s">
        <v>4547</v>
      </c>
      <c r="M6718" t="s">
        <v>46</v>
      </c>
      <c r="N6718" t="s">
        <v>4732</v>
      </c>
      <c r="O6718" t="s">
        <v>6843</v>
      </c>
      <c r="P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Q6718">
        <v>7066</v>
      </c>
    </row>
    <row r="6719" spans="1:17" ht="17" hidden="1">
      <c r="A6719" s="7" t="s">
        <v>8798</v>
      </c>
      <c r="B6719" s="7" t="s">
        <v>12656</v>
      </c>
      <c r="C6719" s="7"/>
      <c r="D6719" s="7" t="b">
        <f>COUNTIF(Table_Beispiel[relWort], Table_Nomen[[#This Row],[wortKey]]) &gt; 0</f>
        <v>0</v>
      </c>
      <c r="G6719" t="str">
        <f t="shared" si="87"/>
        <v/>
      </c>
      <c r="K6719" t="s">
        <v>10334</v>
      </c>
      <c r="L6719" t="s">
        <v>4548</v>
      </c>
      <c r="M6719" t="s">
        <v>46</v>
      </c>
      <c r="N6719" t="s">
        <v>4732</v>
      </c>
      <c r="O6719" t="s">
        <v>6843</v>
      </c>
      <c r="P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Q6719">
        <v>7067</v>
      </c>
    </row>
    <row r="6720" spans="1:17" ht="17" hidden="1">
      <c r="A6720" s="7" t="s">
        <v>10474</v>
      </c>
      <c r="B6720" s="7" t="s">
        <v>12657</v>
      </c>
      <c r="C6720" s="7"/>
      <c r="D6720" s="7" t="b">
        <f>COUNTIF(Table_Beispiel[relWort], Table_Nomen[[#This Row],[wortKey]]) &gt; 0</f>
        <v>0</v>
      </c>
      <c r="G6720" t="str">
        <f t="shared" si="87"/>
        <v/>
      </c>
      <c r="K6720" t="s">
        <v>10334</v>
      </c>
      <c r="L6720" t="s">
        <v>4549</v>
      </c>
      <c r="M6720" t="s">
        <v>46</v>
      </c>
      <c r="N6720" t="s">
        <v>4732</v>
      </c>
      <c r="O6720" t="s">
        <v>6843</v>
      </c>
      <c r="P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Q6720">
        <v>7068</v>
      </c>
    </row>
    <row r="6721" spans="1:17" ht="17" hidden="1">
      <c r="A6721" s="7" t="s">
        <v>8799</v>
      </c>
      <c r="B6721" s="7" t="s">
        <v>12658</v>
      </c>
      <c r="C6721" s="7"/>
      <c r="D6721" s="7" t="b">
        <f>COUNTIF(Table_Beispiel[relWort], Table_Nomen[[#This Row],[wortKey]]) &gt; 0</f>
        <v>0</v>
      </c>
      <c r="G6721" t="str">
        <f t="shared" si="87"/>
        <v/>
      </c>
      <c r="K6721" t="s">
        <v>10334</v>
      </c>
      <c r="L6721" t="s">
        <v>4550</v>
      </c>
      <c r="M6721" t="s">
        <v>46</v>
      </c>
      <c r="N6721" t="s">
        <v>4732</v>
      </c>
      <c r="O6721" t="s">
        <v>6843</v>
      </c>
      <c r="P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Q6721">
        <v>7069</v>
      </c>
    </row>
    <row r="6722" spans="1:17" ht="17" hidden="1">
      <c r="A6722" s="7" t="s">
        <v>8800</v>
      </c>
      <c r="B6722" s="7" t="s">
        <v>12659</v>
      </c>
      <c r="C6722" s="7"/>
      <c r="D6722" s="7" t="b">
        <f>COUNTIF(Table_Beispiel[relWort], Table_Nomen[[#This Row],[wortKey]]) &gt; 0</f>
        <v>0</v>
      </c>
      <c r="G6722" t="str">
        <f t="shared" si="87"/>
        <v/>
      </c>
      <c r="K6722" t="s">
        <v>10334</v>
      </c>
      <c r="L6722" t="s">
        <v>4551</v>
      </c>
      <c r="M6722" t="s">
        <v>46</v>
      </c>
      <c r="N6722" t="s">
        <v>4732</v>
      </c>
      <c r="O6722" t="s">
        <v>6843</v>
      </c>
      <c r="P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Q6722">
        <v>7070</v>
      </c>
    </row>
    <row r="6723" spans="1:17" ht="17" hidden="1">
      <c r="A6723" s="7" t="s">
        <v>8801</v>
      </c>
      <c r="B6723" s="7" t="s">
        <v>12660</v>
      </c>
      <c r="C6723" s="7"/>
      <c r="D6723" s="7" t="b">
        <f>COUNTIF(Table_Beispiel[relWort], Table_Nomen[[#This Row],[wortKey]]) &gt; 0</f>
        <v>0</v>
      </c>
      <c r="G6723" t="str">
        <f t="shared" si="87"/>
        <v/>
      </c>
      <c r="K6723" t="s">
        <v>10334</v>
      </c>
      <c r="L6723" t="s">
        <v>4552</v>
      </c>
      <c r="M6723" t="s">
        <v>46</v>
      </c>
      <c r="N6723" t="s">
        <v>4732</v>
      </c>
      <c r="O6723" t="s">
        <v>6843</v>
      </c>
      <c r="P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Q6723">
        <v>7071</v>
      </c>
    </row>
    <row r="6724" spans="1:17" ht="17" hidden="1">
      <c r="A6724" s="7" t="s">
        <v>8802</v>
      </c>
      <c r="B6724" s="7" t="s">
        <v>12661</v>
      </c>
      <c r="C6724" s="7"/>
      <c r="D6724" s="7" t="b">
        <f>COUNTIF(Table_Beispiel[relWort], Table_Nomen[[#This Row],[wortKey]]) &gt; 0</f>
        <v>0</v>
      </c>
      <c r="G6724" t="str">
        <f t="shared" si="87"/>
        <v/>
      </c>
      <c r="K6724" t="s">
        <v>10334</v>
      </c>
      <c r="L6724" t="s">
        <v>4553</v>
      </c>
      <c r="M6724" t="s">
        <v>46</v>
      </c>
      <c r="N6724" t="s">
        <v>4732</v>
      </c>
      <c r="O6724" t="s">
        <v>6843</v>
      </c>
      <c r="P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Q6724">
        <v>7072</v>
      </c>
    </row>
    <row r="6725" spans="1:17" ht="17" hidden="1">
      <c r="A6725" s="7" t="s">
        <v>8803</v>
      </c>
      <c r="B6725" s="7" t="s">
        <v>12647</v>
      </c>
      <c r="C6725" s="7"/>
      <c r="D6725" s="7" t="b">
        <f>COUNTIF(Table_Beispiel[relWort], Table_Nomen[[#This Row],[wortKey]]) &gt; 0</f>
        <v>0</v>
      </c>
      <c r="G6725" t="str">
        <f t="shared" si="87"/>
        <v/>
      </c>
      <c r="K6725" t="s">
        <v>10334</v>
      </c>
      <c r="L6725" t="s">
        <v>4554</v>
      </c>
      <c r="M6725" t="s">
        <v>46</v>
      </c>
      <c r="N6725" t="s">
        <v>4732</v>
      </c>
      <c r="O6725" t="s">
        <v>6843</v>
      </c>
      <c r="P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Q6725">
        <v>7073</v>
      </c>
    </row>
    <row r="6726" spans="1:17" ht="17" hidden="1">
      <c r="A6726" s="7" t="s">
        <v>8804</v>
      </c>
      <c r="B6726" s="7" t="s">
        <v>12662</v>
      </c>
      <c r="C6726" s="7"/>
      <c r="D6726" s="7" t="b">
        <f>COUNTIF(Table_Beispiel[relWort], Table_Nomen[[#This Row],[wortKey]]) &gt; 0</f>
        <v>0</v>
      </c>
      <c r="G6726" t="str">
        <f t="shared" si="87"/>
        <v/>
      </c>
      <c r="K6726" t="s">
        <v>10334</v>
      </c>
      <c r="L6726" t="s">
        <v>4555</v>
      </c>
      <c r="M6726" t="s">
        <v>46</v>
      </c>
      <c r="N6726" t="s">
        <v>4732</v>
      </c>
      <c r="O6726" t="s">
        <v>6843</v>
      </c>
      <c r="P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Q6726">
        <v>7074</v>
      </c>
    </row>
    <row r="6727" spans="1:17" ht="17" hidden="1">
      <c r="A6727" s="7" t="s">
        <v>8805</v>
      </c>
      <c r="B6727" s="7" t="s">
        <v>12663</v>
      </c>
      <c r="C6727" s="7"/>
      <c r="D6727" s="7" t="b">
        <f>COUNTIF(Table_Beispiel[relWort], Table_Nomen[[#This Row],[wortKey]]) &gt; 0</f>
        <v>0</v>
      </c>
      <c r="G6727" t="str">
        <f t="shared" si="87"/>
        <v/>
      </c>
      <c r="K6727" t="s">
        <v>10334</v>
      </c>
      <c r="L6727" t="s">
        <v>4556</v>
      </c>
      <c r="M6727" t="s">
        <v>46</v>
      </c>
      <c r="N6727" t="s">
        <v>4732</v>
      </c>
      <c r="O6727" t="s">
        <v>6843</v>
      </c>
      <c r="P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Q6727">
        <v>7075</v>
      </c>
    </row>
    <row r="6728" spans="1:17" ht="17" hidden="1">
      <c r="A6728" s="7" t="s">
        <v>8806</v>
      </c>
      <c r="B6728" s="7" t="s">
        <v>12664</v>
      </c>
      <c r="C6728" s="7"/>
      <c r="D6728" s="7" t="b">
        <f>COUNTIF(Table_Beispiel[relWort], Table_Nomen[[#This Row],[wortKey]]) &gt; 0</f>
        <v>0</v>
      </c>
      <c r="G6728" t="str">
        <f t="shared" si="87"/>
        <v/>
      </c>
      <c r="K6728" t="s">
        <v>10334</v>
      </c>
      <c r="L6728" t="s">
        <v>4557</v>
      </c>
      <c r="M6728" t="s">
        <v>46</v>
      </c>
      <c r="N6728" t="s">
        <v>4732</v>
      </c>
      <c r="O6728" t="s">
        <v>6843</v>
      </c>
      <c r="P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Q6728">
        <v>7076</v>
      </c>
    </row>
    <row r="6729" spans="1:17" ht="17" hidden="1">
      <c r="A6729" s="7" t="s">
        <v>8807</v>
      </c>
      <c r="B6729" s="7" t="s">
        <v>12665</v>
      </c>
      <c r="C6729" s="7"/>
      <c r="D6729" s="7" t="b">
        <f>COUNTIF(Table_Beispiel[relWort], Table_Nomen[[#This Row],[wortKey]]) &gt; 0</f>
        <v>0</v>
      </c>
      <c r="G6729" t="str">
        <f t="shared" si="87"/>
        <v/>
      </c>
      <c r="K6729" t="s">
        <v>10334</v>
      </c>
      <c r="L6729" t="s">
        <v>4558</v>
      </c>
      <c r="M6729" t="s">
        <v>46</v>
      </c>
      <c r="N6729" t="s">
        <v>4732</v>
      </c>
      <c r="O6729" t="s">
        <v>6843</v>
      </c>
      <c r="P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Q6729">
        <v>7077</v>
      </c>
    </row>
    <row r="6730" spans="1:17" ht="17" hidden="1">
      <c r="A6730" s="7" t="s">
        <v>8808</v>
      </c>
      <c r="B6730" s="7" t="s">
        <v>12650</v>
      </c>
      <c r="C6730" s="7"/>
      <c r="D6730" s="7" t="b">
        <f>COUNTIF(Table_Beispiel[relWort], Table_Nomen[[#This Row],[wortKey]]) &gt; 0</f>
        <v>0</v>
      </c>
      <c r="G6730" t="str">
        <f t="shared" si="87"/>
        <v/>
      </c>
      <c r="K6730" t="s">
        <v>10334</v>
      </c>
      <c r="L6730" t="s">
        <v>4559</v>
      </c>
      <c r="M6730" t="s">
        <v>46</v>
      </c>
      <c r="N6730" t="s">
        <v>4732</v>
      </c>
      <c r="O6730" t="s">
        <v>6843</v>
      </c>
      <c r="P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Q6730">
        <v>7078</v>
      </c>
    </row>
    <row r="6731" spans="1:17" ht="17" hidden="1">
      <c r="A6731" s="7" t="s">
        <v>8809</v>
      </c>
      <c r="B6731" s="7" t="s">
        <v>12666</v>
      </c>
      <c r="C6731" s="7"/>
      <c r="D6731" s="7" t="b">
        <f>COUNTIF(Table_Beispiel[relWort], Table_Nomen[[#This Row],[wortKey]]) &gt; 0</f>
        <v>0</v>
      </c>
      <c r="G6731" t="str">
        <f t="shared" si="87"/>
        <v/>
      </c>
      <c r="K6731" t="s">
        <v>10334</v>
      </c>
      <c r="L6731" t="s">
        <v>4560</v>
      </c>
      <c r="M6731" t="s">
        <v>46</v>
      </c>
      <c r="N6731" t="s">
        <v>4732</v>
      </c>
      <c r="O6731" t="s">
        <v>6843</v>
      </c>
      <c r="P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Q6731">
        <v>7079</v>
      </c>
    </row>
    <row r="6732" spans="1:17" ht="17" hidden="1">
      <c r="A6732" s="7" t="s">
        <v>8810</v>
      </c>
      <c r="B6732" s="7" t="s">
        <v>12667</v>
      </c>
      <c r="C6732" s="7"/>
      <c r="D6732" s="7" t="b">
        <f>COUNTIF(Table_Beispiel[relWort], Table_Nomen[[#This Row],[wortKey]]) &gt; 0</f>
        <v>0</v>
      </c>
      <c r="G6732" t="str">
        <f t="shared" si="87"/>
        <v/>
      </c>
      <c r="K6732" t="s">
        <v>10334</v>
      </c>
      <c r="L6732" t="s">
        <v>4561</v>
      </c>
      <c r="M6732" t="s">
        <v>46</v>
      </c>
      <c r="N6732" t="s">
        <v>4732</v>
      </c>
      <c r="O6732" t="s">
        <v>6843</v>
      </c>
      <c r="P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Q6732">
        <v>7080</v>
      </c>
    </row>
    <row r="6733" spans="1:17" ht="17" hidden="1">
      <c r="A6733" s="7" t="s">
        <v>8811</v>
      </c>
      <c r="B6733" s="7" t="s">
        <v>12668</v>
      </c>
      <c r="C6733" s="7"/>
      <c r="D6733" s="7" t="b">
        <f>COUNTIF(Table_Beispiel[relWort], Table_Nomen[[#This Row],[wortKey]]) &gt; 0</f>
        <v>0</v>
      </c>
      <c r="G6733" t="str">
        <f t="shared" si="87"/>
        <v/>
      </c>
      <c r="K6733" t="s">
        <v>10334</v>
      </c>
      <c r="L6733" t="s">
        <v>4562</v>
      </c>
      <c r="M6733" t="s">
        <v>46</v>
      </c>
      <c r="N6733" t="s">
        <v>4732</v>
      </c>
      <c r="O6733" t="s">
        <v>6843</v>
      </c>
      <c r="P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Q6733">
        <v>7081</v>
      </c>
    </row>
    <row r="6734" spans="1:17" ht="17" hidden="1">
      <c r="A6734" s="7" t="s">
        <v>8812</v>
      </c>
      <c r="B6734" s="7" t="s">
        <v>12669</v>
      </c>
      <c r="C6734" s="7"/>
      <c r="D6734" s="7" t="b">
        <f>COUNTIF(Table_Beispiel[relWort], Table_Nomen[[#This Row],[wortKey]]) &gt; 0</f>
        <v>0</v>
      </c>
      <c r="G6734" t="str">
        <f t="shared" si="87"/>
        <v/>
      </c>
      <c r="K6734" t="s">
        <v>10334</v>
      </c>
      <c r="L6734" t="s">
        <v>4563</v>
      </c>
      <c r="M6734" t="s">
        <v>46</v>
      </c>
      <c r="N6734" t="s">
        <v>4732</v>
      </c>
      <c r="O6734" t="s">
        <v>6843</v>
      </c>
      <c r="P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Q6734">
        <v>7082</v>
      </c>
    </row>
    <row r="6735" spans="1:17" ht="17" hidden="1">
      <c r="A6735" s="7" t="s">
        <v>8813</v>
      </c>
      <c r="B6735" s="7" t="s">
        <v>12670</v>
      </c>
      <c r="C6735" s="7"/>
      <c r="D6735" s="7" t="b">
        <f>COUNTIF(Table_Beispiel[relWort], Table_Nomen[[#This Row],[wortKey]]) &gt; 0</f>
        <v>0</v>
      </c>
      <c r="G6735" t="str">
        <f t="shared" si="87"/>
        <v/>
      </c>
      <c r="K6735" t="s">
        <v>10334</v>
      </c>
      <c r="L6735" t="s">
        <v>4564</v>
      </c>
      <c r="M6735" t="s">
        <v>46</v>
      </c>
      <c r="N6735" t="s">
        <v>4732</v>
      </c>
      <c r="O6735" t="s">
        <v>6843</v>
      </c>
      <c r="P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Q6735">
        <v>7083</v>
      </c>
    </row>
    <row r="6736" spans="1:17" ht="17" hidden="1">
      <c r="A6736" s="7" t="s">
        <v>10475</v>
      </c>
      <c r="B6736" s="7" t="s">
        <v>12671</v>
      </c>
      <c r="C6736" s="7"/>
      <c r="D6736" s="7" t="b">
        <f>COUNTIF(Table_Beispiel[relWort], Table_Nomen[[#This Row],[wortKey]]) &gt; 0</f>
        <v>0</v>
      </c>
      <c r="G6736" t="str">
        <f t="shared" si="87"/>
        <v/>
      </c>
      <c r="K6736" t="s">
        <v>10334</v>
      </c>
      <c r="L6736" t="s">
        <v>4565</v>
      </c>
      <c r="M6736" t="s">
        <v>46</v>
      </c>
      <c r="N6736" t="s">
        <v>4732</v>
      </c>
      <c r="O6736" t="s">
        <v>6843</v>
      </c>
      <c r="P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Q6736">
        <v>7084</v>
      </c>
    </row>
    <row r="6737" spans="1:17" ht="17" hidden="1">
      <c r="A6737" s="7" t="s">
        <v>8814</v>
      </c>
      <c r="B6737" s="7" t="s">
        <v>12672</v>
      </c>
      <c r="C6737" s="7"/>
      <c r="D6737" s="7" t="b">
        <f>COUNTIF(Table_Beispiel[relWort], Table_Nomen[[#This Row],[wortKey]]) &gt; 0</f>
        <v>0</v>
      </c>
      <c r="G6737" t="str">
        <f t="shared" si="87"/>
        <v/>
      </c>
      <c r="K6737" t="s">
        <v>10334</v>
      </c>
      <c r="L6737" t="s">
        <v>4566</v>
      </c>
      <c r="M6737" t="s">
        <v>46</v>
      </c>
      <c r="N6737" t="s">
        <v>4732</v>
      </c>
      <c r="O6737" t="s">
        <v>6843</v>
      </c>
      <c r="P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Q6737">
        <v>7085</v>
      </c>
    </row>
    <row r="6738" spans="1:17" ht="17" hidden="1">
      <c r="A6738" s="7" t="s">
        <v>8815</v>
      </c>
      <c r="B6738" s="7" t="s">
        <v>12673</v>
      </c>
      <c r="C6738" s="7"/>
      <c r="D6738" s="7" t="b">
        <f>COUNTIF(Table_Beispiel[relWort], Table_Nomen[[#This Row],[wortKey]]) &gt; 0</f>
        <v>0</v>
      </c>
      <c r="G6738" t="str">
        <f t="shared" si="87"/>
        <v/>
      </c>
      <c r="K6738" t="s">
        <v>10334</v>
      </c>
      <c r="L6738" t="s">
        <v>4567</v>
      </c>
      <c r="M6738" t="s">
        <v>46</v>
      </c>
      <c r="N6738" t="s">
        <v>4732</v>
      </c>
      <c r="O6738" t="s">
        <v>6843</v>
      </c>
      <c r="P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Q6738">
        <v>7086</v>
      </c>
    </row>
    <row r="6739" spans="1:17" ht="17" hidden="1">
      <c r="A6739" s="7" t="s">
        <v>8816</v>
      </c>
      <c r="B6739" s="7" t="s">
        <v>12674</v>
      </c>
      <c r="C6739" s="7"/>
      <c r="D6739" s="7" t="b">
        <f>COUNTIF(Table_Beispiel[relWort], Table_Nomen[[#This Row],[wortKey]]) &gt; 0</f>
        <v>0</v>
      </c>
      <c r="G6739" t="str">
        <f t="shared" si="87"/>
        <v/>
      </c>
      <c r="K6739" t="s">
        <v>10334</v>
      </c>
      <c r="L6739" t="s">
        <v>4568</v>
      </c>
      <c r="M6739" t="s">
        <v>46</v>
      </c>
      <c r="N6739" t="s">
        <v>4732</v>
      </c>
      <c r="O6739" t="s">
        <v>6843</v>
      </c>
      <c r="P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Q6739">
        <v>7087</v>
      </c>
    </row>
    <row r="6740" spans="1:17" ht="17" hidden="1">
      <c r="A6740" s="7" t="s">
        <v>8817</v>
      </c>
      <c r="B6740" s="7" t="s">
        <v>12675</v>
      </c>
      <c r="C6740" s="7"/>
      <c r="D6740" s="7" t="b">
        <f>COUNTIF(Table_Beispiel[relWort], Table_Nomen[[#This Row],[wortKey]]) &gt; 0</f>
        <v>0</v>
      </c>
      <c r="G6740" t="str">
        <f t="shared" si="87"/>
        <v/>
      </c>
      <c r="K6740" t="s">
        <v>10334</v>
      </c>
      <c r="L6740" t="s">
        <v>4569</v>
      </c>
      <c r="M6740" t="s">
        <v>46</v>
      </c>
      <c r="N6740" t="s">
        <v>4732</v>
      </c>
      <c r="O6740" t="s">
        <v>6843</v>
      </c>
      <c r="P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Q6740">
        <v>7088</v>
      </c>
    </row>
    <row r="6741" spans="1:17" ht="17" hidden="1">
      <c r="A6741" s="7" t="s">
        <v>8818</v>
      </c>
      <c r="B6741" s="7" t="s">
        <v>12676</v>
      </c>
      <c r="C6741" s="7"/>
      <c r="D6741" s="7" t="b">
        <f>COUNTIF(Table_Beispiel[relWort], Table_Nomen[[#This Row],[wortKey]]) &gt; 0</f>
        <v>0</v>
      </c>
      <c r="G6741" t="str">
        <f t="shared" si="87"/>
        <v/>
      </c>
      <c r="K6741" t="s">
        <v>10334</v>
      </c>
      <c r="L6741" t="s">
        <v>4570</v>
      </c>
      <c r="M6741" t="s">
        <v>46</v>
      </c>
      <c r="N6741" t="s">
        <v>4732</v>
      </c>
      <c r="O6741" t="s">
        <v>6843</v>
      </c>
      <c r="P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Q6741">
        <v>7089</v>
      </c>
    </row>
    <row r="6742" spans="1:17" ht="17" hidden="1">
      <c r="A6742" s="7" t="s">
        <v>8819</v>
      </c>
      <c r="B6742" s="7" t="s">
        <v>12677</v>
      </c>
      <c r="C6742" s="7"/>
      <c r="D6742" s="7" t="b">
        <f>COUNTIF(Table_Beispiel[relWort], Table_Nomen[[#This Row],[wortKey]]) &gt; 0</f>
        <v>0</v>
      </c>
      <c r="G6742" t="str">
        <f t="shared" si="87"/>
        <v/>
      </c>
      <c r="K6742" t="s">
        <v>10334</v>
      </c>
      <c r="L6742" t="s">
        <v>4571</v>
      </c>
      <c r="M6742" t="s">
        <v>46</v>
      </c>
      <c r="N6742" t="s">
        <v>4732</v>
      </c>
      <c r="O6742" t="s">
        <v>6843</v>
      </c>
      <c r="P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Q6742">
        <v>7090</v>
      </c>
    </row>
    <row r="6743" spans="1:17" ht="17" hidden="1">
      <c r="A6743" s="7" t="s">
        <v>8820</v>
      </c>
      <c r="B6743" s="7" t="s">
        <v>12678</v>
      </c>
      <c r="C6743" s="7"/>
      <c r="D6743" s="7" t="b">
        <f>COUNTIF(Table_Beispiel[relWort], Table_Nomen[[#This Row],[wortKey]]) &gt; 0</f>
        <v>0</v>
      </c>
      <c r="G6743" t="str">
        <f t="shared" si="87"/>
        <v/>
      </c>
      <c r="K6743" t="s">
        <v>10334</v>
      </c>
      <c r="L6743" t="s">
        <v>4572</v>
      </c>
      <c r="M6743" t="s">
        <v>46</v>
      </c>
      <c r="N6743" t="s">
        <v>4732</v>
      </c>
      <c r="O6743" t="s">
        <v>6843</v>
      </c>
      <c r="P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Q6743">
        <v>7091</v>
      </c>
    </row>
    <row r="6744" spans="1:17" ht="17" hidden="1">
      <c r="A6744" s="7" t="s">
        <v>8821</v>
      </c>
      <c r="B6744" s="7" t="s">
        <v>12679</v>
      </c>
      <c r="C6744" s="7"/>
      <c r="D6744" s="7" t="b">
        <f>COUNTIF(Table_Beispiel[relWort], Table_Nomen[[#This Row],[wortKey]]) &gt; 0</f>
        <v>0</v>
      </c>
      <c r="G6744" t="str">
        <f t="shared" si="87"/>
        <v/>
      </c>
      <c r="K6744" t="s">
        <v>10334</v>
      </c>
      <c r="L6744" t="s">
        <v>4573</v>
      </c>
      <c r="M6744" t="s">
        <v>46</v>
      </c>
      <c r="N6744" t="s">
        <v>4732</v>
      </c>
      <c r="O6744" t="s">
        <v>6843</v>
      </c>
      <c r="P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Q6744">
        <v>7092</v>
      </c>
    </row>
    <row r="6745" spans="1:17" ht="17" hidden="1">
      <c r="A6745" s="7" t="s">
        <v>10476</v>
      </c>
      <c r="B6745" s="7" t="s">
        <v>12680</v>
      </c>
      <c r="C6745" s="7"/>
      <c r="D6745" s="7" t="b">
        <f>COUNTIF(Table_Beispiel[relWort], Table_Nomen[[#This Row],[wortKey]]) &gt; 0</f>
        <v>0</v>
      </c>
      <c r="G6745" t="str">
        <f t="shared" si="87"/>
        <v/>
      </c>
      <c r="K6745" t="s">
        <v>10334</v>
      </c>
      <c r="L6745" t="s">
        <v>4574</v>
      </c>
      <c r="M6745" t="s">
        <v>46</v>
      </c>
      <c r="N6745" t="s">
        <v>4732</v>
      </c>
      <c r="O6745" t="s">
        <v>6843</v>
      </c>
      <c r="P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Q6745">
        <v>7093</v>
      </c>
    </row>
    <row r="6746" spans="1:17" ht="17" hidden="1">
      <c r="A6746" s="7" t="s">
        <v>8822</v>
      </c>
      <c r="B6746" s="7" t="s">
        <v>12681</v>
      </c>
      <c r="C6746" s="7"/>
      <c r="D6746" s="7" t="b">
        <f>COUNTIF(Table_Beispiel[relWort], Table_Nomen[[#This Row],[wortKey]]) &gt; 0</f>
        <v>0</v>
      </c>
      <c r="G6746" t="str">
        <f t="shared" si="87"/>
        <v/>
      </c>
      <c r="K6746" t="s">
        <v>10334</v>
      </c>
      <c r="L6746" t="s">
        <v>4575</v>
      </c>
      <c r="M6746" t="s">
        <v>46</v>
      </c>
      <c r="N6746" t="s">
        <v>4732</v>
      </c>
      <c r="O6746" t="s">
        <v>6843</v>
      </c>
      <c r="P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Q6746">
        <v>7094</v>
      </c>
    </row>
    <row r="6747" spans="1:17" ht="17" hidden="1">
      <c r="A6747" s="7" t="s">
        <v>8823</v>
      </c>
      <c r="B6747" s="7" t="s">
        <v>12682</v>
      </c>
      <c r="C6747" s="7"/>
      <c r="D6747" s="7" t="b">
        <f>COUNTIF(Table_Beispiel[relWort], Table_Nomen[[#This Row],[wortKey]]) &gt; 0</f>
        <v>0</v>
      </c>
      <c r="G6747" t="str">
        <f t="shared" si="87"/>
        <v/>
      </c>
      <c r="K6747" t="s">
        <v>10334</v>
      </c>
      <c r="L6747" t="s">
        <v>4576</v>
      </c>
      <c r="M6747" t="s">
        <v>46</v>
      </c>
      <c r="N6747" t="s">
        <v>4732</v>
      </c>
      <c r="O6747" t="s">
        <v>6843</v>
      </c>
      <c r="P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Q6747">
        <v>7095</v>
      </c>
    </row>
    <row r="6748" spans="1:17" ht="17" hidden="1">
      <c r="A6748" s="7" t="s">
        <v>8824</v>
      </c>
      <c r="B6748" s="7" t="s">
        <v>12683</v>
      </c>
      <c r="C6748" s="7"/>
      <c r="D6748" s="7" t="b">
        <f>COUNTIF(Table_Beispiel[relWort], Table_Nomen[[#This Row],[wortKey]]) &gt; 0</f>
        <v>0</v>
      </c>
      <c r="G6748" t="str">
        <f t="shared" si="87"/>
        <v/>
      </c>
      <c r="K6748" t="s">
        <v>10334</v>
      </c>
      <c r="L6748" t="s">
        <v>4577</v>
      </c>
      <c r="M6748" t="s">
        <v>46</v>
      </c>
      <c r="N6748" t="s">
        <v>4732</v>
      </c>
      <c r="O6748" t="s">
        <v>6843</v>
      </c>
      <c r="P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Q6748">
        <v>7096</v>
      </c>
    </row>
    <row r="6749" spans="1:17" ht="17" hidden="1">
      <c r="A6749" s="7" t="s">
        <v>8825</v>
      </c>
      <c r="B6749" s="7" t="s">
        <v>12684</v>
      </c>
      <c r="C6749" s="7"/>
      <c r="D6749" s="7" t="b">
        <f>COUNTIF(Table_Beispiel[relWort], Table_Nomen[[#This Row],[wortKey]]) &gt; 0</f>
        <v>0</v>
      </c>
      <c r="G6749" t="str">
        <f t="shared" si="87"/>
        <v/>
      </c>
      <c r="K6749" t="s">
        <v>10334</v>
      </c>
      <c r="L6749" t="s">
        <v>4578</v>
      </c>
      <c r="M6749" t="s">
        <v>46</v>
      </c>
      <c r="N6749" t="s">
        <v>4732</v>
      </c>
      <c r="O6749" t="s">
        <v>6843</v>
      </c>
      <c r="P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Q6749">
        <v>7097</v>
      </c>
    </row>
    <row r="6750" spans="1:17" ht="17" hidden="1">
      <c r="A6750" s="7" t="s">
        <v>8826</v>
      </c>
      <c r="B6750" s="7" t="s">
        <v>12685</v>
      </c>
      <c r="C6750" s="7"/>
      <c r="D6750" s="7" t="b">
        <f>COUNTIF(Table_Beispiel[relWort], Table_Nomen[[#This Row],[wortKey]]) &gt; 0</f>
        <v>0</v>
      </c>
      <c r="G6750" t="str">
        <f t="shared" si="87"/>
        <v/>
      </c>
      <c r="K6750" t="s">
        <v>10334</v>
      </c>
      <c r="L6750" t="s">
        <v>4579</v>
      </c>
      <c r="M6750" t="s">
        <v>46</v>
      </c>
      <c r="N6750" t="s">
        <v>4732</v>
      </c>
      <c r="O6750" t="s">
        <v>6843</v>
      </c>
      <c r="P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Q6750">
        <v>7098</v>
      </c>
    </row>
    <row r="6751" spans="1:17" ht="17" hidden="1">
      <c r="A6751" s="7" t="s">
        <v>8827</v>
      </c>
      <c r="B6751" s="7" t="s">
        <v>12686</v>
      </c>
      <c r="C6751" s="7"/>
      <c r="D6751" s="7" t="b">
        <f>COUNTIF(Table_Beispiel[relWort], Table_Nomen[[#This Row],[wortKey]]) &gt; 0</f>
        <v>0</v>
      </c>
      <c r="G6751" t="str">
        <f t="shared" si="87"/>
        <v/>
      </c>
      <c r="K6751" t="s">
        <v>10334</v>
      </c>
      <c r="L6751" t="s">
        <v>4580</v>
      </c>
      <c r="M6751" t="s">
        <v>46</v>
      </c>
      <c r="N6751" t="s">
        <v>4732</v>
      </c>
      <c r="O6751" t="s">
        <v>6843</v>
      </c>
      <c r="P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Q6751">
        <v>7099</v>
      </c>
    </row>
    <row r="6752" spans="1:17" ht="17" hidden="1">
      <c r="A6752" s="7" t="s">
        <v>8828</v>
      </c>
      <c r="B6752" s="7" t="s">
        <v>12687</v>
      </c>
      <c r="C6752" s="7"/>
      <c r="D6752" s="7" t="b">
        <f>COUNTIF(Table_Beispiel[relWort], Table_Nomen[[#This Row],[wortKey]]) &gt; 0</f>
        <v>0</v>
      </c>
      <c r="G6752" t="str">
        <f t="shared" si="87"/>
        <v/>
      </c>
      <c r="K6752" t="s">
        <v>10334</v>
      </c>
      <c r="L6752" t="s">
        <v>4581</v>
      </c>
      <c r="M6752" t="s">
        <v>46</v>
      </c>
      <c r="N6752" t="s">
        <v>4732</v>
      </c>
      <c r="O6752" t="s">
        <v>6843</v>
      </c>
      <c r="P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Q6752">
        <v>7100</v>
      </c>
    </row>
    <row r="6753" spans="1:17" ht="17" hidden="1">
      <c r="A6753" s="7" t="s">
        <v>8829</v>
      </c>
      <c r="B6753" s="7" t="s">
        <v>12688</v>
      </c>
      <c r="C6753" s="7"/>
      <c r="D6753" s="7" t="b">
        <f>COUNTIF(Table_Beispiel[relWort], Table_Nomen[[#This Row],[wortKey]]) &gt; 0</f>
        <v>0</v>
      </c>
      <c r="G6753" t="str">
        <f t="shared" si="87"/>
        <v/>
      </c>
      <c r="K6753" t="s">
        <v>10334</v>
      </c>
      <c r="L6753" t="s">
        <v>4532</v>
      </c>
      <c r="M6753" t="s">
        <v>45</v>
      </c>
      <c r="N6753" t="s">
        <v>4833</v>
      </c>
      <c r="O6753" t="s">
        <v>6843</v>
      </c>
      <c r="P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Q6753">
        <v>7101</v>
      </c>
    </row>
    <row r="6754" spans="1:17" ht="17" hidden="1">
      <c r="A6754" s="7" t="s">
        <v>8830</v>
      </c>
      <c r="B6754" s="7" t="s">
        <v>12689</v>
      </c>
      <c r="C6754" s="7"/>
      <c r="D6754" s="7" t="b">
        <f>COUNTIF(Table_Beispiel[relWort], Table_Nomen[[#This Row],[wortKey]]) &gt; 0</f>
        <v>0</v>
      </c>
      <c r="G6754" t="str">
        <f t="shared" si="87"/>
        <v/>
      </c>
      <c r="K6754" t="s">
        <v>10334</v>
      </c>
      <c r="L6754" t="s">
        <v>4533</v>
      </c>
      <c r="M6754" t="s">
        <v>45</v>
      </c>
      <c r="N6754" t="s">
        <v>4833</v>
      </c>
      <c r="O6754" t="s">
        <v>6843</v>
      </c>
      <c r="P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Q6754">
        <v>7102</v>
      </c>
    </row>
    <row r="6755" spans="1:17" ht="17" hidden="1">
      <c r="A6755" s="7" t="s">
        <v>8831</v>
      </c>
      <c r="B6755" s="7" t="s">
        <v>12690</v>
      </c>
      <c r="C6755" s="7"/>
      <c r="D6755" s="7" t="b">
        <f>COUNTIF(Table_Beispiel[relWort], Table_Nomen[[#This Row],[wortKey]]) &gt; 0</f>
        <v>0</v>
      </c>
      <c r="G6755" t="str">
        <f t="shared" si="87"/>
        <v/>
      </c>
      <c r="K6755" t="s">
        <v>10334</v>
      </c>
      <c r="L6755" t="s">
        <v>4534</v>
      </c>
      <c r="M6755" t="s">
        <v>45</v>
      </c>
      <c r="N6755" t="s">
        <v>4833</v>
      </c>
      <c r="O6755" t="s">
        <v>6843</v>
      </c>
      <c r="P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Q6755">
        <v>7103</v>
      </c>
    </row>
    <row r="6756" spans="1:17" ht="17" hidden="1">
      <c r="A6756" s="7" t="s">
        <v>8832</v>
      </c>
      <c r="B6756" s="7" t="s">
        <v>12691</v>
      </c>
      <c r="C6756" s="7"/>
      <c r="D6756" s="7" t="b">
        <f>COUNTIF(Table_Beispiel[relWort], Table_Nomen[[#This Row],[wortKey]]) &gt; 0</f>
        <v>0</v>
      </c>
      <c r="G6756" t="str">
        <f t="shared" si="87"/>
        <v/>
      </c>
      <c r="K6756" t="s">
        <v>10334</v>
      </c>
      <c r="L6756" t="s">
        <v>4535</v>
      </c>
      <c r="M6756" t="s">
        <v>45</v>
      </c>
      <c r="N6756" t="s">
        <v>4833</v>
      </c>
      <c r="O6756" t="s">
        <v>6843</v>
      </c>
      <c r="P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Q6756">
        <v>7104</v>
      </c>
    </row>
    <row r="6757" spans="1:17" ht="17" hidden="1">
      <c r="A6757" s="7" t="s">
        <v>8833</v>
      </c>
      <c r="B6757" s="7" t="s">
        <v>12692</v>
      </c>
      <c r="C6757" s="7"/>
      <c r="D6757" s="7" t="b">
        <f>COUNTIF(Table_Beispiel[relWort], Table_Nomen[[#This Row],[wortKey]]) &gt; 0</f>
        <v>0</v>
      </c>
      <c r="G6757" t="str">
        <f t="shared" si="87"/>
        <v/>
      </c>
      <c r="K6757" t="s">
        <v>10334</v>
      </c>
      <c r="L6757" t="s">
        <v>4536</v>
      </c>
      <c r="M6757" t="s">
        <v>45</v>
      </c>
      <c r="N6757" t="s">
        <v>4833</v>
      </c>
      <c r="O6757" t="s">
        <v>6843</v>
      </c>
      <c r="P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Q6757">
        <v>7105</v>
      </c>
    </row>
    <row r="6758" spans="1:17" ht="17" hidden="1">
      <c r="A6758" s="7" t="s">
        <v>8834</v>
      </c>
      <c r="B6758" s="7" t="s">
        <v>12693</v>
      </c>
      <c r="C6758" s="7"/>
      <c r="D6758" s="7" t="b">
        <f>COUNTIF(Table_Beispiel[relWort], Table_Nomen[[#This Row],[wortKey]]) &gt; 0</f>
        <v>0</v>
      </c>
      <c r="G6758" t="str">
        <f t="shared" si="87"/>
        <v/>
      </c>
      <c r="K6758" t="s">
        <v>10334</v>
      </c>
      <c r="L6758" t="s">
        <v>4537</v>
      </c>
      <c r="M6758" t="s">
        <v>45</v>
      </c>
      <c r="N6758" t="s">
        <v>4833</v>
      </c>
      <c r="O6758" t="s">
        <v>6843</v>
      </c>
      <c r="P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Q6758">
        <v>7106</v>
      </c>
    </row>
    <row r="6759" spans="1:17" ht="17" hidden="1">
      <c r="A6759" s="7" t="s">
        <v>8835</v>
      </c>
      <c r="B6759" s="7" t="s">
        <v>12694</v>
      </c>
      <c r="C6759" s="7"/>
      <c r="D6759" s="7" t="b">
        <f>COUNTIF(Table_Beispiel[relWort], Table_Nomen[[#This Row],[wortKey]]) &gt; 0</f>
        <v>0</v>
      </c>
      <c r="G6759" t="str">
        <f t="shared" si="87"/>
        <v/>
      </c>
      <c r="K6759" t="s">
        <v>10334</v>
      </c>
      <c r="L6759" t="s">
        <v>4538</v>
      </c>
      <c r="M6759" t="s">
        <v>45</v>
      </c>
      <c r="N6759" t="s">
        <v>4833</v>
      </c>
      <c r="O6759" t="s">
        <v>6843</v>
      </c>
      <c r="P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Q6759">
        <v>7107</v>
      </c>
    </row>
    <row r="6760" spans="1:17" ht="17" hidden="1">
      <c r="A6760" s="7" t="s">
        <v>8836</v>
      </c>
      <c r="B6760" s="7" t="s">
        <v>12695</v>
      </c>
      <c r="C6760" s="7"/>
      <c r="D6760" s="7" t="b">
        <f>COUNTIF(Table_Beispiel[relWort], Table_Nomen[[#This Row],[wortKey]]) &gt; 0</f>
        <v>0</v>
      </c>
      <c r="G6760" t="str">
        <f t="shared" si="87"/>
        <v/>
      </c>
      <c r="K6760" t="s">
        <v>10334</v>
      </c>
      <c r="L6760" t="s">
        <v>4539</v>
      </c>
      <c r="M6760" t="s">
        <v>45</v>
      </c>
      <c r="N6760" t="s">
        <v>4833</v>
      </c>
      <c r="O6760" t="s">
        <v>6843</v>
      </c>
      <c r="P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Q6760">
        <v>7108</v>
      </c>
    </row>
    <row r="6761" spans="1:17" ht="17" hidden="1">
      <c r="A6761" s="7" t="s">
        <v>8837</v>
      </c>
      <c r="B6761" s="7" t="s">
        <v>12696</v>
      </c>
      <c r="C6761" s="7"/>
      <c r="D6761" s="7" t="b">
        <f>COUNTIF(Table_Beispiel[relWort], Table_Nomen[[#This Row],[wortKey]]) &gt; 0</f>
        <v>0</v>
      </c>
      <c r="G6761" t="str">
        <f t="shared" si="87"/>
        <v/>
      </c>
      <c r="K6761" t="s">
        <v>10334</v>
      </c>
      <c r="L6761" t="s">
        <v>4540</v>
      </c>
      <c r="M6761" t="s">
        <v>45</v>
      </c>
      <c r="N6761" t="s">
        <v>4833</v>
      </c>
      <c r="O6761" t="s">
        <v>6843</v>
      </c>
      <c r="P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Q6761">
        <v>7109</v>
      </c>
    </row>
    <row r="6762" spans="1:17" ht="17" hidden="1">
      <c r="A6762" s="7" t="s">
        <v>8838</v>
      </c>
      <c r="B6762" s="7" t="s">
        <v>12692</v>
      </c>
      <c r="C6762" s="7"/>
      <c r="D6762" s="7" t="b">
        <f>COUNTIF(Table_Beispiel[relWort], Table_Nomen[[#This Row],[wortKey]]) &gt; 0</f>
        <v>0</v>
      </c>
      <c r="G6762" t="str">
        <f t="shared" si="87"/>
        <v/>
      </c>
      <c r="K6762" t="s">
        <v>10334</v>
      </c>
      <c r="L6762" t="s">
        <v>4541</v>
      </c>
      <c r="M6762" t="s">
        <v>45</v>
      </c>
      <c r="N6762" t="s">
        <v>4833</v>
      </c>
      <c r="O6762" t="s">
        <v>6843</v>
      </c>
      <c r="P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Q6762">
        <v>7110</v>
      </c>
    </row>
    <row r="6763" spans="1:17" ht="17" hidden="1">
      <c r="A6763" s="7" t="s">
        <v>8839</v>
      </c>
      <c r="B6763" s="7" t="s">
        <v>12697</v>
      </c>
      <c r="C6763" s="7"/>
      <c r="D6763" s="7" t="b">
        <f>COUNTIF(Table_Beispiel[relWort], Table_Nomen[[#This Row],[wortKey]]) &gt; 0</f>
        <v>0</v>
      </c>
      <c r="G6763" t="str">
        <f t="shared" si="87"/>
        <v/>
      </c>
      <c r="K6763" t="s">
        <v>10334</v>
      </c>
      <c r="L6763" t="s">
        <v>4542</v>
      </c>
      <c r="M6763" t="s">
        <v>45</v>
      </c>
      <c r="N6763" t="s">
        <v>4833</v>
      </c>
      <c r="O6763" t="s">
        <v>6843</v>
      </c>
      <c r="P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Q6763">
        <v>7111</v>
      </c>
    </row>
    <row r="6764" spans="1:17" ht="17" hidden="1">
      <c r="A6764" s="7" t="s">
        <v>8840</v>
      </c>
      <c r="B6764" s="7" t="s">
        <v>12698</v>
      </c>
      <c r="C6764" s="7"/>
      <c r="D6764" s="7" t="b">
        <f>COUNTIF(Table_Beispiel[relWort], Table_Nomen[[#This Row],[wortKey]]) &gt; 0</f>
        <v>0</v>
      </c>
      <c r="G6764" t="str">
        <f t="shared" si="87"/>
        <v/>
      </c>
      <c r="K6764" t="s">
        <v>10334</v>
      </c>
      <c r="L6764" t="s">
        <v>4543</v>
      </c>
      <c r="M6764" t="s">
        <v>45</v>
      </c>
      <c r="N6764" t="s">
        <v>4833</v>
      </c>
      <c r="O6764" t="s">
        <v>6843</v>
      </c>
      <c r="P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Q6764">
        <v>7112</v>
      </c>
    </row>
    <row r="6765" spans="1:17" ht="17" hidden="1">
      <c r="A6765" s="7" t="s">
        <v>8841</v>
      </c>
      <c r="B6765" s="7" t="s">
        <v>12699</v>
      </c>
      <c r="C6765" s="7"/>
      <c r="D6765" s="7" t="b">
        <f>COUNTIF(Table_Beispiel[relWort], Table_Nomen[[#This Row],[wortKey]]) &gt; 0</f>
        <v>0</v>
      </c>
      <c r="G6765" t="str">
        <f t="shared" si="87"/>
        <v/>
      </c>
      <c r="K6765" t="s">
        <v>10334</v>
      </c>
      <c r="L6765" t="s">
        <v>4544</v>
      </c>
      <c r="M6765" t="s">
        <v>45</v>
      </c>
      <c r="N6765" t="s">
        <v>4833</v>
      </c>
      <c r="O6765" t="s">
        <v>6843</v>
      </c>
      <c r="P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Q6765">
        <v>7113</v>
      </c>
    </row>
    <row r="6766" spans="1:17" ht="17" hidden="1">
      <c r="A6766" s="7" t="s">
        <v>8842</v>
      </c>
      <c r="B6766" s="7" t="s">
        <v>12700</v>
      </c>
      <c r="C6766" s="7"/>
      <c r="D6766" s="7" t="b">
        <f>COUNTIF(Table_Beispiel[relWort], Table_Nomen[[#This Row],[wortKey]]) &gt; 0</f>
        <v>0</v>
      </c>
      <c r="G6766" t="str">
        <f t="shared" si="87"/>
        <v/>
      </c>
      <c r="K6766" t="s">
        <v>10334</v>
      </c>
      <c r="L6766" t="s">
        <v>4545</v>
      </c>
      <c r="M6766" t="s">
        <v>45</v>
      </c>
      <c r="N6766" t="s">
        <v>4833</v>
      </c>
      <c r="O6766" t="s">
        <v>6843</v>
      </c>
      <c r="P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Q6766">
        <v>7114</v>
      </c>
    </row>
    <row r="6767" spans="1:17" ht="17" hidden="1">
      <c r="A6767" s="7" t="s">
        <v>8843</v>
      </c>
      <c r="B6767" s="7" t="s">
        <v>12701</v>
      </c>
      <c r="C6767" s="7"/>
      <c r="D6767" s="7" t="b">
        <f>COUNTIF(Table_Beispiel[relWort], Table_Nomen[[#This Row],[wortKey]]) &gt; 0</f>
        <v>0</v>
      </c>
      <c r="G6767" t="str">
        <f t="shared" si="87"/>
        <v/>
      </c>
      <c r="K6767" t="s">
        <v>10334</v>
      </c>
      <c r="L6767" t="s">
        <v>4546</v>
      </c>
      <c r="M6767" t="s">
        <v>45</v>
      </c>
      <c r="N6767" t="s">
        <v>4833</v>
      </c>
      <c r="O6767" t="s">
        <v>6843</v>
      </c>
      <c r="P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Q6767">
        <v>7115</v>
      </c>
    </row>
    <row r="6768" spans="1:17" ht="17" hidden="1">
      <c r="A6768" s="7" t="s">
        <v>8844</v>
      </c>
      <c r="B6768" s="7" t="s">
        <v>12702</v>
      </c>
      <c r="C6768" s="7"/>
      <c r="D6768" s="7" t="b">
        <f>COUNTIF(Table_Beispiel[relWort], Table_Nomen[[#This Row],[wortKey]]) &gt; 0</f>
        <v>0</v>
      </c>
      <c r="G6768" t="str">
        <f t="shared" si="87"/>
        <v/>
      </c>
      <c r="K6768" t="s">
        <v>10334</v>
      </c>
      <c r="L6768" t="s">
        <v>4547</v>
      </c>
      <c r="M6768" t="s">
        <v>45</v>
      </c>
      <c r="N6768" t="s">
        <v>4833</v>
      </c>
      <c r="O6768" t="s">
        <v>6843</v>
      </c>
      <c r="P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Q6768">
        <v>7116</v>
      </c>
    </row>
    <row r="6769" spans="1:17" ht="17" hidden="1">
      <c r="A6769" s="7" t="s">
        <v>8845</v>
      </c>
      <c r="B6769" s="7" t="s">
        <v>12703</v>
      </c>
      <c r="C6769" s="7"/>
      <c r="D6769" s="7" t="b">
        <f>COUNTIF(Table_Beispiel[relWort], Table_Nomen[[#This Row],[wortKey]]) &gt; 0</f>
        <v>0</v>
      </c>
      <c r="G6769" t="str">
        <f t="shared" si="87"/>
        <v/>
      </c>
      <c r="K6769" t="s">
        <v>10334</v>
      </c>
      <c r="L6769" t="s">
        <v>4548</v>
      </c>
      <c r="M6769" t="s">
        <v>45</v>
      </c>
      <c r="N6769" t="s">
        <v>4833</v>
      </c>
      <c r="O6769" t="s">
        <v>6843</v>
      </c>
      <c r="P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Q6769">
        <v>7117</v>
      </c>
    </row>
    <row r="6770" spans="1:17" ht="17" hidden="1">
      <c r="A6770" s="7" t="s">
        <v>8846</v>
      </c>
      <c r="B6770" s="7" t="s">
        <v>12704</v>
      </c>
      <c r="C6770" s="7"/>
      <c r="D6770" s="7" t="b">
        <f>COUNTIF(Table_Beispiel[relWort], Table_Nomen[[#This Row],[wortKey]]) &gt; 0</f>
        <v>0</v>
      </c>
      <c r="G6770" t="str">
        <f t="shared" si="87"/>
        <v/>
      </c>
      <c r="K6770" t="s">
        <v>10334</v>
      </c>
      <c r="L6770" t="s">
        <v>4549</v>
      </c>
      <c r="M6770" t="s">
        <v>45</v>
      </c>
      <c r="N6770" t="s">
        <v>4833</v>
      </c>
      <c r="O6770" t="s">
        <v>6843</v>
      </c>
      <c r="P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Q6770">
        <v>7118</v>
      </c>
    </row>
    <row r="6771" spans="1:17" ht="17" hidden="1">
      <c r="A6771" s="7" t="s">
        <v>8847</v>
      </c>
      <c r="B6771" s="7" t="s">
        <v>12705</v>
      </c>
      <c r="C6771" s="7"/>
      <c r="D6771" s="7" t="b">
        <f>COUNTIF(Table_Beispiel[relWort], Table_Nomen[[#This Row],[wortKey]]) &gt; 0</f>
        <v>0</v>
      </c>
      <c r="G6771" t="str">
        <f t="shared" si="87"/>
        <v/>
      </c>
      <c r="K6771" t="s">
        <v>10334</v>
      </c>
      <c r="L6771" t="s">
        <v>4550</v>
      </c>
      <c r="M6771" t="s">
        <v>45</v>
      </c>
      <c r="N6771" t="s">
        <v>4833</v>
      </c>
      <c r="O6771" t="s">
        <v>6843</v>
      </c>
      <c r="P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Q6771">
        <v>7119</v>
      </c>
    </row>
    <row r="6772" spans="1:17" ht="17" hidden="1">
      <c r="A6772" s="7" t="s">
        <v>8848</v>
      </c>
      <c r="B6772" s="7" t="s">
        <v>12706</v>
      </c>
      <c r="C6772" s="7"/>
      <c r="D6772" s="7" t="b">
        <f>COUNTIF(Table_Beispiel[relWort], Table_Nomen[[#This Row],[wortKey]]) &gt; 0</f>
        <v>0</v>
      </c>
      <c r="G6772" t="str">
        <f t="shared" si="87"/>
        <v/>
      </c>
      <c r="K6772" t="s">
        <v>10334</v>
      </c>
      <c r="L6772" t="s">
        <v>4551</v>
      </c>
      <c r="M6772" t="s">
        <v>45</v>
      </c>
      <c r="N6772" t="s">
        <v>4833</v>
      </c>
      <c r="O6772" t="s">
        <v>6843</v>
      </c>
      <c r="P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Q6772">
        <v>7120</v>
      </c>
    </row>
    <row r="6773" spans="1:17" ht="17" hidden="1">
      <c r="A6773" s="7" t="s">
        <v>8849</v>
      </c>
      <c r="B6773" s="7" t="s">
        <v>12707</v>
      </c>
      <c r="C6773" s="7"/>
      <c r="D6773" s="7" t="b">
        <f>COUNTIF(Table_Beispiel[relWort], Table_Nomen[[#This Row],[wortKey]]) &gt; 0</f>
        <v>0</v>
      </c>
      <c r="G6773" t="str">
        <f t="shared" si="87"/>
        <v/>
      </c>
      <c r="K6773" t="s">
        <v>10334</v>
      </c>
      <c r="L6773" t="s">
        <v>4552</v>
      </c>
      <c r="M6773" t="s">
        <v>45</v>
      </c>
      <c r="N6773" t="s">
        <v>4833</v>
      </c>
      <c r="O6773" t="s">
        <v>6843</v>
      </c>
      <c r="P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Q6773">
        <v>7121</v>
      </c>
    </row>
    <row r="6774" spans="1:17" ht="17" hidden="1">
      <c r="A6774" s="7" t="s">
        <v>8850</v>
      </c>
      <c r="B6774" s="7" t="s">
        <v>12708</v>
      </c>
      <c r="C6774" s="7"/>
      <c r="D6774" s="7" t="b">
        <f>COUNTIF(Table_Beispiel[relWort], Table_Nomen[[#This Row],[wortKey]]) &gt; 0</f>
        <v>0</v>
      </c>
      <c r="G6774" t="str">
        <f t="shared" si="87"/>
        <v/>
      </c>
      <c r="K6774" t="s">
        <v>10334</v>
      </c>
      <c r="L6774" t="s">
        <v>4553</v>
      </c>
      <c r="M6774" t="s">
        <v>45</v>
      </c>
      <c r="N6774" t="s">
        <v>4833</v>
      </c>
      <c r="O6774" t="s">
        <v>6843</v>
      </c>
      <c r="P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Q6774">
        <v>7122</v>
      </c>
    </row>
    <row r="6775" spans="1:17" ht="17" hidden="1">
      <c r="A6775" s="7" t="s">
        <v>8851</v>
      </c>
      <c r="B6775" s="7" t="s">
        <v>12694</v>
      </c>
      <c r="C6775" s="7"/>
      <c r="D6775" s="7" t="b">
        <f>COUNTIF(Table_Beispiel[relWort], Table_Nomen[[#This Row],[wortKey]]) &gt; 0</f>
        <v>0</v>
      </c>
      <c r="G6775" t="str">
        <f t="shared" si="87"/>
        <v/>
      </c>
      <c r="K6775" t="s">
        <v>10334</v>
      </c>
      <c r="L6775" t="s">
        <v>4554</v>
      </c>
      <c r="M6775" t="s">
        <v>45</v>
      </c>
      <c r="N6775" t="s">
        <v>4833</v>
      </c>
      <c r="O6775" t="s">
        <v>6843</v>
      </c>
      <c r="P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Q6775">
        <v>7123</v>
      </c>
    </row>
    <row r="6776" spans="1:17" ht="17" hidden="1">
      <c r="A6776" s="7" t="s">
        <v>8852</v>
      </c>
      <c r="B6776" s="7" t="s">
        <v>12709</v>
      </c>
      <c r="C6776" s="7"/>
      <c r="D6776" s="7" t="b">
        <f>COUNTIF(Table_Beispiel[relWort], Table_Nomen[[#This Row],[wortKey]]) &gt; 0</f>
        <v>0</v>
      </c>
      <c r="G6776" t="str">
        <f t="shared" si="87"/>
        <v/>
      </c>
      <c r="K6776" t="s">
        <v>10334</v>
      </c>
      <c r="L6776" t="s">
        <v>4555</v>
      </c>
      <c r="M6776" t="s">
        <v>45</v>
      </c>
      <c r="N6776" t="s">
        <v>4833</v>
      </c>
      <c r="O6776" t="s">
        <v>6843</v>
      </c>
      <c r="P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Q6776">
        <v>7124</v>
      </c>
    </row>
    <row r="6777" spans="1:17" ht="17" hidden="1">
      <c r="A6777" s="7" t="s">
        <v>8853</v>
      </c>
      <c r="B6777" s="7" t="s">
        <v>12710</v>
      </c>
      <c r="C6777" s="7"/>
      <c r="D6777" s="7" t="b">
        <f>COUNTIF(Table_Beispiel[relWort], Table_Nomen[[#This Row],[wortKey]]) &gt; 0</f>
        <v>0</v>
      </c>
      <c r="G6777" t="str">
        <f t="shared" si="87"/>
        <v/>
      </c>
      <c r="K6777" t="s">
        <v>10334</v>
      </c>
      <c r="L6777" t="s">
        <v>4556</v>
      </c>
      <c r="M6777" t="s">
        <v>45</v>
      </c>
      <c r="N6777" t="s">
        <v>4833</v>
      </c>
      <c r="O6777" t="s">
        <v>6843</v>
      </c>
      <c r="P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Q6777">
        <v>7125</v>
      </c>
    </row>
    <row r="6778" spans="1:17" ht="17" hidden="1">
      <c r="A6778" s="7" t="s">
        <v>8854</v>
      </c>
      <c r="B6778" s="7" t="s">
        <v>12711</v>
      </c>
      <c r="C6778" s="7"/>
      <c r="D6778" s="7" t="b">
        <f>COUNTIF(Table_Beispiel[relWort], Table_Nomen[[#This Row],[wortKey]]) &gt; 0</f>
        <v>0</v>
      </c>
      <c r="G6778" t="str">
        <f t="shared" si="87"/>
        <v/>
      </c>
      <c r="K6778" t="s">
        <v>10334</v>
      </c>
      <c r="L6778" t="s">
        <v>4557</v>
      </c>
      <c r="M6778" t="s">
        <v>45</v>
      </c>
      <c r="N6778" t="s">
        <v>4833</v>
      </c>
      <c r="O6778" t="s">
        <v>6843</v>
      </c>
      <c r="P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Q6778">
        <v>7126</v>
      </c>
    </row>
    <row r="6779" spans="1:17" ht="17" hidden="1">
      <c r="A6779" s="7" t="s">
        <v>8855</v>
      </c>
      <c r="B6779" s="7" t="s">
        <v>12712</v>
      </c>
      <c r="C6779" s="7"/>
      <c r="D6779" s="7" t="b">
        <f>COUNTIF(Table_Beispiel[relWort], Table_Nomen[[#This Row],[wortKey]]) &gt; 0</f>
        <v>0</v>
      </c>
      <c r="G6779" t="str">
        <f t="shared" si="87"/>
        <v/>
      </c>
      <c r="K6779" t="s">
        <v>10334</v>
      </c>
      <c r="L6779" t="s">
        <v>4558</v>
      </c>
      <c r="M6779" t="s">
        <v>45</v>
      </c>
      <c r="N6779" t="s">
        <v>4833</v>
      </c>
      <c r="O6779" t="s">
        <v>6843</v>
      </c>
      <c r="P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Q6779">
        <v>7127</v>
      </c>
    </row>
    <row r="6780" spans="1:17" ht="17" hidden="1">
      <c r="A6780" s="7" t="s">
        <v>8856</v>
      </c>
      <c r="B6780" s="7" t="s">
        <v>12697</v>
      </c>
      <c r="C6780" s="7"/>
      <c r="D6780" s="7" t="b">
        <f>COUNTIF(Table_Beispiel[relWort], Table_Nomen[[#This Row],[wortKey]]) &gt; 0</f>
        <v>0</v>
      </c>
      <c r="G6780" t="str">
        <f t="shared" si="87"/>
        <v/>
      </c>
      <c r="K6780" t="s">
        <v>10334</v>
      </c>
      <c r="L6780" t="s">
        <v>4559</v>
      </c>
      <c r="M6780" t="s">
        <v>45</v>
      </c>
      <c r="N6780" t="s">
        <v>4833</v>
      </c>
      <c r="O6780" t="s">
        <v>6843</v>
      </c>
      <c r="P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Q6780">
        <v>7128</v>
      </c>
    </row>
    <row r="6781" spans="1:17" ht="17" hidden="1">
      <c r="A6781" s="7" t="s">
        <v>8857</v>
      </c>
      <c r="B6781" s="7" t="s">
        <v>12713</v>
      </c>
      <c r="C6781" s="7"/>
      <c r="D6781" s="7" t="b">
        <f>COUNTIF(Table_Beispiel[relWort], Table_Nomen[[#This Row],[wortKey]]) &gt; 0</f>
        <v>0</v>
      </c>
      <c r="G6781" t="str">
        <f t="shared" si="87"/>
        <v/>
      </c>
      <c r="K6781" t="s">
        <v>10334</v>
      </c>
      <c r="L6781" t="s">
        <v>4560</v>
      </c>
      <c r="M6781" t="s">
        <v>45</v>
      </c>
      <c r="N6781" t="s">
        <v>4833</v>
      </c>
      <c r="O6781" t="s">
        <v>6843</v>
      </c>
      <c r="P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Q6781">
        <v>7129</v>
      </c>
    </row>
    <row r="6782" spans="1:17" ht="17" hidden="1">
      <c r="A6782" s="7" t="s">
        <v>8858</v>
      </c>
      <c r="B6782" s="7" t="s">
        <v>12714</v>
      </c>
      <c r="C6782" s="7"/>
      <c r="D6782" s="7" t="b">
        <f>COUNTIF(Table_Beispiel[relWort], Table_Nomen[[#This Row],[wortKey]]) &gt; 0</f>
        <v>0</v>
      </c>
      <c r="G6782" t="str">
        <f t="shared" ref="G6782:G6845" si="88"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K6782" t="s">
        <v>10334</v>
      </c>
      <c r="L6782" t="s">
        <v>4561</v>
      </c>
      <c r="M6782" t="s">
        <v>45</v>
      </c>
      <c r="N6782" t="s">
        <v>4833</v>
      </c>
      <c r="O6782" t="s">
        <v>6843</v>
      </c>
      <c r="P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Q6782">
        <v>7130</v>
      </c>
    </row>
    <row r="6783" spans="1:17" ht="17" hidden="1">
      <c r="A6783" s="7" t="s">
        <v>8859</v>
      </c>
      <c r="B6783" s="7" t="s">
        <v>12715</v>
      </c>
      <c r="C6783" s="7"/>
      <c r="D6783" s="7" t="b">
        <f>COUNTIF(Table_Beispiel[relWort], Table_Nomen[[#This Row],[wortKey]]) &gt; 0</f>
        <v>0</v>
      </c>
      <c r="G6783" t="str">
        <f t="shared" si="88"/>
        <v/>
      </c>
      <c r="K6783" t="s">
        <v>10334</v>
      </c>
      <c r="L6783" t="s">
        <v>4562</v>
      </c>
      <c r="M6783" t="s">
        <v>45</v>
      </c>
      <c r="N6783" t="s">
        <v>4833</v>
      </c>
      <c r="O6783" t="s">
        <v>6843</v>
      </c>
      <c r="P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Q6783">
        <v>7131</v>
      </c>
    </row>
    <row r="6784" spans="1:17" ht="17" hidden="1">
      <c r="A6784" s="7" t="s">
        <v>8860</v>
      </c>
      <c r="B6784" s="7" t="s">
        <v>12716</v>
      </c>
      <c r="C6784" s="7"/>
      <c r="D6784" s="7" t="b">
        <f>COUNTIF(Table_Beispiel[relWort], Table_Nomen[[#This Row],[wortKey]]) &gt; 0</f>
        <v>0</v>
      </c>
      <c r="G6784" t="str">
        <f t="shared" si="88"/>
        <v/>
      </c>
      <c r="K6784" t="s">
        <v>10334</v>
      </c>
      <c r="L6784" t="s">
        <v>4563</v>
      </c>
      <c r="M6784" t="s">
        <v>45</v>
      </c>
      <c r="N6784" t="s">
        <v>4833</v>
      </c>
      <c r="O6784" t="s">
        <v>6843</v>
      </c>
      <c r="P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Q6784">
        <v>7132</v>
      </c>
    </row>
    <row r="6785" spans="1:17" ht="17" hidden="1">
      <c r="A6785" s="7" t="s">
        <v>8861</v>
      </c>
      <c r="B6785" s="7" t="s">
        <v>12717</v>
      </c>
      <c r="C6785" s="7"/>
      <c r="D6785" s="7" t="b">
        <f>COUNTIF(Table_Beispiel[relWort], Table_Nomen[[#This Row],[wortKey]]) &gt; 0</f>
        <v>0</v>
      </c>
      <c r="G6785" t="str">
        <f t="shared" si="88"/>
        <v/>
      </c>
      <c r="K6785" t="s">
        <v>10334</v>
      </c>
      <c r="L6785" t="s">
        <v>4564</v>
      </c>
      <c r="M6785" t="s">
        <v>45</v>
      </c>
      <c r="N6785" t="s">
        <v>4833</v>
      </c>
      <c r="O6785" t="s">
        <v>6843</v>
      </c>
      <c r="P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Q6785">
        <v>7133</v>
      </c>
    </row>
    <row r="6786" spans="1:17" ht="17" hidden="1">
      <c r="A6786" s="7" t="s">
        <v>8862</v>
      </c>
      <c r="B6786" s="7" t="s">
        <v>12718</v>
      </c>
      <c r="C6786" s="7"/>
      <c r="D6786" s="7" t="b">
        <f>COUNTIF(Table_Beispiel[relWort], Table_Nomen[[#This Row],[wortKey]]) &gt; 0</f>
        <v>0</v>
      </c>
      <c r="G6786" t="str">
        <f t="shared" si="88"/>
        <v/>
      </c>
      <c r="K6786" t="s">
        <v>10334</v>
      </c>
      <c r="L6786" t="s">
        <v>4565</v>
      </c>
      <c r="M6786" t="s">
        <v>45</v>
      </c>
      <c r="N6786" t="s">
        <v>4833</v>
      </c>
      <c r="O6786" t="s">
        <v>6843</v>
      </c>
      <c r="P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Q6786">
        <v>7134</v>
      </c>
    </row>
    <row r="6787" spans="1:17" ht="17" hidden="1">
      <c r="A6787" s="7" t="s">
        <v>8863</v>
      </c>
      <c r="B6787" s="7" t="s">
        <v>12719</v>
      </c>
      <c r="C6787" s="7"/>
      <c r="D6787" s="7" t="b">
        <f>COUNTIF(Table_Beispiel[relWort], Table_Nomen[[#This Row],[wortKey]]) &gt; 0</f>
        <v>0</v>
      </c>
      <c r="G6787" t="str">
        <f t="shared" si="88"/>
        <v/>
      </c>
      <c r="K6787" t="s">
        <v>10334</v>
      </c>
      <c r="L6787" t="s">
        <v>4566</v>
      </c>
      <c r="M6787" t="s">
        <v>45</v>
      </c>
      <c r="N6787" t="s">
        <v>4833</v>
      </c>
      <c r="O6787" t="s">
        <v>6843</v>
      </c>
      <c r="P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Q6787">
        <v>7135</v>
      </c>
    </row>
    <row r="6788" spans="1:17" ht="17" hidden="1">
      <c r="A6788" s="7" t="s">
        <v>8864</v>
      </c>
      <c r="B6788" s="7" t="s">
        <v>12720</v>
      </c>
      <c r="C6788" s="7"/>
      <c r="D6788" s="7" t="b">
        <f>COUNTIF(Table_Beispiel[relWort], Table_Nomen[[#This Row],[wortKey]]) &gt; 0</f>
        <v>0</v>
      </c>
      <c r="G6788" t="str">
        <f t="shared" si="88"/>
        <v/>
      </c>
      <c r="K6788" t="s">
        <v>10334</v>
      </c>
      <c r="L6788" t="s">
        <v>4567</v>
      </c>
      <c r="M6788" t="s">
        <v>45</v>
      </c>
      <c r="N6788" t="s">
        <v>4833</v>
      </c>
      <c r="O6788" t="s">
        <v>6843</v>
      </c>
      <c r="P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Q6788">
        <v>7136</v>
      </c>
    </row>
    <row r="6789" spans="1:17" ht="17" hidden="1">
      <c r="A6789" s="7" t="s">
        <v>8865</v>
      </c>
      <c r="B6789" s="7" t="s">
        <v>12721</v>
      </c>
      <c r="C6789" s="7"/>
      <c r="D6789" s="7" t="b">
        <f>COUNTIF(Table_Beispiel[relWort], Table_Nomen[[#This Row],[wortKey]]) &gt; 0</f>
        <v>0</v>
      </c>
      <c r="G6789" t="str">
        <f t="shared" si="88"/>
        <v/>
      </c>
      <c r="K6789" t="s">
        <v>10334</v>
      </c>
      <c r="L6789" t="s">
        <v>4568</v>
      </c>
      <c r="M6789" t="s">
        <v>45</v>
      </c>
      <c r="N6789" t="s">
        <v>4833</v>
      </c>
      <c r="O6789" t="s">
        <v>6843</v>
      </c>
      <c r="P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Q6789">
        <v>7137</v>
      </c>
    </row>
    <row r="6790" spans="1:17" ht="17" hidden="1">
      <c r="A6790" s="7" t="s">
        <v>8866</v>
      </c>
      <c r="B6790" s="7" t="s">
        <v>12722</v>
      </c>
      <c r="C6790" s="7"/>
      <c r="D6790" s="7" t="b">
        <f>COUNTIF(Table_Beispiel[relWort], Table_Nomen[[#This Row],[wortKey]]) &gt; 0</f>
        <v>0</v>
      </c>
      <c r="G6790" t="str">
        <f t="shared" si="88"/>
        <v/>
      </c>
      <c r="K6790" t="s">
        <v>10334</v>
      </c>
      <c r="L6790" t="s">
        <v>4569</v>
      </c>
      <c r="M6790" t="s">
        <v>45</v>
      </c>
      <c r="N6790" t="s">
        <v>4833</v>
      </c>
      <c r="O6790" t="s">
        <v>6843</v>
      </c>
      <c r="P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Q6790">
        <v>7138</v>
      </c>
    </row>
    <row r="6791" spans="1:17" ht="17" hidden="1">
      <c r="A6791" s="7" t="s">
        <v>8867</v>
      </c>
      <c r="B6791" s="7" t="s">
        <v>12723</v>
      </c>
      <c r="C6791" s="7"/>
      <c r="D6791" s="7" t="b">
        <f>COUNTIF(Table_Beispiel[relWort], Table_Nomen[[#This Row],[wortKey]]) &gt; 0</f>
        <v>0</v>
      </c>
      <c r="G6791" t="str">
        <f t="shared" si="88"/>
        <v/>
      </c>
      <c r="K6791" t="s">
        <v>10334</v>
      </c>
      <c r="L6791" t="s">
        <v>4570</v>
      </c>
      <c r="M6791" t="s">
        <v>45</v>
      </c>
      <c r="N6791" t="s">
        <v>4833</v>
      </c>
      <c r="O6791" t="s">
        <v>6843</v>
      </c>
      <c r="P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Q6791">
        <v>7139</v>
      </c>
    </row>
    <row r="6792" spans="1:17" ht="17" hidden="1">
      <c r="A6792" s="7" t="s">
        <v>8868</v>
      </c>
      <c r="B6792" s="7" t="s">
        <v>12724</v>
      </c>
      <c r="C6792" s="7"/>
      <c r="D6792" s="7" t="b">
        <f>COUNTIF(Table_Beispiel[relWort], Table_Nomen[[#This Row],[wortKey]]) &gt; 0</f>
        <v>0</v>
      </c>
      <c r="G6792" t="str">
        <f t="shared" si="88"/>
        <v/>
      </c>
      <c r="K6792" t="s">
        <v>10334</v>
      </c>
      <c r="L6792" t="s">
        <v>4571</v>
      </c>
      <c r="M6792" t="s">
        <v>45</v>
      </c>
      <c r="N6792" t="s">
        <v>4833</v>
      </c>
      <c r="O6792" t="s">
        <v>6843</v>
      </c>
      <c r="P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Q6792">
        <v>7140</v>
      </c>
    </row>
    <row r="6793" spans="1:17" ht="17" hidden="1">
      <c r="A6793" s="7" t="s">
        <v>8869</v>
      </c>
      <c r="B6793" s="7" t="s">
        <v>12725</v>
      </c>
      <c r="C6793" s="7"/>
      <c r="D6793" s="7" t="b">
        <f>COUNTIF(Table_Beispiel[relWort], Table_Nomen[[#This Row],[wortKey]]) &gt; 0</f>
        <v>0</v>
      </c>
      <c r="G6793" t="str">
        <f t="shared" si="88"/>
        <v/>
      </c>
      <c r="K6793" t="s">
        <v>10334</v>
      </c>
      <c r="L6793" t="s">
        <v>4572</v>
      </c>
      <c r="M6793" t="s">
        <v>45</v>
      </c>
      <c r="N6793" t="s">
        <v>4833</v>
      </c>
      <c r="O6793" t="s">
        <v>6843</v>
      </c>
      <c r="P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Q6793">
        <v>7141</v>
      </c>
    </row>
    <row r="6794" spans="1:17" ht="17" hidden="1">
      <c r="A6794" s="7" t="s">
        <v>8870</v>
      </c>
      <c r="B6794" s="7" t="s">
        <v>12726</v>
      </c>
      <c r="C6794" s="7"/>
      <c r="D6794" s="7" t="b">
        <f>COUNTIF(Table_Beispiel[relWort], Table_Nomen[[#This Row],[wortKey]]) &gt; 0</f>
        <v>0</v>
      </c>
      <c r="G6794" t="str">
        <f t="shared" si="88"/>
        <v/>
      </c>
      <c r="K6794" t="s">
        <v>10334</v>
      </c>
      <c r="L6794" t="s">
        <v>4573</v>
      </c>
      <c r="M6794" t="s">
        <v>45</v>
      </c>
      <c r="N6794" t="s">
        <v>4833</v>
      </c>
      <c r="O6794" t="s">
        <v>6843</v>
      </c>
      <c r="P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Q6794">
        <v>7142</v>
      </c>
    </row>
    <row r="6795" spans="1:17" ht="17" hidden="1">
      <c r="A6795" s="7" t="s">
        <v>8871</v>
      </c>
      <c r="B6795" s="7" t="s">
        <v>12727</v>
      </c>
      <c r="C6795" s="7"/>
      <c r="D6795" s="7" t="b">
        <f>COUNTIF(Table_Beispiel[relWort], Table_Nomen[[#This Row],[wortKey]]) &gt; 0</f>
        <v>0</v>
      </c>
      <c r="G6795" t="str">
        <f t="shared" si="88"/>
        <v/>
      </c>
      <c r="K6795" t="s">
        <v>10334</v>
      </c>
      <c r="L6795" t="s">
        <v>4574</v>
      </c>
      <c r="M6795" t="s">
        <v>45</v>
      </c>
      <c r="N6795" t="s">
        <v>4833</v>
      </c>
      <c r="O6795" t="s">
        <v>6843</v>
      </c>
      <c r="P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Q6795">
        <v>7143</v>
      </c>
    </row>
    <row r="6796" spans="1:17" ht="17" hidden="1">
      <c r="A6796" s="7" t="s">
        <v>8872</v>
      </c>
      <c r="B6796" s="7" t="s">
        <v>12728</v>
      </c>
      <c r="C6796" s="7"/>
      <c r="D6796" s="7" t="b">
        <f>COUNTIF(Table_Beispiel[relWort], Table_Nomen[[#This Row],[wortKey]]) &gt; 0</f>
        <v>0</v>
      </c>
      <c r="G6796" t="str">
        <f t="shared" si="88"/>
        <v/>
      </c>
      <c r="K6796" t="s">
        <v>10334</v>
      </c>
      <c r="L6796" t="s">
        <v>4575</v>
      </c>
      <c r="M6796" t="s">
        <v>45</v>
      </c>
      <c r="N6796" t="s">
        <v>4833</v>
      </c>
      <c r="O6796" t="s">
        <v>6843</v>
      </c>
      <c r="P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Q6796">
        <v>7144</v>
      </c>
    </row>
    <row r="6797" spans="1:17" ht="17" hidden="1">
      <c r="A6797" s="7" t="s">
        <v>8873</v>
      </c>
      <c r="B6797" s="7" t="s">
        <v>12729</v>
      </c>
      <c r="C6797" s="7"/>
      <c r="D6797" s="7" t="b">
        <f>COUNTIF(Table_Beispiel[relWort], Table_Nomen[[#This Row],[wortKey]]) &gt; 0</f>
        <v>0</v>
      </c>
      <c r="G6797" t="str">
        <f t="shared" si="88"/>
        <v/>
      </c>
      <c r="K6797" t="s">
        <v>10334</v>
      </c>
      <c r="L6797" t="s">
        <v>4576</v>
      </c>
      <c r="M6797" t="s">
        <v>45</v>
      </c>
      <c r="N6797" t="s">
        <v>4833</v>
      </c>
      <c r="O6797" t="s">
        <v>6843</v>
      </c>
      <c r="P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Q6797">
        <v>7145</v>
      </c>
    </row>
    <row r="6798" spans="1:17" ht="17" hidden="1">
      <c r="A6798" s="7" t="s">
        <v>8874</v>
      </c>
      <c r="B6798" s="7" t="s">
        <v>12730</v>
      </c>
      <c r="C6798" s="7"/>
      <c r="D6798" s="7" t="b">
        <f>COUNTIF(Table_Beispiel[relWort], Table_Nomen[[#This Row],[wortKey]]) &gt; 0</f>
        <v>0</v>
      </c>
      <c r="G6798" t="str">
        <f t="shared" si="88"/>
        <v/>
      </c>
      <c r="K6798" t="s">
        <v>10334</v>
      </c>
      <c r="L6798" t="s">
        <v>4577</v>
      </c>
      <c r="M6798" t="s">
        <v>45</v>
      </c>
      <c r="N6798" t="s">
        <v>4833</v>
      </c>
      <c r="O6798" t="s">
        <v>6843</v>
      </c>
      <c r="P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Q6798">
        <v>7146</v>
      </c>
    </row>
    <row r="6799" spans="1:17" ht="17" hidden="1">
      <c r="A6799" s="7" t="s">
        <v>8875</v>
      </c>
      <c r="B6799" s="7" t="s">
        <v>12731</v>
      </c>
      <c r="C6799" s="7"/>
      <c r="D6799" s="7" t="b">
        <f>COUNTIF(Table_Beispiel[relWort], Table_Nomen[[#This Row],[wortKey]]) &gt; 0</f>
        <v>0</v>
      </c>
      <c r="G6799" t="str">
        <f t="shared" si="88"/>
        <v/>
      </c>
      <c r="K6799" t="s">
        <v>10334</v>
      </c>
      <c r="L6799" t="s">
        <v>4578</v>
      </c>
      <c r="M6799" t="s">
        <v>45</v>
      </c>
      <c r="N6799" t="s">
        <v>4833</v>
      </c>
      <c r="O6799" t="s">
        <v>6843</v>
      </c>
      <c r="P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Q6799">
        <v>7147</v>
      </c>
    </row>
    <row r="6800" spans="1:17" ht="17" hidden="1">
      <c r="A6800" s="7" t="s">
        <v>8876</v>
      </c>
      <c r="B6800" s="7" t="s">
        <v>12732</v>
      </c>
      <c r="C6800" s="7"/>
      <c r="D6800" s="7" t="b">
        <f>COUNTIF(Table_Beispiel[relWort], Table_Nomen[[#This Row],[wortKey]]) &gt; 0</f>
        <v>0</v>
      </c>
      <c r="G6800" t="str">
        <f t="shared" si="88"/>
        <v/>
      </c>
      <c r="K6800" t="s">
        <v>10334</v>
      </c>
      <c r="L6800" t="s">
        <v>4579</v>
      </c>
      <c r="M6800" t="s">
        <v>45</v>
      </c>
      <c r="N6800" t="s">
        <v>4833</v>
      </c>
      <c r="O6800" t="s">
        <v>6843</v>
      </c>
      <c r="P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Q6800">
        <v>7148</v>
      </c>
    </row>
    <row r="6801" spans="1:17" ht="17" hidden="1">
      <c r="A6801" s="7" t="s">
        <v>8877</v>
      </c>
      <c r="B6801" s="7" t="s">
        <v>12733</v>
      </c>
      <c r="C6801" s="7"/>
      <c r="D6801" s="7" t="b">
        <f>COUNTIF(Table_Beispiel[relWort], Table_Nomen[[#This Row],[wortKey]]) &gt; 0</f>
        <v>0</v>
      </c>
      <c r="G6801" t="str">
        <f t="shared" si="88"/>
        <v/>
      </c>
      <c r="K6801" t="s">
        <v>10334</v>
      </c>
      <c r="L6801" t="s">
        <v>4580</v>
      </c>
      <c r="M6801" t="s">
        <v>45</v>
      </c>
      <c r="N6801" t="s">
        <v>4833</v>
      </c>
      <c r="O6801" t="s">
        <v>6843</v>
      </c>
      <c r="P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Q6801">
        <v>7149</v>
      </c>
    </row>
    <row r="6802" spans="1:17" ht="17" hidden="1">
      <c r="A6802" s="7" t="s">
        <v>8878</v>
      </c>
      <c r="B6802" s="7" t="s">
        <v>12734</v>
      </c>
      <c r="C6802" s="7"/>
      <c r="D6802" s="7" t="b">
        <f>COUNTIF(Table_Beispiel[relWort], Table_Nomen[[#This Row],[wortKey]]) &gt; 0</f>
        <v>0</v>
      </c>
      <c r="G6802" t="str">
        <f t="shared" si="88"/>
        <v/>
      </c>
      <c r="K6802" t="s">
        <v>10334</v>
      </c>
      <c r="L6802" t="s">
        <v>4581</v>
      </c>
      <c r="M6802" t="s">
        <v>45</v>
      </c>
      <c r="N6802" t="s">
        <v>4833</v>
      </c>
      <c r="O6802" t="s">
        <v>6843</v>
      </c>
      <c r="P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Q6802">
        <v>7150</v>
      </c>
    </row>
    <row r="6803" spans="1:17" ht="17" hidden="1">
      <c r="A6803" s="7" t="s">
        <v>8879</v>
      </c>
      <c r="B6803" s="7" t="s">
        <v>12735</v>
      </c>
      <c r="C6803" s="7"/>
      <c r="D6803" s="7" t="b">
        <f>COUNTIF(Table_Beispiel[relWort], Table_Nomen[[#This Row],[wortKey]]) &gt; 0</f>
        <v>0</v>
      </c>
      <c r="G6803" t="str">
        <f t="shared" si="88"/>
        <v/>
      </c>
      <c r="K6803" t="s">
        <v>10334</v>
      </c>
      <c r="L6803" t="s">
        <v>4532</v>
      </c>
      <c r="M6803" t="s">
        <v>46</v>
      </c>
      <c r="N6803" t="s">
        <v>4833</v>
      </c>
      <c r="O6803" t="s">
        <v>6843</v>
      </c>
      <c r="P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Q6803">
        <v>7151</v>
      </c>
    </row>
    <row r="6804" spans="1:17" ht="17" hidden="1">
      <c r="A6804" s="7" t="s">
        <v>8880</v>
      </c>
      <c r="B6804" s="7" t="s">
        <v>12736</v>
      </c>
      <c r="C6804" s="7"/>
      <c r="D6804" s="7" t="b">
        <f>COUNTIF(Table_Beispiel[relWort], Table_Nomen[[#This Row],[wortKey]]) &gt; 0</f>
        <v>0</v>
      </c>
      <c r="G6804" t="str">
        <f t="shared" si="88"/>
        <v/>
      </c>
      <c r="K6804" t="s">
        <v>10334</v>
      </c>
      <c r="L6804" t="s">
        <v>4533</v>
      </c>
      <c r="M6804" t="s">
        <v>46</v>
      </c>
      <c r="N6804" t="s">
        <v>4833</v>
      </c>
      <c r="O6804" t="s">
        <v>6843</v>
      </c>
      <c r="P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Q6804">
        <v>7152</v>
      </c>
    </row>
    <row r="6805" spans="1:17" ht="17" hidden="1">
      <c r="A6805" s="7" t="s">
        <v>8881</v>
      </c>
      <c r="B6805" s="7" t="s">
        <v>12737</v>
      </c>
      <c r="C6805" s="7"/>
      <c r="D6805" s="7" t="b">
        <f>COUNTIF(Table_Beispiel[relWort], Table_Nomen[[#This Row],[wortKey]]) &gt; 0</f>
        <v>0</v>
      </c>
      <c r="G6805" t="str">
        <f t="shared" si="88"/>
        <v/>
      </c>
      <c r="K6805" t="s">
        <v>10334</v>
      </c>
      <c r="L6805" t="s">
        <v>4534</v>
      </c>
      <c r="M6805" t="s">
        <v>46</v>
      </c>
      <c r="N6805" t="s">
        <v>4833</v>
      </c>
      <c r="O6805" t="s">
        <v>6843</v>
      </c>
      <c r="P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Q6805">
        <v>7153</v>
      </c>
    </row>
    <row r="6806" spans="1:17" ht="17" hidden="1">
      <c r="A6806" s="7" t="s">
        <v>8882</v>
      </c>
      <c r="B6806" s="7" t="s">
        <v>12738</v>
      </c>
      <c r="C6806" s="7"/>
      <c r="D6806" s="7" t="b">
        <f>COUNTIF(Table_Beispiel[relWort], Table_Nomen[[#This Row],[wortKey]]) &gt; 0</f>
        <v>0</v>
      </c>
      <c r="G6806" t="str">
        <f t="shared" si="88"/>
        <v/>
      </c>
      <c r="K6806" t="s">
        <v>10334</v>
      </c>
      <c r="L6806" t="s">
        <v>4535</v>
      </c>
      <c r="M6806" t="s">
        <v>46</v>
      </c>
      <c r="N6806" t="s">
        <v>4833</v>
      </c>
      <c r="O6806" t="s">
        <v>6843</v>
      </c>
      <c r="P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Q6806">
        <v>7154</v>
      </c>
    </row>
    <row r="6807" spans="1:17" ht="17" hidden="1">
      <c r="A6807" s="7" t="s">
        <v>8883</v>
      </c>
      <c r="B6807" s="7" t="s">
        <v>12739</v>
      </c>
      <c r="C6807" s="7"/>
      <c r="D6807" s="7" t="b">
        <f>COUNTIF(Table_Beispiel[relWort], Table_Nomen[[#This Row],[wortKey]]) &gt; 0</f>
        <v>0</v>
      </c>
      <c r="G6807" t="str">
        <f t="shared" si="88"/>
        <v/>
      </c>
      <c r="K6807" t="s">
        <v>10334</v>
      </c>
      <c r="L6807" t="s">
        <v>4536</v>
      </c>
      <c r="M6807" t="s">
        <v>46</v>
      </c>
      <c r="N6807" t="s">
        <v>4833</v>
      </c>
      <c r="O6807" t="s">
        <v>6843</v>
      </c>
      <c r="P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Q6807">
        <v>7155</v>
      </c>
    </row>
    <row r="6808" spans="1:17" ht="17" hidden="1">
      <c r="A6808" s="7" t="s">
        <v>8884</v>
      </c>
      <c r="B6808" s="7" t="s">
        <v>12740</v>
      </c>
      <c r="C6808" s="7"/>
      <c r="D6808" s="7" t="b">
        <f>COUNTIF(Table_Beispiel[relWort], Table_Nomen[[#This Row],[wortKey]]) &gt; 0</f>
        <v>0</v>
      </c>
      <c r="G6808" t="str">
        <f t="shared" si="88"/>
        <v/>
      </c>
      <c r="K6808" t="s">
        <v>10334</v>
      </c>
      <c r="L6808" t="s">
        <v>4537</v>
      </c>
      <c r="M6808" t="s">
        <v>46</v>
      </c>
      <c r="N6808" t="s">
        <v>4833</v>
      </c>
      <c r="O6808" t="s">
        <v>6843</v>
      </c>
      <c r="P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Q6808">
        <v>7156</v>
      </c>
    </row>
    <row r="6809" spans="1:17" ht="17" hidden="1">
      <c r="A6809" s="7" t="s">
        <v>8885</v>
      </c>
      <c r="B6809" s="7" t="s">
        <v>12741</v>
      </c>
      <c r="C6809" s="7"/>
      <c r="D6809" s="7" t="b">
        <f>COUNTIF(Table_Beispiel[relWort], Table_Nomen[[#This Row],[wortKey]]) &gt; 0</f>
        <v>0</v>
      </c>
      <c r="G6809" t="str">
        <f t="shared" si="88"/>
        <v/>
      </c>
      <c r="K6809" t="s">
        <v>10334</v>
      </c>
      <c r="L6809" t="s">
        <v>4538</v>
      </c>
      <c r="M6809" t="s">
        <v>46</v>
      </c>
      <c r="N6809" t="s">
        <v>4833</v>
      </c>
      <c r="O6809" t="s">
        <v>6843</v>
      </c>
      <c r="P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Q6809">
        <v>7157</v>
      </c>
    </row>
    <row r="6810" spans="1:17" ht="17" hidden="1">
      <c r="A6810" s="7" t="s">
        <v>8886</v>
      </c>
      <c r="B6810" s="7" t="s">
        <v>12742</v>
      </c>
      <c r="C6810" s="7"/>
      <c r="D6810" s="7" t="b">
        <f>COUNTIF(Table_Beispiel[relWort], Table_Nomen[[#This Row],[wortKey]]) &gt; 0</f>
        <v>0</v>
      </c>
      <c r="G6810" t="str">
        <f t="shared" si="88"/>
        <v/>
      </c>
      <c r="K6810" t="s">
        <v>10334</v>
      </c>
      <c r="L6810" t="s">
        <v>4539</v>
      </c>
      <c r="M6810" t="s">
        <v>46</v>
      </c>
      <c r="N6810" t="s">
        <v>4833</v>
      </c>
      <c r="O6810" t="s">
        <v>6843</v>
      </c>
      <c r="P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Q6810">
        <v>7158</v>
      </c>
    </row>
    <row r="6811" spans="1:17" ht="17" hidden="1">
      <c r="A6811" s="7" t="s">
        <v>8887</v>
      </c>
      <c r="B6811" s="7" t="s">
        <v>12743</v>
      </c>
      <c r="C6811" s="7"/>
      <c r="D6811" s="7" t="b">
        <f>COUNTIF(Table_Beispiel[relWort], Table_Nomen[[#This Row],[wortKey]]) &gt; 0</f>
        <v>0</v>
      </c>
      <c r="G6811" t="str">
        <f t="shared" si="88"/>
        <v/>
      </c>
      <c r="K6811" t="s">
        <v>10334</v>
      </c>
      <c r="L6811" t="s">
        <v>4540</v>
      </c>
      <c r="M6811" t="s">
        <v>46</v>
      </c>
      <c r="N6811" t="s">
        <v>4833</v>
      </c>
      <c r="O6811" t="s">
        <v>6843</v>
      </c>
      <c r="P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Q6811">
        <v>7159</v>
      </c>
    </row>
    <row r="6812" spans="1:17" ht="17" hidden="1">
      <c r="A6812" s="7" t="s">
        <v>8888</v>
      </c>
      <c r="B6812" s="7" t="s">
        <v>12739</v>
      </c>
      <c r="C6812" s="7"/>
      <c r="D6812" s="7" t="b">
        <f>COUNTIF(Table_Beispiel[relWort], Table_Nomen[[#This Row],[wortKey]]) &gt; 0</f>
        <v>0</v>
      </c>
      <c r="G6812" t="str">
        <f t="shared" si="88"/>
        <v/>
      </c>
      <c r="K6812" t="s">
        <v>10334</v>
      </c>
      <c r="L6812" t="s">
        <v>4541</v>
      </c>
      <c r="M6812" t="s">
        <v>46</v>
      </c>
      <c r="N6812" t="s">
        <v>4833</v>
      </c>
      <c r="O6812" t="s">
        <v>6843</v>
      </c>
      <c r="P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Q6812">
        <v>7160</v>
      </c>
    </row>
    <row r="6813" spans="1:17" ht="17" hidden="1">
      <c r="A6813" s="7" t="s">
        <v>8889</v>
      </c>
      <c r="B6813" s="7" t="s">
        <v>12744</v>
      </c>
      <c r="C6813" s="7"/>
      <c r="D6813" s="7" t="b">
        <f>COUNTIF(Table_Beispiel[relWort], Table_Nomen[[#This Row],[wortKey]]) &gt; 0</f>
        <v>0</v>
      </c>
      <c r="G6813" t="str">
        <f t="shared" si="88"/>
        <v/>
      </c>
      <c r="K6813" t="s">
        <v>10334</v>
      </c>
      <c r="L6813" t="s">
        <v>4542</v>
      </c>
      <c r="M6813" t="s">
        <v>46</v>
      </c>
      <c r="N6813" t="s">
        <v>4833</v>
      </c>
      <c r="O6813" t="s">
        <v>6843</v>
      </c>
      <c r="P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Q6813">
        <v>7161</v>
      </c>
    </row>
    <row r="6814" spans="1:17" ht="17" hidden="1">
      <c r="A6814" s="7" t="s">
        <v>8890</v>
      </c>
      <c r="B6814" s="7" t="s">
        <v>12745</v>
      </c>
      <c r="C6814" s="7"/>
      <c r="D6814" s="7" t="b">
        <f>COUNTIF(Table_Beispiel[relWort], Table_Nomen[[#This Row],[wortKey]]) &gt; 0</f>
        <v>0</v>
      </c>
      <c r="G6814" t="str">
        <f t="shared" si="88"/>
        <v/>
      </c>
      <c r="K6814" t="s">
        <v>10334</v>
      </c>
      <c r="L6814" t="s">
        <v>4543</v>
      </c>
      <c r="M6814" t="s">
        <v>46</v>
      </c>
      <c r="N6814" t="s">
        <v>4833</v>
      </c>
      <c r="O6814" t="s">
        <v>6843</v>
      </c>
      <c r="P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Q6814">
        <v>7162</v>
      </c>
    </row>
    <row r="6815" spans="1:17" ht="17" hidden="1">
      <c r="A6815" s="7" t="s">
        <v>8891</v>
      </c>
      <c r="B6815" s="7" t="s">
        <v>12746</v>
      </c>
      <c r="C6815" s="7"/>
      <c r="D6815" s="7" t="b">
        <f>COUNTIF(Table_Beispiel[relWort], Table_Nomen[[#This Row],[wortKey]]) &gt; 0</f>
        <v>0</v>
      </c>
      <c r="G6815" t="str">
        <f t="shared" si="88"/>
        <v/>
      </c>
      <c r="K6815" t="s">
        <v>10334</v>
      </c>
      <c r="L6815" t="s">
        <v>4544</v>
      </c>
      <c r="M6815" t="s">
        <v>46</v>
      </c>
      <c r="N6815" t="s">
        <v>4833</v>
      </c>
      <c r="O6815" t="s">
        <v>6843</v>
      </c>
      <c r="P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Q6815">
        <v>7163</v>
      </c>
    </row>
    <row r="6816" spans="1:17" ht="17" hidden="1">
      <c r="A6816" s="7" t="s">
        <v>8892</v>
      </c>
      <c r="B6816" s="7" t="s">
        <v>12747</v>
      </c>
      <c r="C6816" s="7"/>
      <c r="D6816" s="7" t="b">
        <f>COUNTIF(Table_Beispiel[relWort], Table_Nomen[[#This Row],[wortKey]]) &gt; 0</f>
        <v>0</v>
      </c>
      <c r="G6816" t="str">
        <f t="shared" si="88"/>
        <v/>
      </c>
      <c r="K6816" t="s">
        <v>10334</v>
      </c>
      <c r="L6816" t="s">
        <v>4545</v>
      </c>
      <c r="M6816" t="s">
        <v>46</v>
      </c>
      <c r="N6816" t="s">
        <v>4833</v>
      </c>
      <c r="O6816" t="s">
        <v>6843</v>
      </c>
      <c r="P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Q6816">
        <v>7164</v>
      </c>
    </row>
    <row r="6817" spans="1:17" ht="17" hidden="1">
      <c r="A6817" s="7" t="s">
        <v>8893</v>
      </c>
      <c r="B6817" s="7" t="s">
        <v>12748</v>
      </c>
      <c r="C6817" s="7"/>
      <c r="D6817" s="7" t="b">
        <f>COUNTIF(Table_Beispiel[relWort], Table_Nomen[[#This Row],[wortKey]]) &gt; 0</f>
        <v>0</v>
      </c>
      <c r="G6817" t="str">
        <f t="shared" si="88"/>
        <v/>
      </c>
      <c r="K6817" t="s">
        <v>10334</v>
      </c>
      <c r="L6817" t="s">
        <v>4546</v>
      </c>
      <c r="M6817" t="s">
        <v>46</v>
      </c>
      <c r="N6817" t="s">
        <v>4833</v>
      </c>
      <c r="O6817" t="s">
        <v>6843</v>
      </c>
      <c r="P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Q6817">
        <v>7165</v>
      </c>
    </row>
    <row r="6818" spans="1:17" ht="17" hidden="1">
      <c r="A6818" s="7" t="s">
        <v>8894</v>
      </c>
      <c r="B6818" s="7" t="s">
        <v>12749</v>
      </c>
      <c r="C6818" s="7"/>
      <c r="D6818" s="7" t="b">
        <f>COUNTIF(Table_Beispiel[relWort], Table_Nomen[[#This Row],[wortKey]]) &gt; 0</f>
        <v>0</v>
      </c>
      <c r="G6818" t="str">
        <f t="shared" si="88"/>
        <v/>
      </c>
      <c r="K6818" t="s">
        <v>10334</v>
      </c>
      <c r="L6818" t="s">
        <v>4547</v>
      </c>
      <c r="M6818" t="s">
        <v>46</v>
      </c>
      <c r="N6818" t="s">
        <v>4833</v>
      </c>
      <c r="O6818" t="s">
        <v>6843</v>
      </c>
      <c r="P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Q6818">
        <v>7166</v>
      </c>
    </row>
    <row r="6819" spans="1:17" ht="17" hidden="1">
      <c r="A6819" s="7" t="s">
        <v>8895</v>
      </c>
      <c r="B6819" s="7" t="s">
        <v>12750</v>
      </c>
      <c r="C6819" s="7"/>
      <c r="D6819" s="7" t="b">
        <f>COUNTIF(Table_Beispiel[relWort], Table_Nomen[[#This Row],[wortKey]]) &gt; 0</f>
        <v>0</v>
      </c>
      <c r="G6819" t="str">
        <f t="shared" si="88"/>
        <v/>
      </c>
      <c r="K6819" t="s">
        <v>10334</v>
      </c>
      <c r="L6819" t="s">
        <v>4548</v>
      </c>
      <c r="M6819" t="s">
        <v>46</v>
      </c>
      <c r="N6819" t="s">
        <v>4833</v>
      </c>
      <c r="O6819" t="s">
        <v>6843</v>
      </c>
      <c r="P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Q6819">
        <v>7167</v>
      </c>
    </row>
    <row r="6820" spans="1:17" ht="17" hidden="1">
      <c r="A6820" s="7" t="s">
        <v>8896</v>
      </c>
      <c r="B6820" s="7" t="s">
        <v>12751</v>
      </c>
      <c r="C6820" s="7"/>
      <c r="D6820" s="7" t="b">
        <f>COUNTIF(Table_Beispiel[relWort], Table_Nomen[[#This Row],[wortKey]]) &gt; 0</f>
        <v>0</v>
      </c>
      <c r="G6820" t="str">
        <f t="shared" si="88"/>
        <v/>
      </c>
      <c r="K6820" t="s">
        <v>10334</v>
      </c>
      <c r="L6820" t="s">
        <v>4549</v>
      </c>
      <c r="M6820" t="s">
        <v>46</v>
      </c>
      <c r="N6820" t="s">
        <v>4833</v>
      </c>
      <c r="O6820" t="s">
        <v>6843</v>
      </c>
      <c r="P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Q6820">
        <v>7168</v>
      </c>
    </row>
    <row r="6821" spans="1:17" ht="17" hidden="1">
      <c r="A6821" s="7" t="s">
        <v>8897</v>
      </c>
      <c r="B6821" s="7" t="s">
        <v>12752</v>
      </c>
      <c r="C6821" s="7"/>
      <c r="D6821" s="7" t="b">
        <f>COUNTIF(Table_Beispiel[relWort], Table_Nomen[[#This Row],[wortKey]]) &gt; 0</f>
        <v>0</v>
      </c>
      <c r="G6821" t="str">
        <f t="shared" si="88"/>
        <v/>
      </c>
      <c r="K6821" t="s">
        <v>10334</v>
      </c>
      <c r="L6821" t="s">
        <v>4550</v>
      </c>
      <c r="M6821" t="s">
        <v>46</v>
      </c>
      <c r="N6821" t="s">
        <v>4833</v>
      </c>
      <c r="O6821" t="s">
        <v>6843</v>
      </c>
      <c r="P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Q6821">
        <v>7169</v>
      </c>
    </row>
    <row r="6822" spans="1:17" ht="17" hidden="1">
      <c r="A6822" s="7" t="s">
        <v>8898</v>
      </c>
      <c r="B6822" s="7" t="s">
        <v>12753</v>
      </c>
      <c r="C6822" s="7"/>
      <c r="D6822" s="7" t="b">
        <f>COUNTIF(Table_Beispiel[relWort], Table_Nomen[[#This Row],[wortKey]]) &gt; 0</f>
        <v>0</v>
      </c>
      <c r="G6822" t="str">
        <f t="shared" si="88"/>
        <v/>
      </c>
      <c r="K6822" t="s">
        <v>10334</v>
      </c>
      <c r="L6822" t="s">
        <v>4551</v>
      </c>
      <c r="M6822" t="s">
        <v>46</v>
      </c>
      <c r="N6822" t="s">
        <v>4833</v>
      </c>
      <c r="O6822" t="s">
        <v>6843</v>
      </c>
      <c r="P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Q6822">
        <v>7170</v>
      </c>
    </row>
    <row r="6823" spans="1:17" ht="17" hidden="1">
      <c r="A6823" s="7" t="s">
        <v>8899</v>
      </c>
      <c r="B6823" s="7" t="s">
        <v>12754</v>
      </c>
      <c r="C6823" s="7"/>
      <c r="D6823" s="7" t="b">
        <f>COUNTIF(Table_Beispiel[relWort], Table_Nomen[[#This Row],[wortKey]]) &gt; 0</f>
        <v>0</v>
      </c>
      <c r="G6823" t="str">
        <f t="shared" si="88"/>
        <v/>
      </c>
      <c r="K6823" t="s">
        <v>10334</v>
      </c>
      <c r="L6823" t="s">
        <v>4552</v>
      </c>
      <c r="M6823" t="s">
        <v>46</v>
      </c>
      <c r="N6823" t="s">
        <v>4833</v>
      </c>
      <c r="O6823" t="s">
        <v>6843</v>
      </c>
      <c r="P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Q6823">
        <v>7171</v>
      </c>
    </row>
    <row r="6824" spans="1:17" ht="17" hidden="1">
      <c r="A6824" s="7" t="s">
        <v>8900</v>
      </c>
      <c r="B6824" s="7" t="s">
        <v>12755</v>
      </c>
      <c r="C6824" s="7"/>
      <c r="D6824" s="7" t="b">
        <f>COUNTIF(Table_Beispiel[relWort], Table_Nomen[[#This Row],[wortKey]]) &gt; 0</f>
        <v>0</v>
      </c>
      <c r="G6824" t="str">
        <f t="shared" si="88"/>
        <v/>
      </c>
      <c r="K6824" t="s">
        <v>10334</v>
      </c>
      <c r="L6824" t="s">
        <v>4553</v>
      </c>
      <c r="M6824" t="s">
        <v>46</v>
      </c>
      <c r="N6824" t="s">
        <v>4833</v>
      </c>
      <c r="O6824" t="s">
        <v>6843</v>
      </c>
      <c r="P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Q6824">
        <v>7172</v>
      </c>
    </row>
    <row r="6825" spans="1:17" ht="17" hidden="1">
      <c r="A6825" s="7" t="s">
        <v>8901</v>
      </c>
      <c r="B6825" s="7" t="s">
        <v>12741</v>
      </c>
      <c r="C6825" s="7"/>
      <c r="D6825" s="7" t="b">
        <f>COUNTIF(Table_Beispiel[relWort], Table_Nomen[[#This Row],[wortKey]]) &gt; 0</f>
        <v>0</v>
      </c>
      <c r="G6825" t="str">
        <f t="shared" si="88"/>
        <v/>
      </c>
      <c r="K6825" t="s">
        <v>10334</v>
      </c>
      <c r="L6825" t="s">
        <v>4554</v>
      </c>
      <c r="M6825" t="s">
        <v>46</v>
      </c>
      <c r="N6825" t="s">
        <v>4833</v>
      </c>
      <c r="O6825" t="s">
        <v>6843</v>
      </c>
      <c r="P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Q6825">
        <v>7173</v>
      </c>
    </row>
    <row r="6826" spans="1:17" ht="17" hidden="1">
      <c r="A6826" s="7" t="s">
        <v>8902</v>
      </c>
      <c r="B6826" s="7" t="s">
        <v>12756</v>
      </c>
      <c r="C6826" s="7"/>
      <c r="D6826" s="7" t="b">
        <f>COUNTIF(Table_Beispiel[relWort], Table_Nomen[[#This Row],[wortKey]]) &gt; 0</f>
        <v>0</v>
      </c>
      <c r="G6826" t="str">
        <f t="shared" si="88"/>
        <v/>
      </c>
      <c r="K6826" t="s">
        <v>10334</v>
      </c>
      <c r="L6826" t="s">
        <v>4555</v>
      </c>
      <c r="M6826" t="s">
        <v>46</v>
      </c>
      <c r="N6826" t="s">
        <v>4833</v>
      </c>
      <c r="O6826" t="s">
        <v>6843</v>
      </c>
      <c r="P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Q6826">
        <v>7174</v>
      </c>
    </row>
    <row r="6827" spans="1:17" ht="17" hidden="1">
      <c r="A6827" s="7" t="s">
        <v>8903</v>
      </c>
      <c r="B6827" s="7" t="s">
        <v>12757</v>
      </c>
      <c r="C6827" s="7"/>
      <c r="D6827" s="7" t="b">
        <f>COUNTIF(Table_Beispiel[relWort], Table_Nomen[[#This Row],[wortKey]]) &gt; 0</f>
        <v>0</v>
      </c>
      <c r="G6827" t="str">
        <f t="shared" si="88"/>
        <v/>
      </c>
      <c r="K6827" t="s">
        <v>10334</v>
      </c>
      <c r="L6827" t="s">
        <v>4556</v>
      </c>
      <c r="M6827" t="s">
        <v>46</v>
      </c>
      <c r="N6827" t="s">
        <v>4833</v>
      </c>
      <c r="O6827" t="s">
        <v>6843</v>
      </c>
      <c r="P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Q6827">
        <v>7175</v>
      </c>
    </row>
    <row r="6828" spans="1:17" ht="17" hidden="1">
      <c r="A6828" s="7" t="s">
        <v>8904</v>
      </c>
      <c r="B6828" s="7" t="s">
        <v>12758</v>
      </c>
      <c r="C6828" s="7"/>
      <c r="D6828" s="7" t="b">
        <f>COUNTIF(Table_Beispiel[relWort], Table_Nomen[[#This Row],[wortKey]]) &gt; 0</f>
        <v>0</v>
      </c>
      <c r="G6828" t="str">
        <f t="shared" si="88"/>
        <v/>
      </c>
      <c r="K6828" t="s">
        <v>10334</v>
      </c>
      <c r="L6828" t="s">
        <v>4557</v>
      </c>
      <c r="M6828" t="s">
        <v>46</v>
      </c>
      <c r="N6828" t="s">
        <v>4833</v>
      </c>
      <c r="O6828" t="s">
        <v>6843</v>
      </c>
      <c r="P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Q6828">
        <v>7176</v>
      </c>
    </row>
    <row r="6829" spans="1:17" ht="17" hidden="1">
      <c r="A6829" s="7" t="s">
        <v>8905</v>
      </c>
      <c r="B6829" s="7" t="s">
        <v>12759</v>
      </c>
      <c r="C6829" s="7"/>
      <c r="D6829" s="7" t="b">
        <f>COUNTIF(Table_Beispiel[relWort], Table_Nomen[[#This Row],[wortKey]]) &gt; 0</f>
        <v>0</v>
      </c>
      <c r="G6829" t="str">
        <f t="shared" si="88"/>
        <v/>
      </c>
      <c r="K6829" t="s">
        <v>10334</v>
      </c>
      <c r="L6829" t="s">
        <v>4558</v>
      </c>
      <c r="M6829" t="s">
        <v>46</v>
      </c>
      <c r="N6829" t="s">
        <v>4833</v>
      </c>
      <c r="O6829" t="s">
        <v>6843</v>
      </c>
      <c r="P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Q6829">
        <v>7177</v>
      </c>
    </row>
    <row r="6830" spans="1:17" ht="17" hidden="1">
      <c r="A6830" s="7" t="s">
        <v>8906</v>
      </c>
      <c r="B6830" s="7" t="s">
        <v>12744</v>
      </c>
      <c r="C6830" s="7"/>
      <c r="D6830" s="7" t="b">
        <f>COUNTIF(Table_Beispiel[relWort], Table_Nomen[[#This Row],[wortKey]]) &gt; 0</f>
        <v>0</v>
      </c>
      <c r="G6830" t="str">
        <f t="shared" si="88"/>
        <v/>
      </c>
      <c r="K6830" t="s">
        <v>10334</v>
      </c>
      <c r="L6830" t="s">
        <v>4559</v>
      </c>
      <c r="M6830" t="s">
        <v>46</v>
      </c>
      <c r="N6830" t="s">
        <v>4833</v>
      </c>
      <c r="O6830" t="s">
        <v>6843</v>
      </c>
      <c r="P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Q6830">
        <v>7178</v>
      </c>
    </row>
    <row r="6831" spans="1:17" ht="17" hidden="1">
      <c r="A6831" s="7" t="s">
        <v>8907</v>
      </c>
      <c r="B6831" s="7" t="s">
        <v>12760</v>
      </c>
      <c r="C6831" s="7"/>
      <c r="D6831" s="7" t="b">
        <f>COUNTIF(Table_Beispiel[relWort], Table_Nomen[[#This Row],[wortKey]]) &gt; 0</f>
        <v>0</v>
      </c>
      <c r="G6831" t="str">
        <f t="shared" si="88"/>
        <v/>
      </c>
      <c r="K6831" t="s">
        <v>10334</v>
      </c>
      <c r="L6831" t="s">
        <v>4560</v>
      </c>
      <c r="M6831" t="s">
        <v>46</v>
      </c>
      <c r="N6831" t="s">
        <v>4833</v>
      </c>
      <c r="O6831" t="s">
        <v>6843</v>
      </c>
      <c r="P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Q6831">
        <v>7179</v>
      </c>
    </row>
    <row r="6832" spans="1:17" ht="17" hidden="1">
      <c r="A6832" s="7" t="s">
        <v>8908</v>
      </c>
      <c r="B6832" s="7" t="s">
        <v>12761</v>
      </c>
      <c r="C6832" s="7"/>
      <c r="D6832" s="7" t="b">
        <f>COUNTIF(Table_Beispiel[relWort], Table_Nomen[[#This Row],[wortKey]]) &gt; 0</f>
        <v>0</v>
      </c>
      <c r="G6832" t="str">
        <f t="shared" si="88"/>
        <v/>
      </c>
      <c r="K6832" t="s">
        <v>10334</v>
      </c>
      <c r="L6832" t="s">
        <v>4561</v>
      </c>
      <c r="M6832" t="s">
        <v>46</v>
      </c>
      <c r="N6832" t="s">
        <v>4833</v>
      </c>
      <c r="O6832" t="s">
        <v>6843</v>
      </c>
      <c r="P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Q6832">
        <v>7180</v>
      </c>
    </row>
    <row r="6833" spans="1:17" ht="17" hidden="1">
      <c r="A6833" s="7" t="s">
        <v>8909</v>
      </c>
      <c r="B6833" s="7" t="s">
        <v>12762</v>
      </c>
      <c r="C6833" s="7"/>
      <c r="D6833" s="7" t="b">
        <f>COUNTIF(Table_Beispiel[relWort], Table_Nomen[[#This Row],[wortKey]]) &gt; 0</f>
        <v>0</v>
      </c>
      <c r="G6833" t="str">
        <f t="shared" si="88"/>
        <v/>
      </c>
      <c r="K6833" t="s">
        <v>10334</v>
      </c>
      <c r="L6833" t="s">
        <v>4562</v>
      </c>
      <c r="M6833" t="s">
        <v>46</v>
      </c>
      <c r="N6833" t="s">
        <v>4833</v>
      </c>
      <c r="O6833" t="s">
        <v>6843</v>
      </c>
      <c r="P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Q6833">
        <v>7181</v>
      </c>
    </row>
    <row r="6834" spans="1:17" ht="17" hidden="1">
      <c r="A6834" s="7" t="s">
        <v>8910</v>
      </c>
      <c r="B6834" s="7" t="s">
        <v>12763</v>
      </c>
      <c r="C6834" s="7"/>
      <c r="D6834" s="7" t="b">
        <f>COUNTIF(Table_Beispiel[relWort], Table_Nomen[[#This Row],[wortKey]]) &gt; 0</f>
        <v>0</v>
      </c>
      <c r="G6834" t="str">
        <f t="shared" si="88"/>
        <v/>
      </c>
      <c r="K6834" t="s">
        <v>10334</v>
      </c>
      <c r="L6834" t="s">
        <v>4563</v>
      </c>
      <c r="M6834" t="s">
        <v>46</v>
      </c>
      <c r="N6834" t="s">
        <v>4833</v>
      </c>
      <c r="O6834" t="s">
        <v>6843</v>
      </c>
      <c r="P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Q6834">
        <v>7182</v>
      </c>
    </row>
    <row r="6835" spans="1:17" ht="17" hidden="1">
      <c r="A6835" s="7" t="s">
        <v>8911</v>
      </c>
      <c r="B6835" s="7" t="s">
        <v>12764</v>
      </c>
      <c r="C6835" s="7"/>
      <c r="D6835" s="7" t="b">
        <f>COUNTIF(Table_Beispiel[relWort], Table_Nomen[[#This Row],[wortKey]]) &gt; 0</f>
        <v>0</v>
      </c>
      <c r="G6835" t="str">
        <f t="shared" si="88"/>
        <v/>
      </c>
      <c r="K6835" t="s">
        <v>10334</v>
      </c>
      <c r="L6835" t="s">
        <v>4564</v>
      </c>
      <c r="M6835" t="s">
        <v>46</v>
      </c>
      <c r="N6835" t="s">
        <v>4833</v>
      </c>
      <c r="O6835" t="s">
        <v>6843</v>
      </c>
      <c r="P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Q6835">
        <v>7183</v>
      </c>
    </row>
    <row r="6836" spans="1:17" ht="17" hidden="1">
      <c r="A6836" s="7" t="s">
        <v>8912</v>
      </c>
      <c r="B6836" s="7" t="s">
        <v>12765</v>
      </c>
      <c r="C6836" s="7"/>
      <c r="D6836" s="7" t="b">
        <f>COUNTIF(Table_Beispiel[relWort], Table_Nomen[[#This Row],[wortKey]]) &gt; 0</f>
        <v>0</v>
      </c>
      <c r="G6836" t="str">
        <f t="shared" si="88"/>
        <v/>
      </c>
      <c r="K6836" t="s">
        <v>10334</v>
      </c>
      <c r="L6836" t="s">
        <v>4565</v>
      </c>
      <c r="M6836" t="s">
        <v>46</v>
      </c>
      <c r="N6836" t="s">
        <v>4833</v>
      </c>
      <c r="O6836" t="s">
        <v>6843</v>
      </c>
      <c r="P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Q6836">
        <v>7184</v>
      </c>
    </row>
    <row r="6837" spans="1:17" ht="17" hidden="1">
      <c r="A6837" s="7" t="s">
        <v>8913</v>
      </c>
      <c r="B6837" s="7" t="s">
        <v>12766</v>
      </c>
      <c r="C6837" s="7"/>
      <c r="D6837" s="7" t="b">
        <f>COUNTIF(Table_Beispiel[relWort], Table_Nomen[[#This Row],[wortKey]]) &gt; 0</f>
        <v>0</v>
      </c>
      <c r="G6837" t="str">
        <f t="shared" si="88"/>
        <v/>
      </c>
      <c r="K6837" t="s">
        <v>10334</v>
      </c>
      <c r="L6837" t="s">
        <v>4566</v>
      </c>
      <c r="M6837" t="s">
        <v>46</v>
      </c>
      <c r="N6837" t="s">
        <v>4833</v>
      </c>
      <c r="O6837" t="s">
        <v>6843</v>
      </c>
      <c r="P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Q6837">
        <v>7185</v>
      </c>
    </row>
    <row r="6838" spans="1:17" ht="17" hidden="1">
      <c r="A6838" s="7" t="s">
        <v>8914</v>
      </c>
      <c r="B6838" s="7" t="s">
        <v>12767</v>
      </c>
      <c r="C6838" s="7"/>
      <c r="D6838" s="7" t="b">
        <f>COUNTIF(Table_Beispiel[relWort], Table_Nomen[[#This Row],[wortKey]]) &gt; 0</f>
        <v>0</v>
      </c>
      <c r="G6838" t="str">
        <f t="shared" si="88"/>
        <v/>
      </c>
      <c r="K6838" t="s">
        <v>10334</v>
      </c>
      <c r="L6838" t="s">
        <v>4567</v>
      </c>
      <c r="M6838" t="s">
        <v>46</v>
      </c>
      <c r="N6838" t="s">
        <v>4833</v>
      </c>
      <c r="O6838" t="s">
        <v>6843</v>
      </c>
      <c r="P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Q6838">
        <v>7186</v>
      </c>
    </row>
    <row r="6839" spans="1:17" ht="17" hidden="1">
      <c r="A6839" s="7" t="s">
        <v>8915</v>
      </c>
      <c r="B6839" s="7" t="s">
        <v>12768</v>
      </c>
      <c r="C6839" s="7"/>
      <c r="D6839" s="7" t="b">
        <f>COUNTIF(Table_Beispiel[relWort], Table_Nomen[[#This Row],[wortKey]]) &gt; 0</f>
        <v>0</v>
      </c>
      <c r="G6839" t="str">
        <f t="shared" si="88"/>
        <v/>
      </c>
      <c r="K6839" t="s">
        <v>10334</v>
      </c>
      <c r="L6839" t="s">
        <v>4568</v>
      </c>
      <c r="M6839" t="s">
        <v>46</v>
      </c>
      <c r="N6839" t="s">
        <v>4833</v>
      </c>
      <c r="O6839" t="s">
        <v>6843</v>
      </c>
      <c r="P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Q6839">
        <v>7187</v>
      </c>
    </row>
    <row r="6840" spans="1:17" ht="17" hidden="1">
      <c r="A6840" s="7" t="s">
        <v>8916</v>
      </c>
      <c r="B6840" s="7" t="s">
        <v>12769</v>
      </c>
      <c r="C6840" s="7"/>
      <c r="D6840" s="7" t="b">
        <f>COUNTIF(Table_Beispiel[relWort], Table_Nomen[[#This Row],[wortKey]]) &gt; 0</f>
        <v>0</v>
      </c>
      <c r="G6840" t="str">
        <f t="shared" si="88"/>
        <v/>
      </c>
      <c r="K6840" t="s">
        <v>10334</v>
      </c>
      <c r="L6840" t="s">
        <v>4569</v>
      </c>
      <c r="M6840" t="s">
        <v>46</v>
      </c>
      <c r="N6840" t="s">
        <v>4833</v>
      </c>
      <c r="O6840" t="s">
        <v>6843</v>
      </c>
      <c r="P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Q6840">
        <v>7188</v>
      </c>
    </row>
    <row r="6841" spans="1:17" ht="17" hidden="1">
      <c r="A6841" s="7" t="s">
        <v>8917</v>
      </c>
      <c r="B6841" s="7" t="s">
        <v>12770</v>
      </c>
      <c r="C6841" s="7"/>
      <c r="D6841" s="7" t="b">
        <f>COUNTIF(Table_Beispiel[relWort], Table_Nomen[[#This Row],[wortKey]]) &gt; 0</f>
        <v>0</v>
      </c>
      <c r="G6841" t="str">
        <f t="shared" si="88"/>
        <v/>
      </c>
      <c r="K6841" t="s">
        <v>10334</v>
      </c>
      <c r="L6841" t="s">
        <v>4570</v>
      </c>
      <c r="M6841" t="s">
        <v>46</v>
      </c>
      <c r="N6841" t="s">
        <v>4833</v>
      </c>
      <c r="O6841" t="s">
        <v>6843</v>
      </c>
      <c r="P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Q6841">
        <v>7189</v>
      </c>
    </row>
    <row r="6842" spans="1:17" ht="17" hidden="1">
      <c r="A6842" s="7" t="s">
        <v>8918</v>
      </c>
      <c r="B6842" s="7" t="s">
        <v>12771</v>
      </c>
      <c r="C6842" s="7"/>
      <c r="D6842" s="7" t="b">
        <f>COUNTIF(Table_Beispiel[relWort], Table_Nomen[[#This Row],[wortKey]]) &gt; 0</f>
        <v>0</v>
      </c>
      <c r="G6842" t="str">
        <f t="shared" si="88"/>
        <v/>
      </c>
      <c r="K6842" t="s">
        <v>10334</v>
      </c>
      <c r="L6842" t="s">
        <v>4571</v>
      </c>
      <c r="M6842" t="s">
        <v>46</v>
      </c>
      <c r="N6842" t="s">
        <v>4833</v>
      </c>
      <c r="O6842" t="s">
        <v>6843</v>
      </c>
      <c r="P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Q6842">
        <v>7190</v>
      </c>
    </row>
    <row r="6843" spans="1:17" ht="17" hidden="1">
      <c r="A6843" s="7" t="s">
        <v>8919</v>
      </c>
      <c r="B6843" s="7" t="s">
        <v>12772</v>
      </c>
      <c r="C6843" s="7"/>
      <c r="D6843" s="7" t="b">
        <f>COUNTIF(Table_Beispiel[relWort], Table_Nomen[[#This Row],[wortKey]]) &gt; 0</f>
        <v>0</v>
      </c>
      <c r="G6843" t="str">
        <f t="shared" si="88"/>
        <v/>
      </c>
      <c r="K6843" t="s">
        <v>10334</v>
      </c>
      <c r="L6843" t="s">
        <v>4572</v>
      </c>
      <c r="M6843" t="s">
        <v>46</v>
      </c>
      <c r="N6843" t="s">
        <v>4833</v>
      </c>
      <c r="O6843" t="s">
        <v>6843</v>
      </c>
      <c r="P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Q6843">
        <v>7191</v>
      </c>
    </row>
    <row r="6844" spans="1:17" ht="17" hidden="1">
      <c r="A6844" s="7" t="s">
        <v>8920</v>
      </c>
      <c r="B6844" s="7" t="s">
        <v>12773</v>
      </c>
      <c r="C6844" s="7"/>
      <c r="D6844" s="7" t="b">
        <f>COUNTIF(Table_Beispiel[relWort], Table_Nomen[[#This Row],[wortKey]]) &gt; 0</f>
        <v>0</v>
      </c>
      <c r="G6844" t="str">
        <f t="shared" si="88"/>
        <v/>
      </c>
      <c r="K6844" t="s">
        <v>10334</v>
      </c>
      <c r="L6844" t="s">
        <v>4573</v>
      </c>
      <c r="M6844" t="s">
        <v>46</v>
      </c>
      <c r="N6844" t="s">
        <v>4833</v>
      </c>
      <c r="O6844" t="s">
        <v>6843</v>
      </c>
      <c r="P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Q6844">
        <v>7192</v>
      </c>
    </row>
    <row r="6845" spans="1:17" ht="17" hidden="1">
      <c r="A6845" s="7" t="s">
        <v>8921</v>
      </c>
      <c r="B6845" s="7" t="s">
        <v>12774</v>
      </c>
      <c r="C6845" s="7"/>
      <c r="D6845" s="7" t="b">
        <f>COUNTIF(Table_Beispiel[relWort], Table_Nomen[[#This Row],[wortKey]]) &gt; 0</f>
        <v>0</v>
      </c>
      <c r="G6845" t="str">
        <f t="shared" si="88"/>
        <v/>
      </c>
      <c r="K6845" t="s">
        <v>10334</v>
      </c>
      <c r="L6845" t="s">
        <v>4574</v>
      </c>
      <c r="M6845" t="s">
        <v>46</v>
      </c>
      <c r="N6845" t="s">
        <v>4833</v>
      </c>
      <c r="O6845" t="s">
        <v>6843</v>
      </c>
      <c r="P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Q6845">
        <v>7193</v>
      </c>
    </row>
    <row r="6846" spans="1:17" ht="17" hidden="1">
      <c r="A6846" s="7" t="s">
        <v>8922</v>
      </c>
      <c r="B6846" s="7" t="s">
        <v>12775</v>
      </c>
      <c r="C6846" s="7"/>
      <c r="D6846" s="7" t="b">
        <f>COUNTIF(Table_Beispiel[relWort], Table_Nomen[[#This Row],[wortKey]]) &gt; 0</f>
        <v>0</v>
      </c>
      <c r="G6846" t="str">
        <f t="shared" ref="G6846:G6909" si="89"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K6846" t="s">
        <v>10334</v>
      </c>
      <c r="L6846" t="s">
        <v>4575</v>
      </c>
      <c r="M6846" t="s">
        <v>46</v>
      </c>
      <c r="N6846" t="s">
        <v>4833</v>
      </c>
      <c r="O6846" t="s">
        <v>6843</v>
      </c>
      <c r="P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Q6846">
        <v>7194</v>
      </c>
    </row>
    <row r="6847" spans="1:17" ht="17" hidden="1">
      <c r="A6847" s="7" t="s">
        <v>8923</v>
      </c>
      <c r="B6847" s="7" t="s">
        <v>12776</v>
      </c>
      <c r="C6847" s="7"/>
      <c r="D6847" s="7" t="b">
        <f>COUNTIF(Table_Beispiel[relWort], Table_Nomen[[#This Row],[wortKey]]) &gt; 0</f>
        <v>0</v>
      </c>
      <c r="G6847" t="str">
        <f t="shared" si="89"/>
        <v/>
      </c>
      <c r="K6847" t="s">
        <v>10334</v>
      </c>
      <c r="L6847" t="s">
        <v>4576</v>
      </c>
      <c r="M6847" t="s">
        <v>46</v>
      </c>
      <c r="N6847" t="s">
        <v>4833</v>
      </c>
      <c r="O6847" t="s">
        <v>6843</v>
      </c>
      <c r="P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Q6847">
        <v>7195</v>
      </c>
    </row>
    <row r="6848" spans="1:17" ht="17" hidden="1">
      <c r="A6848" s="7" t="s">
        <v>8924</v>
      </c>
      <c r="B6848" s="7" t="s">
        <v>12777</v>
      </c>
      <c r="C6848" s="7"/>
      <c r="D6848" s="7" t="b">
        <f>COUNTIF(Table_Beispiel[relWort], Table_Nomen[[#This Row],[wortKey]]) &gt; 0</f>
        <v>0</v>
      </c>
      <c r="G6848" t="str">
        <f t="shared" si="89"/>
        <v/>
      </c>
      <c r="K6848" t="s">
        <v>10334</v>
      </c>
      <c r="L6848" t="s">
        <v>4577</v>
      </c>
      <c r="M6848" t="s">
        <v>46</v>
      </c>
      <c r="N6848" t="s">
        <v>4833</v>
      </c>
      <c r="O6848" t="s">
        <v>6843</v>
      </c>
      <c r="P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Q6848">
        <v>7196</v>
      </c>
    </row>
    <row r="6849" spans="1:17" ht="17" hidden="1">
      <c r="A6849" s="7" t="s">
        <v>8925</v>
      </c>
      <c r="B6849" s="7" t="s">
        <v>12778</v>
      </c>
      <c r="C6849" s="7"/>
      <c r="D6849" s="7" t="b">
        <f>COUNTIF(Table_Beispiel[relWort], Table_Nomen[[#This Row],[wortKey]]) &gt; 0</f>
        <v>0</v>
      </c>
      <c r="G6849" t="str">
        <f t="shared" si="89"/>
        <v/>
      </c>
      <c r="K6849" t="s">
        <v>10334</v>
      </c>
      <c r="L6849" t="s">
        <v>4578</v>
      </c>
      <c r="M6849" t="s">
        <v>46</v>
      </c>
      <c r="N6849" t="s">
        <v>4833</v>
      </c>
      <c r="O6849" t="s">
        <v>6843</v>
      </c>
      <c r="P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Q6849">
        <v>7197</v>
      </c>
    </row>
    <row r="6850" spans="1:17" ht="17" hidden="1">
      <c r="A6850" s="7" t="s">
        <v>8926</v>
      </c>
      <c r="B6850" s="7" t="s">
        <v>12779</v>
      </c>
      <c r="C6850" s="7"/>
      <c r="D6850" s="7" t="b">
        <f>COUNTIF(Table_Beispiel[relWort], Table_Nomen[[#This Row],[wortKey]]) &gt; 0</f>
        <v>0</v>
      </c>
      <c r="G6850" t="str">
        <f t="shared" si="89"/>
        <v/>
      </c>
      <c r="K6850" t="s">
        <v>10334</v>
      </c>
      <c r="L6850" t="s">
        <v>4579</v>
      </c>
      <c r="M6850" t="s">
        <v>46</v>
      </c>
      <c r="N6850" t="s">
        <v>4833</v>
      </c>
      <c r="O6850" t="s">
        <v>6843</v>
      </c>
      <c r="P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Q6850">
        <v>7198</v>
      </c>
    </row>
    <row r="6851" spans="1:17" ht="17" hidden="1">
      <c r="A6851" s="7" t="s">
        <v>8927</v>
      </c>
      <c r="B6851" s="7" t="s">
        <v>12780</v>
      </c>
      <c r="C6851" s="7"/>
      <c r="D6851" s="7" t="b">
        <f>COUNTIF(Table_Beispiel[relWort], Table_Nomen[[#This Row],[wortKey]]) &gt; 0</f>
        <v>0</v>
      </c>
      <c r="G6851" t="str">
        <f t="shared" si="89"/>
        <v/>
      </c>
      <c r="K6851" t="s">
        <v>10334</v>
      </c>
      <c r="L6851" t="s">
        <v>4580</v>
      </c>
      <c r="M6851" t="s">
        <v>46</v>
      </c>
      <c r="N6851" t="s">
        <v>4833</v>
      </c>
      <c r="O6851" t="s">
        <v>6843</v>
      </c>
      <c r="P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Q6851">
        <v>7199</v>
      </c>
    </row>
    <row r="6852" spans="1:17" ht="17" hidden="1">
      <c r="A6852" s="7" t="s">
        <v>8928</v>
      </c>
      <c r="B6852" s="7" t="s">
        <v>12781</v>
      </c>
      <c r="C6852" s="7"/>
      <c r="D6852" s="7" t="b">
        <f>COUNTIF(Table_Beispiel[relWort], Table_Nomen[[#This Row],[wortKey]]) &gt; 0</f>
        <v>0</v>
      </c>
      <c r="G6852" t="str">
        <f t="shared" si="89"/>
        <v/>
      </c>
      <c r="K6852" t="s">
        <v>10334</v>
      </c>
      <c r="L6852" t="s">
        <v>4581</v>
      </c>
      <c r="M6852" t="s">
        <v>46</v>
      </c>
      <c r="N6852" t="s">
        <v>4833</v>
      </c>
      <c r="O6852" t="s">
        <v>6843</v>
      </c>
      <c r="P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Q6852">
        <v>7200</v>
      </c>
    </row>
    <row r="6853" spans="1:17" ht="17" hidden="1">
      <c r="A6853" s="7" t="s">
        <v>8643</v>
      </c>
      <c r="B6853" s="7" t="s">
        <v>12834</v>
      </c>
      <c r="C6853" s="7"/>
      <c r="D6853" s="7" t="b">
        <f>COUNTIF(Table_Beispiel[relWort], Table_Nomen[[#This Row],[wortKey]]) &gt; 0</f>
        <v>0</v>
      </c>
      <c r="G6853" t="str">
        <f t="shared" si="89"/>
        <v/>
      </c>
      <c r="K6853" t="s">
        <v>10334</v>
      </c>
      <c r="L6853" t="s">
        <v>4532</v>
      </c>
      <c r="M6853" t="s">
        <v>45</v>
      </c>
      <c r="N6853" t="s">
        <v>4530</v>
      </c>
      <c r="O6853" t="s">
        <v>6844</v>
      </c>
      <c r="P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Q6853">
        <v>7201</v>
      </c>
    </row>
    <row r="6854" spans="1:17" ht="17" hidden="1">
      <c r="A6854" s="7" t="s">
        <v>8644</v>
      </c>
      <c r="B6854" s="7" t="s">
        <v>12835</v>
      </c>
      <c r="C6854" s="7"/>
      <c r="D6854" s="7" t="b">
        <f>COUNTIF(Table_Beispiel[relWort], Table_Nomen[[#This Row],[wortKey]]) &gt; 0</f>
        <v>0</v>
      </c>
      <c r="G6854" t="str">
        <f t="shared" si="89"/>
        <v/>
      </c>
      <c r="K6854" t="s">
        <v>10334</v>
      </c>
      <c r="L6854" t="s">
        <v>4533</v>
      </c>
      <c r="M6854" t="s">
        <v>45</v>
      </c>
      <c r="N6854" t="s">
        <v>4530</v>
      </c>
      <c r="O6854" t="s">
        <v>6844</v>
      </c>
      <c r="P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Q6854">
        <v>7202</v>
      </c>
    </row>
    <row r="6855" spans="1:17" ht="17" hidden="1">
      <c r="A6855" s="7" t="s">
        <v>8645</v>
      </c>
      <c r="B6855" s="7" t="s">
        <v>12836</v>
      </c>
      <c r="C6855" s="7"/>
      <c r="D6855" s="7" t="b">
        <f>COUNTIF(Table_Beispiel[relWort], Table_Nomen[[#This Row],[wortKey]]) &gt; 0</f>
        <v>0</v>
      </c>
      <c r="G6855" t="str">
        <f t="shared" si="89"/>
        <v/>
      </c>
      <c r="K6855" t="s">
        <v>10334</v>
      </c>
      <c r="L6855" t="s">
        <v>4534</v>
      </c>
      <c r="M6855" t="s">
        <v>45</v>
      </c>
      <c r="N6855" t="s">
        <v>4530</v>
      </c>
      <c r="O6855" t="s">
        <v>6844</v>
      </c>
      <c r="P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Q6855">
        <v>7203</v>
      </c>
    </row>
    <row r="6856" spans="1:17" ht="17" hidden="1">
      <c r="A6856" s="7" t="s">
        <v>8646</v>
      </c>
      <c r="B6856" s="7" t="s">
        <v>12837</v>
      </c>
      <c r="C6856" s="7"/>
      <c r="D6856" s="7" t="b">
        <f>COUNTIF(Table_Beispiel[relWort], Table_Nomen[[#This Row],[wortKey]]) &gt; 0</f>
        <v>0</v>
      </c>
      <c r="G6856" t="str">
        <f t="shared" si="89"/>
        <v/>
      </c>
      <c r="K6856" t="s">
        <v>10334</v>
      </c>
      <c r="L6856" t="s">
        <v>4535</v>
      </c>
      <c r="M6856" t="s">
        <v>45</v>
      </c>
      <c r="N6856" t="s">
        <v>4530</v>
      </c>
      <c r="O6856" t="s">
        <v>6844</v>
      </c>
      <c r="P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Q6856">
        <v>7204</v>
      </c>
    </row>
    <row r="6857" spans="1:17" ht="17" hidden="1">
      <c r="A6857" s="7" t="s">
        <v>8647</v>
      </c>
      <c r="B6857" s="7" t="s">
        <v>12838</v>
      </c>
      <c r="C6857" s="7"/>
      <c r="D6857" s="7" t="b">
        <f>COUNTIF(Table_Beispiel[relWort], Table_Nomen[[#This Row],[wortKey]]) &gt; 0</f>
        <v>0</v>
      </c>
      <c r="G6857" t="str">
        <f t="shared" si="89"/>
        <v/>
      </c>
      <c r="K6857" t="s">
        <v>10334</v>
      </c>
      <c r="L6857" t="s">
        <v>4536</v>
      </c>
      <c r="M6857" t="s">
        <v>45</v>
      </c>
      <c r="N6857" t="s">
        <v>4530</v>
      </c>
      <c r="O6857" t="s">
        <v>6844</v>
      </c>
      <c r="P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Q6857">
        <v>7205</v>
      </c>
    </row>
    <row r="6858" spans="1:17" ht="17" hidden="1">
      <c r="A6858" s="7" t="s">
        <v>8648</v>
      </c>
      <c r="B6858" s="7" t="s">
        <v>12839</v>
      </c>
      <c r="C6858" s="7"/>
      <c r="D6858" s="7" t="b">
        <f>COUNTIF(Table_Beispiel[relWort], Table_Nomen[[#This Row],[wortKey]]) &gt; 0</f>
        <v>0</v>
      </c>
      <c r="G6858" t="str">
        <f t="shared" si="89"/>
        <v/>
      </c>
      <c r="K6858" t="s">
        <v>10334</v>
      </c>
      <c r="L6858" t="s">
        <v>4537</v>
      </c>
      <c r="M6858" t="s">
        <v>45</v>
      </c>
      <c r="N6858" t="s">
        <v>4530</v>
      </c>
      <c r="O6858" t="s">
        <v>6844</v>
      </c>
      <c r="P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Q6858">
        <v>7206</v>
      </c>
    </row>
    <row r="6859" spans="1:17" ht="17" hidden="1">
      <c r="A6859" s="7" t="s">
        <v>8649</v>
      </c>
      <c r="B6859" s="7" t="s">
        <v>12840</v>
      </c>
      <c r="C6859" s="7"/>
      <c r="D6859" s="7" t="b">
        <f>COUNTIF(Table_Beispiel[relWort], Table_Nomen[[#This Row],[wortKey]]) &gt; 0</f>
        <v>0</v>
      </c>
      <c r="G6859" t="str">
        <f t="shared" si="89"/>
        <v/>
      </c>
      <c r="K6859" t="s">
        <v>10334</v>
      </c>
      <c r="L6859" t="s">
        <v>4538</v>
      </c>
      <c r="M6859" t="s">
        <v>45</v>
      </c>
      <c r="N6859" t="s">
        <v>4530</v>
      </c>
      <c r="O6859" t="s">
        <v>6844</v>
      </c>
      <c r="P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Q6859">
        <v>7207</v>
      </c>
    </row>
    <row r="6860" spans="1:17" ht="17" hidden="1">
      <c r="A6860" s="7" t="s">
        <v>8650</v>
      </c>
      <c r="B6860" s="7" t="s">
        <v>12841</v>
      </c>
      <c r="C6860" s="7"/>
      <c r="D6860" s="7" t="b">
        <f>COUNTIF(Table_Beispiel[relWort], Table_Nomen[[#This Row],[wortKey]]) &gt; 0</f>
        <v>0</v>
      </c>
      <c r="G6860" t="str">
        <f t="shared" si="89"/>
        <v/>
      </c>
      <c r="K6860" t="s">
        <v>10334</v>
      </c>
      <c r="L6860" t="s">
        <v>4539</v>
      </c>
      <c r="M6860" t="s">
        <v>45</v>
      </c>
      <c r="N6860" t="s">
        <v>4530</v>
      </c>
      <c r="O6860" t="s">
        <v>6844</v>
      </c>
      <c r="P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Q6860">
        <v>7208</v>
      </c>
    </row>
    <row r="6861" spans="1:17" ht="17" hidden="1">
      <c r="A6861" s="7" t="s">
        <v>8651</v>
      </c>
      <c r="B6861" s="7" t="s">
        <v>12842</v>
      </c>
      <c r="C6861" s="7"/>
      <c r="D6861" s="7" t="b">
        <f>COUNTIF(Table_Beispiel[relWort], Table_Nomen[[#This Row],[wortKey]]) &gt; 0</f>
        <v>0</v>
      </c>
      <c r="G6861" t="str">
        <f t="shared" si="89"/>
        <v/>
      </c>
      <c r="K6861" t="s">
        <v>10334</v>
      </c>
      <c r="L6861" t="s">
        <v>4540</v>
      </c>
      <c r="M6861" t="s">
        <v>45</v>
      </c>
      <c r="N6861" t="s">
        <v>4530</v>
      </c>
      <c r="O6861" t="s">
        <v>6844</v>
      </c>
      <c r="P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Q6861">
        <v>7209</v>
      </c>
    </row>
    <row r="6862" spans="1:17" ht="17" hidden="1">
      <c r="A6862" s="7" t="s">
        <v>8652</v>
      </c>
      <c r="B6862" s="7" t="s">
        <v>12838</v>
      </c>
      <c r="C6862" s="7"/>
      <c r="D6862" s="7" t="b">
        <f>COUNTIF(Table_Beispiel[relWort], Table_Nomen[[#This Row],[wortKey]]) &gt; 0</f>
        <v>0</v>
      </c>
      <c r="G6862" t="str">
        <f t="shared" si="89"/>
        <v/>
      </c>
      <c r="K6862" t="s">
        <v>10334</v>
      </c>
      <c r="L6862" t="s">
        <v>4541</v>
      </c>
      <c r="M6862" t="s">
        <v>45</v>
      </c>
      <c r="N6862" t="s">
        <v>4530</v>
      </c>
      <c r="O6862" t="s">
        <v>6844</v>
      </c>
      <c r="P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Q6862">
        <v>7210</v>
      </c>
    </row>
    <row r="6863" spans="1:17" ht="17" hidden="1">
      <c r="A6863" s="7" t="s">
        <v>8653</v>
      </c>
      <c r="B6863" s="7" t="s">
        <v>12843</v>
      </c>
      <c r="C6863" s="7"/>
      <c r="D6863" s="7" t="b">
        <f>COUNTIF(Table_Beispiel[relWort], Table_Nomen[[#This Row],[wortKey]]) &gt; 0</f>
        <v>0</v>
      </c>
      <c r="G6863" t="str">
        <f t="shared" si="89"/>
        <v/>
      </c>
      <c r="K6863" t="s">
        <v>10334</v>
      </c>
      <c r="L6863" t="s">
        <v>4542</v>
      </c>
      <c r="M6863" t="s">
        <v>45</v>
      </c>
      <c r="N6863" t="s">
        <v>4530</v>
      </c>
      <c r="O6863" t="s">
        <v>6844</v>
      </c>
      <c r="P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Q6863">
        <v>7211</v>
      </c>
    </row>
    <row r="6864" spans="1:17" ht="17" hidden="1">
      <c r="A6864" s="7" t="s">
        <v>8654</v>
      </c>
      <c r="B6864" s="7" t="s">
        <v>12844</v>
      </c>
      <c r="C6864" s="7"/>
      <c r="D6864" s="7" t="b">
        <f>COUNTIF(Table_Beispiel[relWort], Table_Nomen[[#This Row],[wortKey]]) &gt; 0</f>
        <v>0</v>
      </c>
      <c r="G6864" t="str">
        <f t="shared" si="89"/>
        <v/>
      </c>
      <c r="K6864" t="s">
        <v>10334</v>
      </c>
      <c r="L6864" t="s">
        <v>4543</v>
      </c>
      <c r="M6864" t="s">
        <v>45</v>
      </c>
      <c r="N6864" t="s">
        <v>4530</v>
      </c>
      <c r="O6864" t="s">
        <v>6844</v>
      </c>
      <c r="P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Q6864">
        <v>7212</v>
      </c>
    </row>
    <row r="6865" spans="1:17" ht="17" hidden="1">
      <c r="A6865" s="7" t="s">
        <v>8655</v>
      </c>
      <c r="B6865" s="7" t="s">
        <v>12845</v>
      </c>
      <c r="C6865" s="7"/>
      <c r="D6865" s="7" t="b">
        <f>COUNTIF(Table_Beispiel[relWort], Table_Nomen[[#This Row],[wortKey]]) &gt; 0</f>
        <v>0</v>
      </c>
      <c r="G6865" t="str">
        <f t="shared" si="89"/>
        <v/>
      </c>
      <c r="K6865" t="s">
        <v>10334</v>
      </c>
      <c r="L6865" t="s">
        <v>4544</v>
      </c>
      <c r="M6865" t="s">
        <v>45</v>
      </c>
      <c r="N6865" t="s">
        <v>4530</v>
      </c>
      <c r="O6865" t="s">
        <v>6844</v>
      </c>
      <c r="P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Q6865">
        <v>7213</v>
      </c>
    </row>
    <row r="6866" spans="1:17" ht="17" hidden="1">
      <c r="A6866" s="7" t="s">
        <v>8656</v>
      </c>
      <c r="B6866" s="7" t="s">
        <v>12846</v>
      </c>
      <c r="C6866" s="7"/>
      <c r="D6866" s="7" t="b">
        <f>COUNTIF(Table_Beispiel[relWort], Table_Nomen[[#This Row],[wortKey]]) &gt; 0</f>
        <v>0</v>
      </c>
      <c r="G6866" t="str">
        <f t="shared" si="89"/>
        <v/>
      </c>
      <c r="K6866" t="s">
        <v>10334</v>
      </c>
      <c r="L6866" t="s">
        <v>4545</v>
      </c>
      <c r="M6866" t="s">
        <v>45</v>
      </c>
      <c r="N6866" t="s">
        <v>4530</v>
      </c>
      <c r="O6866" t="s">
        <v>6844</v>
      </c>
      <c r="P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Q6866">
        <v>7214</v>
      </c>
    </row>
    <row r="6867" spans="1:17" ht="17" hidden="1">
      <c r="A6867" s="7" t="s">
        <v>8657</v>
      </c>
      <c r="B6867" s="7" t="s">
        <v>12847</v>
      </c>
      <c r="C6867" s="7"/>
      <c r="D6867" s="7" t="b">
        <f>COUNTIF(Table_Beispiel[relWort], Table_Nomen[[#This Row],[wortKey]]) &gt; 0</f>
        <v>0</v>
      </c>
      <c r="G6867" t="str">
        <f t="shared" si="89"/>
        <v/>
      </c>
      <c r="K6867" t="s">
        <v>10334</v>
      </c>
      <c r="L6867" t="s">
        <v>4546</v>
      </c>
      <c r="M6867" t="s">
        <v>45</v>
      </c>
      <c r="N6867" t="s">
        <v>4530</v>
      </c>
      <c r="O6867" t="s">
        <v>6844</v>
      </c>
      <c r="P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Q6867">
        <v>7215</v>
      </c>
    </row>
    <row r="6868" spans="1:17" ht="17" hidden="1">
      <c r="A6868" s="7" t="s">
        <v>8658</v>
      </c>
      <c r="B6868" s="7" t="s">
        <v>12848</v>
      </c>
      <c r="C6868" s="7"/>
      <c r="D6868" s="7" t="b">
        <f>COUNTIF(Table_Beispiel[relWort], Table_Nomen[[#This Row],[wortKey]]) &gt; 0</f>
        <v>0</v>
      </c>
      <c r="G6868" t="str">
        <f t="shared" si="89"/>
        <v/>
      </c>
      <c r="K6868" t="s">
        <v>10334</v>
      </c>
      <c r="L6868" t="s">
        <v>4547</v>
      </c>
      <c r="M6868" t="s">
        <v>45</v>
      </c>
      <c r="N6868" t="s">
        <v>4530</v>
      </c>
      <c r="O6868" t="s">
        <v>6844</v>
      </c>
      <c r="P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Q6868">
        <v>7216</v>
      </c>
    </row>
    <row r="6869" spans="1:17" ht="17" hidden="1">
      <c r="A6869" s="7" t="s">
        <v>8659</v>
      </c>
      <c r="B6869" s="7" t="s">
        <v>12849</v>
      </c>
      <c r="C6869" s="7"/>
      <c r="D6869" s="7" t="b">
        <f>COUNTIF(Table_Beispiel[relWort], Table_Nomen[[#This Row],[wortKey]]) &gt; 0</f>
        <v>0</v>
      </c>
      <c r="G6869" t="str">
        <f t="shared" si="89"/>
        <v/>
      </c>
      <c r="K6869" t="s">
        <v>10334</v>
      </c>
      <c r="L6869" t="s">
        <v>4548</v>
      </c>
      <c r="M6869" t="s">
        <v>45</v>
      </c>
      <c r="N6869" t="s">
        <v>4530</v>
      </c>
      <c r="O6869" t="s">
        <v>6844</v>
      </c>
      <c r="P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Q6869">
        <v>7217</v>
      </c>
    </row>
    <row r="6870" spans="1:17" ht="17" hidden="1">
      <c r="A6870" s="7" t="s">
        <v>8660</v>
      </c>
      <c r="B6870" s="7" t="s">
        <v>12850</v>
      </c>
      <c r="C6870" s="7"/>
      <c r="D6870" s="7" t="b">
        <f>COUNTIF(Table_Beispiel[relWort], Table_Nomen[[#This Row],[wortKey]]) &gt; 0</f>
        <v>0</v>
      </c>
      <c r="G6870" t="str">
        <f t="shared" si="89"/>
        <v/>
      </c>
      <c r="K6870" t="s">
        <v>10334</v>
      </c>
      <c r="L6870" t="s">
        <v>4549</v>
      </c>
      <c r="M6870" t="s">
        <v>45</v>
      </c>
      <c r="N6870" t="s">
        <v>4530</v>
      </c>
      <c r="O6870" t="s">
        <v>6844</v>
      </c>
      <c r="P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Q6870">
        <v>7218</v>
      </c>
    </row>
    <row r="6871" spans="1:17" ht="17" hidden="1">
      <c r="A6871" s="7" t="s">
        <v>8661</v>
      </c>
      <c r="B6871" s="7" t="s">
        <v>12851</v>
      </c>
      <c r="C6871" s="7"/>
      <c r="D6871" s="7" t="b">
        <f>COUNTIF(Table_Beispiel[relWort], Table_Nomen[[#This Row],[wortKey]]) &gt; 0</f>
        <v>0</v>
      </c>
      <c r="G6871" t="str">
        <f t="shared" si="89"/>
        <v/>
      </c>
      <c r="K6871" t="s">
        <v>10334</v>
      </c>
      <c r="L6871" t="s">
        <v>4550</v>
      </c>
      <c r="M6871" t="s">
        <v>45</v>
      </c>
      <c r="N6871" t="s">
        <v>4530</v>
      </c>
      <c r="O6871" t="s">
        <v>6844</v>
      </c>
      <c r="P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Q6871">
        <v>7219</v>
      </c>
    </row>
    <row r="6872" spans="1:17" ht="17" hidden="1">
      <c r="A6872" s="7" t="s">
        <v>8662</v>
      </c>
      <c r="B6872" s="7" t="s">
        <v>12852</v>
      </c>
      <c r="C6872" s="7"/>
      <c r="D6872" s="7" t="b">
        <f>COUNTIF(Table_Beispiel[relWort], Table_Nomen[[#This Row],[wortKey]]) &gt; 0</f>
        <v>0</v>
      </c>
      <c r="G6872" t="str">
        <f t="shared" si="89"/>
        <v/>
      </c>
      <c r="K6872" t="s">
        <v>10334</v>
      </c>
      <c r="L6872" t="s">
        <v>4551</v>
      </c>
      <c r="M6872" t="s">
        <v>45</v>
      </c>
      <c r="N6872" t="s">
        <v>4530</v>
      </c>
      <c r="O6872" t="s">
        <v>6844</v>
      </c>
      <c r="P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Q6872">
        <v>7220</v>
      </c>
    </row>
    <row r="6873" spans="1:17" ht="17" hidden="1">
      <c r="A6873" s="7" t="s">
        <v>8663</v>
      </c>
      <c r="B6873" s="7" t="s">
        <v>12853</v>
      </c>
      <c r="C6873" s="7"/>
      <c r="D6873" s="7" t="b">
        <f>COUNTIF(Table_Beispiel[relWort], Table_Nomen[[#This Row],[wortKey]]) &gt; 0</f>
        <v>0</v>
      </c>
      <c r="G6873" t="str">
        <f t="shared" si="89"/>
        <v/>
      </c>
      <c r="K6873" t="s">
        <v>10334</v>
      </c>
      <c r="L6873" t="s">
        <v>4552</v>
      </c>
      <c r="M6873" t="s">
        <v>45</v>
      </c>
      <c r="N6873" t="s">
        <v>4530</v>
      </c>
      <c r="O6873" t="s">
        <v>6844</v>
      </c>
      <c r="P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Q6873">
        <v>7221</v>
      </c>
    </row>
    <row r="6874" spans="1:17" ht="17" hidden="1">
      <c r="A6874" s="7" t="s">
        <v>8664</v>
      </c>
      <c r="B6874" s="7" t="s">
        <v>12854</v>
      </c>
      <c r="C6874" s="7"/>
      <c r="D6874" s="7" t="b">
        <f>COUNTIF(Table_Beispiel[relWort], Table_Nomen[[#This Row],[wortKey]]) &gt; 0</f>
        <v>0</v>
      </c>
      <c r="G6874" t="str">
        <f t="shared" si="89"/>
        <v/>
      </c>
      <c r="K6874" t="s">
        <v>10334</v>
      </c>
      <c r="L6874" t="s">
        <v>4553</v>
      </c>
      <c r="M6874" t="s">
        <v>45</v>
      </c>
      <c r="N6874" t="s">
        <v>4530</v>
      </c>
      <c r="O6874" t="s">
        <v>6844</v>
      </c>
      <c r="P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Q6874">
        <v>7222</v>
      </c>
    </row>
    <row r="6875" spans="1:17" ht="17" hidden="1">
      <c r="A6875" s="7" t="s">
        <v>8665</v>
      </c>
      <c r="B6875" s="7" t="s">
        <v>12840</v>
      </c>
      <c r="C6875" s="7"/>
      <c r="D6875" s="7" t="b">
        <f>COUNTIF(Table_Beispiel[relWort], Table_Nomen[[#This Row],[wortKey]]) &gt; 0</f>
        <v>0</v>
      </c>
      <c r="G6875" t="str">
        <f t="shared" si="89"/>
        <v/>
      </c>
      <c r="K6875" t="s">
        <v>10334</v>
      </c>
      <c r="L6875" t="s">
        <v>4554</v>
      </c>
      <c r="M6875" t="s">
        <v>45</v>
      </c>
      <c r="N6875" t="s">
        <v>4530</v>
      </c>
      <c r="O6875" t="s">
        <v>6844</v>
      </c>
      <c r="P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Q6875">
        <v>7223</v>
      </c>
    </row>
    <row r="6876" spans="1:17" ht="17" hidden="1">
      <c r="A6876" s="7" t="s">
        <v>8666</v>
      </c>
      <c r="B6876" s="7" t="s">
        <v>12783</v>
      </c>
      <c r="C6876" s="7"/>
      <c r="D6876" s="7" t="b">
        <f>COUNTIF(Table_Beispiel[relWort], Table_Nomen[[#This Row],[wortKey]]) &gt; 0</f>
        <v>0</v>
      </c>
      <c r="G6876" t="str">
        <f t="shared" si="89"/>
        <v/>
      </c>
      <c r="K6876" t="s">
        <v>10334</v>
      </c>
      <c r="L6876" t="s">
        <v>4555</v>
      </c>
      <c r="M6876" t="s">
        <v>45</v>
      </c>
      <c r="N6876" t="s">
        <v>4530</v>
      </c>
      <c r="O6876" t="s">
        <v>6844</v>
      </c>
      <c r="P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Q6876">
        <v>7224</v>
      </c>
    </row>
    <row r="6877" spans="1:17" ht="17" hidden="1">
      <c r="A6877" s="7" t="s">
        <v>8667</v>
      </c>
      <c r="B6877" s="7" t="s">
        <v>12855</v>
      </c>
      <c r="C6877" s="7"/>
      <c r="D6877" s="7" t="b">
        <f>COUNTIF(Table_Beispiel[relWort], Table_Nomen[[#This Row],[wortKey]]) &gt; 0</f>
        <v>0</v>
      </c>
      <c r="G6877" t="str">
        <f t="shared" si="89"/>
        <v/>
      </c>
      <c r="K6877" t="s">
        <v>10334</v>
      </c>
      <c r="L6877" t="s">
        <v>4556</v>
      </c>
      <c r="M6877" t="s">
        <v>45</v>
      </c>
      <c r="N6877" t="s">
        <v>4530</v>
      </c>
      <c r="O6877" t="s">
        <v>6844</v>
      </c>
      <c r="P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Q6877">
        <v>7225</v>
      </c>
    </row>
    <row r="6878" spans="1:17" ht="17" hidden="1">
      <c r="A6878" s="7" t="s">
        <v>8668</v>
      </c>
      <c r="B6878" s="7" t="s">
        <v>12856</v>
      </c>
      <c r="C6878" s="7"/>
      <c r="D6878" s="7" t="b">
        <f>COUNTIF(Table_Beispiel[relWort], Table_Nomen[[#This Row],[wortKey]]) &gt; 0</f>
        <v>0</v>
      </c>
      <c r="G6878" t="str">
        <f t="shared" si="89"/>
        <v/>
      </c>
      <c r="K6878" t="s">
        <v>10334</v>
      </c>
      <c r="L6878" t="s">
        <v>4557</v>
      </c>
      <c r="M6878" t="s">
        <v>45</v>
      </c>
      <c r="N6878" t="s">
        <v>4530</v>
      </c>
      <c r="O6878" t="s">
        <v>6844</v>
      </c>
      <c r="P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Q6878">
        <v>7226</v>
      </c>
    </row>
    <row r="6879" spans="1:17" ht="17" hidden="1">
      <c r="A6879" s="7" t="s">
        <v>8669</v>
      </c>
      <c r="B6879" s="7" t="s">
        <v>12857</v>
      </c>
      <c r="C6879" s="7"/>
      <c r="D6879" s="7" t="b">
        <f>COUNTIF(Table_Beispiel[relWort], Table_Nomen[[#This Row],[wortKey]]) &gt; 0</f>
        <v>0</v>
      </c>
      <c r="G6879" t="str">
        <f t="shared" si="89"/>
        <v/>
      </c>
      <c r="K6879" t="s">
        <v>10334</v>
      </c>
      <c r="L6879" t="s">
        <v>4558</v>
      </c>
      <c r="M6879" t="s">
        <v>45</v>
      </c>
      <c r="N6879" t="s">
        <v>4530</v>
      </c>
      <c r="O6879" t="s">
        <v>6844</v>
      </c>
      <c r="P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Q6879">
        <v>7227</v>
      </c>
    </row>
    <row r="6880" spans="1:17" ht="17" hidden="1">
      <c r="A6880" s="7" t="s">
        <v>8670</v>
      </c>
      <c r="B6880" s="7" t="s">
        <v>12843</v>
      </c>
      <c r="C6880" s="7"/>
      <c r="D6880" s="7" t="b">
        <f>COUNTIF(Table_Beispiel[relWort], Table_Nomen[[#This Row],[wortKey]]) &gt; 0</f>
        <v>0</v>
      </c>
      <c r="G6880" t="str">
        <f t="shared" si="89"/>
        <v/>
      </c>
      <c r="K6880" t="s">
        <v>10334</v>
      </c>
      <c r="L6880" t="s">
        <v>4559</v>
      </c>
      <c r="M6880" t="s">
        <v>45</v>
      </c>
      <c r="N6880" t="s">
        <v>4530</v>
      </c>
      <c r="O6880" t="s">
        <v>6844</v>
      </c>
      <c r="P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Q6880">
        <v>7228</v>
      </c>
    </row>
    <row r="6881" spans="1:17" ht="17" hidden="1">
      <c r="A6881" s="7" t="s">
        <v>8671</v>
      </c>
      <c r="B6881" s="7" t="s">
        <v>12858</v>
      </c>
      <c r="C6881" s="7"/>
      <c r="D6881" s="7" t="b">
        <f>COUNTIF(Table_Beispiel[relWort], Table_Nomen[[#This Row],[wortKey]]) &gt; 0</f>
        <v>0</v>
      </c>
      <c r="G6881" t="str">
        <f t="shared" si="89"/>
        <v/>
      </c>
      <c r="K6881" t="s">
        <v>10334</v>
      </c>
      <c r="L6881" t="s">
        <v>4560</v>
      </c>
      <c r="M6881" t="s">
        <v>45</v>
      </c>
      <c r="N6881" t="s">
        <v>4530</v>
      </c>
      <c r="O6881" t="s">
        <v>6844</v>
      </c>
      <c r="P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Q6881">
        <v>7229</v>
      </c>
    </row>
    <row r="6882" spans="1:17" ht="17" hidden="1">
      <c r="A6882" s="7" t="s">
        <v>8672</v>
      </c>
      <c r="B6882" s="7" t="s">
        <v>12859</v>
      </c>
      <c r="C6882" s="7"/>
      <c r="D6882" s="7" t="b">
        <f>COUNTIF(Table_Beispiel[relWort], Table_Nomen[[#This Row],[wortKey]]) &gt; 0</f>
        <v>0</v>
      </c>
      <c r="G6882" t="str">
        <f t="shared" si="89"/>
        <v/>
      </c>
      <c r="K6882" t="s">
        <v>10334</v>
      </c>
      <c r="L6882" t="s">
        <v>4561</v>
      </c>
      <c r="M6882" t="s">
        <v>45</v>
      </c>
      <c r="N6882" t="s">
        <v>4530</v>
      </c>
      <c r="O6882" t="s">
        <v>6844</v>
      </c>
      <c r="P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Q6882">
        <v>7230</v>
      </c>
    </row>
    <row r="6883" spans="1:17" ht="17" hidden="1">
      <c r="A6883" s="7" t="s">
        <v>8673</v>
      </c>
      <c r="B6883" s="7" t="s">
        <v>12860</v>
      </c>
      <c r="C6883" s="7"/>
      <c r="D6883" s="7" t="b">
        <f>COUNTIF(Table_Beispiel[relWort], Table_Nomen[[#This Row],[wortKey]]) &gt; 0</f>
        <v>0</v>
      </c>
      <c r="G6883" t="str">
        <f t="shared" si="89"/>
        <v/>
      </c>
      <c r="K6883" t="s">
        <v>10334</v>
      </c>
      <c r="L6883" t="s">
        <v>4562</v>
      </c>
      <c r="M6883" t="s">
        <v>45</v>
      </c>
      <c r="N6883" t="s">
        <v>4530</v>
      </c>
      <c r="O6883" t="s">
        <v>6844</v>
      </c>
      <c r="P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Q6883">
        <v>7231</v>
      </c>
    </row>
    <row r="6884" spans="1:17" ht="17" hidden="1">
      <c r="A6884" s="7" t="s">
        <v>8674</v>
      </c>
      <c r="B6884" s="7" t="s">
        <v>12861</v>
      </c>
      <c r="C6884" s="7"/>
      <c r="D6884" s="7" t="b">
        <f>COUNTIF(Table_Beispiel[relWort], Table_Nomen[[#This Row],[wortKey]]) &gt; 0</f>
        <v>0</v>
      </c>
      <c r="G6884" t="str">
        <f t="shared" si="89"/>
        <v/>
      </c>
      <c r="K6884" t="s">
        <v>10334</v>
      </c>
      <c r="L6884" t="s">
        <v>4563</v>
      </c>
      <c r="M6884" t="s">
        <v>45</v>
      </c>
      <c r="N6884" t="s">
        <v>4530</v>
      </c>
      <c r="O6884" t="s">
        <v>6844</v>
      </c>
      <c r="P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Q6884">
        <v>7232</v>
      </c>
    </row>
    <row r="6885" spans="1:17" ht="17" hidden="1">
      <c r="A6885" s="7" t="s">
        <v>8675</v>
      </c>
      <c r="B6885" s="7" t="s">
        <v>12862</v>
      </c>
      <c r="C6885" s="7"/>
      <c r="D6885" s="7" t="b">
        <f>COUNTIF(Table_Beispiel[relWort], Table_Nomen[[#This Row],[wortKey]]) &gt; 0</f>
        <v>0</v>
      </c>
      <c r="G6885" t="str">
        <f t="shared" si="89"/>
        <v/>
      </c>
      <c r="K6885" t="s">
        <v>10334</v>
      </c>
      <c r="L6885" t="s">
        <v>4564</v>
      </c>
      <c r="M6885" t="s">
        <v>45</v>
      </c>
      <c r="N6885" t="s">
        <v>4530</v>
      </c>
      <c r="O6885" t="s">
        <v>6844</v>
      </c>
      <c r="P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Q6885">
        <v>7233</v>
      </c>
    </row>
    <row r="6886" spans="1:17" ht="17" hidden="1">
      <c r="A6886" s="7" t="s">
        <v>8676</v>
      </c>
      <c r="B6886" s="7" t="s">
        <v>12863</v>
      </c>
      <c r="C6886" s="7"/>
      <c r="D6886" s="7" t="b">
        <f>COUNTIF(Table_Beispiel[relWort], Table_Nomen[[#This Row],[wortKey]]) &gt; 0</f>
        <v>0</v>
      </c>
      <c r="G6886" t="str">
        <f t="shared" si="89"/>
        <v/>
      </c>
      <c r="K6886" t="s">
        <v>10334</v>
      </c>
      <c r="L6886" t="s">
        <v>4565</v>
      </c>
      <c r="M6886" t="s">
        <v>45</v>
      </c>
      <c r="N6886" t="s">
        <v>4530</v>
      </c>
      <c r="O6886" t="s">
        <v>6844</v>
      </c>
      <c r="P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Q6886">
        <v>7234</v>
      </c>
    </row>
    <row r="6887" spans="1:17" ht="17" hidden="1">
      <c r="A6887" s="7" t="s">
        <v>8677</v>
      </c>
      <c r="B6887" s="7" t="s">
        <v>12864</v>
      </c>
      <c r="C6887" s="7"/>
      <c r="D6887" s="7" t="b">
        <f>COUNTIF(Table_Beispiel[relWort], Table_Nomen[[#This Row],[wortKey]]) &gt; 0</f>
        <v>0</v>
      </c>
      <c r="G6887" t="str">
        <f t="shared" si="89"/>
        <v/>
      </c>
      <c r="K6887" t="s">
        <v>10334</v>
      </c>
      <c r="L6887" t="s">
        <v>4566</v>
      </c>
      <c r="M6887" t="s">
        <v>45</v>
      </c>
      <c r="N6887" t="s">
        <v>4530</v>
      </c>
      <c r="O6887" t="s">
        <v>6844</v>
      </c>
      <c r="P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Q6887">
        <v>7235</v>
      </c>
    </row>
    <row r="6888" spans="1:17" ht="17" hidden="1">
      <c r="A6888" s="7" t="s">
        <v>8678</v>
      </c>
      <c r="B6888" s="7" t="s">
        <v>12865</v>
      </c>
      <c r="C6888" s="7"/>
      <c r="D6888" s="7" t="b">
        <f>COUNTIF(Table_Beispiel[relWort], Table_Nomen[[#This Row],[wortKey]]) &gt; 0</f>
        <v>0</v>
      </c>
      <c r="G6888" t="str">
        <f t="shared" si="89"/>
        <v/>
      </c>
      <c r="K6888" t="s">
        <v>10334</v>
      </c>
      <c r="L6888" t="s">
        <v>4567</v>
      </c>
      <c r="M6888" t="s">
        <v>45</v>
      </c>
      <c r="N6888" t="s">
        <v>4530</v>
      </c>
      <c r="O6888" t="s">
        <v>6844</v>
      </c>
      <c r="P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Q6888">
        <v>7236</v>
      </c>
    </row>
    <row r="6889" spans="1:17" ht="17" hidden="1">
      <c r="A6889" s="7" t="s">
        <v>8679</v>
      </c>
      <c r="B6889" s="7" t="s">
        <v>12866</v>
      </c>
      <c r="C6889" s="7"/>
      <c r="D6889" s="7" t="b">
        <f>COUNTIF(Table_Beispiel[relWort], Table_Nomen[[#This Row],[wortKey]]) &gt; 0</f>
        <v>0</v>
      </c>
      <c r="G6889" t="str">
        <f t="shared" si="89"/>
        <v/>
      </c>
      <c r="K6889" t="s">
        <v>10334</v>
      </c>
      <c r="L6889" t="s">
        <v>4568</v>
      </c>
      <c r="M6889" t="s">
        <v>45</v>
      </c>
      <c r="N6889" t="s">
        <v>4530</v>
      </c>
      <c r="O6889" t="s">
        <v>6844</v>
      </c>
      <c r="P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Q6889">
        <v>7237</v>
      </c>
    </row>
    <row r="6890" spans="1:17" ht="17" hidden="1">
      <c r="A6890" s="7" t="s">
        <v>8680</v>
      </c>
      <c r="B6890" s="7" t="s">
        <v>12867</v>
      </c>
      <c r="C6890" s="7"/>
      <c r="D6890" s="7" t="b">
        <f>COUNTIF(Table_Beispiel[relWort], Table_Nomen[[#This Row],[wortKey]]) &gt; 0</f>
        <v>0</v>
      </c>
      <c r="G6890" t="str">
        <f t="shared" si="89"/>
        <v/>
      </c>
      <c r="K6890" t="s">
        <v>10334</v>
      </c>
      <c r="L6890" t="s">
        <v>4569</v>
      </c>
      <c r="M6890" t="s">
        <v>45</v>
      </c>
      <c r="N6890" t="s">
        <v>4530</v>
      </c>
      <c r="O6890" t="s">
        <v>6844</v>
      </c>
      <c r="P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Q6890">
        <v>7238</v>
      </c>
    </row>
    <row r="6891" spans="1:17" ht="17" hidden="1">
      <c r="A6891" s="7" t="s">
        <v>8681</v>
      </c>
      <c r="B6891" s="7" t="s">
        <v>12868</v>
      </c>
      <c r="C6891" s="7"/>
      <c r="D6891" s="7" t="b">
        <f>COUNTIF(Table_Beispiel[relWort], Table_Nomen[[#This Row],[wortKey]]) &gt; 0</f>
        <v>0</v>
      </c>
      <c r="G6891" t="str">
        <f t="shared" si="89"/>
        <v/>
      </c>
      <c r="K6891" t="s">
        <v>10334</v>
      </c>
      <c r="L6891" t="s">
        <v>4570</v>
      </c>
      <c r="M6891" t="s">
        <v>45</v>
      </c>
      <c r="N6891" t="s">
        <v>4530</v>
      </c>
      <c r="O6891" t="s">
        <v>6844</v>
      </c>
      <c r="P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Q6891">
        <v>7239</v>
      </c>
    </row>
    <row r="6892" spans="1:17" ht="17" hidden="1">
      <c r="A6892" s="7" t="s">
        <v>8682</v>
      </c>
      <c r="B6892" s="7" t="s">
        <v>12869</v>
      </c>
      <c r="C6892" s="7"/>
      <c r="D6892" s="7" t="b">
        <f>COUNTIF(Table_Beispiel[relWort], Table_Nomen[[#This Row],[wortKey]]) &gt; 0</f>
        <v>0</v>
      </c>
      <c r="G6892" t="str">
        <f t="shared" si="89"/>
        <v/>
      </c>
      <c r="K6892" t="s">
        <v>10334</v>
      </c>
      <c r="L6892" t="s">
        <v>4571</v>
      </c>
      <c r="M6892" t="s">
        <v>45</v>
      </c>
      <c r="N6892" t="s">
        <v>4530</v>
      </c>
      <c r="O6892" t="s">
        <v>6844</v>
      </c>
      <c r="P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Q6892">
        <v>7240</v>
      </c>
    </row>
    <row r="6893" spans="1:17" ht="17" hidden="1">
      <c r="A6893" s="7" t="s">
        <v>8683</v>
      </c>
      <c r="B6893" s="7" t="s">
        <v>12870</v>
      </c>
      <c r="C6893" s="7"/>
      <c r="D6893" s="7" t="b">
        <f>COUNTIF(Table_Beispiel[relWort], Table_Nomen[[#This Row],[wortKey]]) &gt; 0</f>
        <v>0</v>
      </c>
      <c r="G6893" t="str">
        <f t="shared" si="89"/>
        <v/>
      </c>
      <c r="K6893" t="s">
        <v>10334</v>
      </c>
      <c r="L6893" t="s">
        <v>4572</v>
      </c>
      <c r="M6893" t="s">
        <v>45</v>
      </c>
      <c r="N6893" t="s">
        <v>4530</v>
      </c>
      <c r="O6893" t="s">
        <v>6844</v>
      </c>
      <c r="P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Q6893">
        <v>7241</v>
      </c>
    </row>
    <row r="6894" spans="1:17" ht="17" hidden="1">
      <c r="A6894" s="7" t="s">
        <v>8684</v>
      </c>
      <c r="B6894" s="7" t="s">
        <v>12871</v>
      </c>
      <c r="C6894" s="7"/>
      <c r="D6894" s="7" t="b">
        <f>COUNTIF(Table_Beispiel[relWort], Table_Nomen[[#This Row],[wortKey]]) &gt; 0</f>
        <v>0</v>
      </c>
      <c r="G6894" t="str">
        <f t="shared" si="89"/>
        <v/>
      </c>
      <c r="K6894" t="s">
        <v>10334</v>
      </c>
      <c r="L6894" t="s">
        <v>4573</v>
      </c>
      <c r="M6894" t="s">
        <v>45</v>
      </c>
      <c r="N6894" t="s">
        <v>4530</v>
      </c>
      <c r="O6894" t="s">
        <v>6844</v>
      </c>
      <c r="P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Q6894">
        <v>7242</v>
      </c>
    </row>
    <row r="6895" spans="1:17" ht="17" hidden="1">
      <c r="A6895" s="7" t="s">
        <v>8685</v>
      </c>
      <c r="B6895" s="7" t="s">
        <v>12872</v>
      </c>
      <c r="C6895" s="7"/>
      <c r="D6895" s="7" t="b">
        <f>COUNTIF(Table_Beispiel[relWort], Table_Nomen[[#This Row],[wortKey]]) &gt; 0</f>
        <v>0</v>
      </c>
      <c r="G6895" t="str">
        <f t="shared" si="89"/>
        <v/>
      </c>
      <c r="K6895" t="s">
        <v>10334</v>
      </c>
      <c r="L6895" t="s">
        <v>4574</v>
      </c>
      <c r="M6895" t="s">
        <v>45</v>
      </c>
      <c r="N6895" t="s">
        <v>4530</v>
      </c>
      <c r="O6895" t="s">
        <v>6844</v>
      </c>
      <c r="P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Q6895">
        <v>7243</v>
      </c>
    </row>
    <row r="6896" spans="1:17" ht="17" hidden="1">
      <c r="A6896" s="7" t="s">
        <v>8686</v>
      </c>
      <c r="B6896" s="7" t="s">
        <v>12873</v>
      </c>
      <c r="C6896" s="7"/>
      <c r="D6896" s="7" t="b">
        <f>COUNTIF(Table_Beispiel[relWort], Table_Nomen[[#This Row],[wortKey]]) &gt; 0</f>
        <v>0</v>
      </c>
      <c r="G6896" t="str">
        <f t="shared" si="89"/>
        <v/>
      </c>
      <c r="K6896" t="s">
        <v>10334</v>
      </c>
      <c r="L6896" t="s">
        <v>4575</v>
      </c>
      <c r="M6896" t="s">
        <v>45</v>
      </c>
      <c r="N6896" t="s">
        <v>4530</v>
      </c>
      <c r="O6896" t="s">
        <v>6844</v>
      </c>
      <c r="P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Q6896">
        <v>7244</v>
      </c>
    </row>
    <row r="6897" spans="1:17" ht="17" hidden="1">
      <c r="A6897" s="7" t="s">
        <v>8687</v>
      </c>
      <c r="B6897" s="7" t="s">
        <v>12874</v>
      </c>
      <c r="C6897" s="7"/>
      <c r="D6897" s="7" t="b">
        <f>COUNTIF(Table_Beispiel[relWort], Table_Nomen[[#This Row],[wortKey]]) &gt; 0</f>
        <v>0</v>
      </c>
      <c r="G6897" t="str">
        <f t="shared" si="89"/>
        <v/>
      </c>
      <c r="K6897" t="s">
        <v>10334</v>
      </c>
      <c r="L6897" t="s">
        <v>4576</v>
      </c>
      <c r="M6897" t="s">
        <v>45</v>
      </c>
      <c r="N6897" t="s">
        <v>4530</v>
      </c>
      <c r="O6897" t="s">
        <v>6844</v>
      </c>
      <c r="P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Q6897">
        <v>7245</v>
      </c>
    </row>
    <row r="6898" spans="1:17" ht="17" hidden="1">
      <c r="A6898" s="7" t="s">
        <v>8688</v>
      </c>
      <c r="B6898" s="7" t="s">
        <v>12875</v>
      </c>
      <c r="C6898" s="7"/>
      <c r="D6898" s="7" t="b">
        <f>COUNTIF(Table_Beispiel[relWort], Table_Nomen[[#This Row],[wortKey]]) &gt; 0</f>
        <v>0</v>
      </c>
      <c r="G6898" t="str">
        <f t="shared" si="89"/>
        <v/>
      </c>
      <c r="K6898" t="s">
        <v>10334</v>
      </c>
      <c r="L6898" t="s">
        <v>4577</v>
      </c>
      <c r="M6898" t="s">
        <v>45</v>
      </c>
      <c r="N6898" t="s">
        <v>4530</v>
      </c>
      <c r="O6898" t="s">
        <v>6844</v>
      </c>
      <c r="P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Q6898">
        <v>7246</v>
      </c>
    </row>
    <row r="6899" spans="1:17" ht="17" hidden="1">
      <c r="A6899" s="7" t="s">
        <v>8689</v>
      </c>
      <c r="B6899" s="7" t="s">
        <v>12876</v>
      </c>
      <c r="C6899" s="7"/>
      <c r="D6899" s="7" t="b">
        <f>COUNTIF(Table_Beispiel[relWort], Table_Nomen[[#This Row],[wortKey]]) &gt; 0</f>
        <v>0</v>
      </c>
      <c r="G6899" t="str">
        <f t="shared" si="89"/>
        <v/>
      </c>
      <c r="K6899" t="s">
        <v>10334</v>
      </c>
      <c r="L6899" t="s">
        <v>4578</v>
      </c>
      <c r="M6899" t="s">
        <v>45</v>
      </c>
      <c r="N6899" t="s">
        <v>4530</v>
      </c>
      <c r="O6899" t="s">
        <v>6844</v>
      </c>
      <c r="P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Q6899">
        <v>7247</v>
      </c>
    </row>
    <row r="6900" spans="1:17" ht="17" hidden="1">
      <c r="A6900" s="7" t="s">
        <v>8690</v>
      </c>
      <c r="B6900" s="7" t="s">
        <v>12877</v>
      </c>
      <c r="C6900" s="7"/>
      <c r="D6900" s="7" t="b">
        <f>COUNTIF(Table_Beispiel[relWort], Table_Nomen[[#This Row],[wortKey]]) &gt; 0</f>
        <v>0</v>
      </c>
      <c r="G6900" t="str">
        <f t="shared" si="89"/>
        <v/>
      </c>
      <c r="K6900" t="s">
        <v>10334</v>
      </c>
      <c r="L6900" t="s">
        <v>4579</v>
      </c>
      <c r="M6900" t="s">
        <v>45</v>
      </c>
      <c r="N6900" t="s">
        <v>4530</v>
      </c>
      <c r="O6900" t="s">
        <v>6844</v>
      </c>
      <c r="P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Q6900">
        <v>7248</v>
      </c>
    </row>
    <row r="6901" spans="1:17" ht="17" hidden="1">
      <c r="A6901" s="7" t="s">
        <v>8691</v>
      </c>
      <c r="B6901" s="7" t="s">
        <v>12878</v>
      </c>
      <c r="C6901" s="7"/>
      <c r="D6901" s="7" t="b">
        <f>COUNTIF(Table_Beispiel[relWort], Table_Nomen[[#This Row],[wortKey]]) &gt; 0</f>
        <v>0</v>
      </c>
      <c r="G6901" t="str">
        <f t="shared" si="89"/>
        <v/>
      </c>
      <c r="K6901" t="s">
        <v>10334</v>
      </c>
      <c r="L6901" t="s">
        <v>4580</v>
      </c>
      <c r="M6901" t="s">
        <v>45</v>
      </c>
      <c r="N6901" t="s">
        <v>4530</v>
      </c>
      <c r="O6901" t="s">
        <v>6844</v>
      </c>
      <c r="P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Q6901">
        <v>7249</v>
      </c>
    </row>
    <row r="6902" spans="1:17" ht="17" hidden="1">
      <c r="A6902" s="7" t="s">
        <v>8692</v>
      </c>
      <c r="B6902" s="7" t="s">
        <v>12879</v>
      </c>
      <c r="C6902" s="7"/>
      <c r="D6902" s="7" t="b">
        <f>COUNTIF(Table_Beispiel[relWort], Table_Nomen[[#This Row],[wortKey]]) &gt; 0</f>
        <v>0</v>
      </c>
      <c r="G6902" t="str">
        <f t="shared" si="89"/>
        <v/>
      </c>
      <c r="K6902" t="s">
        <v>10334</v>
      </c>
      <c r="L6902" t="s">
        <v>4581</v>
      </c>
      <c r="M6902" t="s">
        <v>45</v>
      </c>
      <c r="N6902" t="s">
        <v>4530</v>
      </c>
      <c r="O6902" t="s">
        <v>6844</v>
      </c>
      <c r="P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Q6902">
        <v>7250</v>
      </c>
    </row>
    <row r="6903" spans="1:17" ht="17" hidden="1">
      <c r="A6903" s="7" t="s">
        <v>8693</v>
      </c>
      <c r="B6903" s="7" t="s">
        <v>12548</v>
      </c>
      <c r="C6903" s="7"/>
      <c r="D6903" s="7" t="b">
        <f>COUNTIF(Table_Beispiel[relWort], Table_Nomen[[#This Row],[wortKey]]) &gt; 0</f>
        <v>0</v>
      </c>
      <c r="G6903" t="str">
        <f t="shared" si="89"/>
        <v/>
      </c>
      <c r="K6903" t="s">
        <v>10334</v>
      </c>
      <c r="L6903" t="s">
        <v>4532</v>
      </c>
      <c r="M6903" t="s">
        <v>46</v>
      </c>
      <c r="N6903" t="s">
        <v>4530</v>
      </c>
      <c r="O6903" t="s">
        <v>6844</v>
      </c>
      <c r="P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Q6903">
        <v>7251</v>
      </c>
    </row>
    <row r="6904" spans="1:17" ht="17" hidden="1">
      <c r="A6904" s="7" t="s">
        <v>8694</v>
      </c>
      <c r="B6904" s="7" t="s">
        <v>12549</v>
      </c>
      <c r="C6904" s="7"/>
      <c r="D6904" s="7" t="b">
        <f>COUNTIF(Table_Beispiel[relWort], Table_Nomen[[#This Row],[wortKey]]) &gt; 0</f>
        <v>0</v>
      </c>
      <c r="G6904" t="str">
        <f t="shared" si="89"/>
        <v/>
      </c>
      <c r="K6904" t="s">
        <v>10334</v>
      </c>
      <c r="L6904" t="s">
        <v>4533</v>
      </c>
      <c r="M6904" t="s">
        <v>46</v>
      </c>
      <c r="N6904" t="s">
        <v>4530</v>
      </c>
      <c r="O6904" t="s">
        <v>6844</v>
      </c>
      <c r="P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Q6904">
        <v>7252</v>
      </c>
    </row>
    <row r="6905" spans="1:17" ht="17" hidden="1">
      <c r="A6905" s="7" t="s">
        <v>8695</v>
      </c>
      <c r="B6905" s="7" t="s">
        <v>12785</v>
      </c>
      <c r="C6905" s="7"/>
      <c r="D6905" s="7" t="b">
        <f>COUNTIF(Table_Beispiel[relWort], Table_Nomen[[#This Row],[wortKey]]) &gt; 0</f>
        <v>0</v>
      </c>
      <c r="G6905" t="str">
        <f t="shared" si="89"/>
        <v/>
      </c>
      <c r="K6905" t="s">
        <v>10334</v>
      </c>
      <c r="L6905" t="s">
        <v>4534</v>
      </c>
      <c r="M6905" t="s">
        <v>46</v>
      </c>
      <c r="N6905" t="s">
        <v>4530</v>
      </c>
      <c r="O6905" t="s">
        <v>6844</v>
      </c>
      <c r="P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Q6905">
        <v>7253</v>
      </c>
    </row>
    <row r="6906" spans="1:17" ht="17" hidden="1">
      <c r="A6906" s="7" t="s">
        <v>8696</v>
      </c>
      <c r="B6906" s="7" t="s">
        <v>12550</v>
      </c>
      <c r="C6906" s="7"/>
      <c r="D6906" s="7" t="b">
        <f>COUNTIF(Table_Beispiel[relWort], Table_Nomen[[#This Row],[wortKey]]) &gt; 0</f>
        <v>0</v>
      </c>
      <c r="G6906" t="str">
        <f t="shared" si="89"/>
        <v/>
      </c>
      <c r="K6906" t="s">
        <v>10334</v>
      </c>
      <c r="L6906" t="s">
        <v>4535</v>
      </c>
      <c r="M6906" t="s">
        <v>46</v>
      </c>
      <c r="N6906" t="s">
        <v>4530</v>
      </c>
      <c r="O6906" t="s">
        <v>6844</v>
      </c>
      <c r="P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Q6906">
        <v>7254</v>
      </c>
    </row>
    <row r="6907" spans="1:17" ht="17" hidden="1">
      <c r="A6907" s="7" t="s">
        <v>8697</v>
      </c>
      <c r="B6907" s="7" t="s">
        <v>12551</v>
      </c>
      <c r="C6907" s="7"/>
      <c r="D6907" s="7" t="b">
        <f>COUNTIF(Table_Beispiel[relWort], Table_Nomen[[#This Row],[wortKey]]) &gt; 0</f>
        <v>0</v>
      </c>
      <c r="G6907" t="str">
        <f t="shared" si="89"/>
        <v/>
      </c>
      <c r="K6907" t="s">
        <v>10334</v>
      </c>
      <c r="L6907" t="s">
        <v>4536</v>
      </c>
      <c r="M6907" t="s">
        <v>46</v>
      </c>
      <c r="N6907" t="s">
        <v>4530</v>
      </c>
      <c r="O6907" t="s">
        <v>6844</v>
      </c>
      <c r="P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Q6907">
        <v>7255</v>
      </c>
    </row>
    <row r="6908" spans="1:17" ht="17" hidden="1">
      <c r="A6908" s="7" t="s">
        <v>8698</v>
      </c>
      <c r="B6908" s="7" t="s">
        <v>12552</v>
      </c>
      <c r="C6908" s="7"/>
      <c r="D6908" s="7" t="b">
        <f>COUNTIF(Table_Beispiel[relWort], Table_Nomen[[#This Row],[wortKey]]) &gt; 0</f>
        <v>0</v>
      </c>
      <c r="G6908" t="str">
        <f t="shared" si="89"/>
        <v/>
      </c>
      <c r="K6908" t="s">
        <v>10334</v>
      </c>
      <c r="L6908" t="s">
        <v>4537</v>
      </c>
      <c r="M6908" t="s">
        <v>46</v>
      </c>
      <c r="N6908" t="s">
        <v>4530</v>
      </c>
      <c r="O6908" t="s">
        <v>6844</v>
      </c>
      <c r="P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Q6908">
        <v>7256</v>
      </c>
    </row>
    <row r="6909" spans="1:17" ht="17" hidden="1">
      <c r="A6909" s="7" t="s">
        <v>8699</v>
      </c>
      <c r="B6909" s="7" t="s">
        <v>12553</v>
      </c>
      <c r="C6909" s="7"/>
      <c r="D6909" s="7" t="b">
        <f>COUNTIF(Table_Beispiel[relWort], Table_Nomen[[#This Row],[wortKey]]) &gt; 0</f>
        <v>0</v>
      </c>
      <c r="G6909" t="str">
        <f t="shared" si="89"/>
        <v/>
      </c>
      <c r="K6909" t="s">
        <v>10334</v>
      </c>
      <c r="L6909" t="s">
        <v>4538</v>
      </c>
      <c r="M6909" t="s">
        <v>46</v>
      </c>
      <c r="N6909" t="s">
        <v>4530</v>
      </c>
      <c r="O6909" t="s">
        <v>6844</v>
      </c>
      <c r="P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Q6909">
        <v>7257</v>
      </c>
    </row>
    <row r="6910" spans="1:17" ht="17" hidden="1">
      <c r="A6910" s="7" t="s">
        <v>8700</v>
      </c>
      <c r="B6910" s="7" t="s">
        <v>12554</v>
      </c>
      <c r="C6910" s="7"/>
      <c r="D6910" s="7" t="b">
        <f>COUNTIF(Table_Beispiel[relWort], Table_Nomen[[#This Row],[wortKey]]) &gt; 0</f>
        <v>0</v>
      </c>
      <c r="G6910" t="str">
        <f t="shared" ref="G6910:G6973" si="90"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K6910" t="s">
        <v>10334</v>
      </c>
      <c r="L6910" t="s">
        <v>4539</v>
      </c>
      <c r="M6910" t="s">
        <v>46</v>
      </c>
      <c r="N6910" t="s">
        <v>4530</v>
      </c>
      <c r="O6910" t="s">
        <v>6844</v>
      </c>
      <c r="P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Q6910">
        <v>7258</v>
      </c>
    </row>
    <row r="6911" spans="1:17" ht="17" hidden="1">
      <c r="A6911" s="7" t="s">
        <v>8701</v>
      </c>
      <c r="B6911" s="7" t="s">
        <v>12555</v>
      </c>
      <c r="C6911" s="7"/>
      <c r="D6911" s="7" t="b">
        <f>COUNTIF(Table_Beispiel[relWort], Table_Nomen[[#This Row],[wortKey]]) &gt; 0</f>
        <v>0</v>
      </c>
      <c r="G6911" t="str">
        <f t="shared" si="90"/>
        <v/>
      </c>
      <c r="K6911" t="s">
        <v>10334</v>
      </c>
      <c r="L6911" t="s">
        <v>4540</v>
      </c>
      <c r="M6911" t="s">
        <v>46</v>
      </c>
      <c r="N6911" t="s">
        <v>4530</v>
      </c>
      <c r="O6911" t="s">
        <v>6844</v>
      </c>
      <c r="P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Q6911">
        <v>7259</v>
      </c>
    </row>
    <row r="6912" spans="1:17" ht="17" hidden="1">
      <c r="A6912" s="7" t="s">
        <v>8702</v>
      </c>
      <c r="B6912" s="7" t="s">
        <v>12551</v>
      </c>
      <c r="C6912" s="7"/>
      <c r="D6912" s="7" t="b">
        <f>COUNTIF(Table_Beispiel[relWort], Table_Nomen[[#This Row],[wortKey]]) &gt; 0</f>
        <v>0</v>
      </c>
      <c r="G6912" t="str">
        <f t="shared" si="90"/>
        <v/>
      </c>
      <c r="K6912" t="s">
        <v>10334</v>
      </c>
      <c r="L6912" t="s">
        <v>4541</v>
      </c>
      <c r="M6912" t="s">
        <v>46</v>
      </c>
      <c r="N6912" t="s">
        <v>4530</v>
      </c>
      <c r="O6912" t="s">
        <v>6844</v>
      </c>
      <c r="P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Q6912">
        <v>7260</v>
      </c>
    </row>
    <row r="6913" spans="1:17" ht="17" hidden="1">
      <c r="A6913" s="7" t="s">
        <v>8703</v>
      </c>
      <c r="B6913" s="7" t="s">
        <v>12556</v>
      </c>
      <c r="C6913" s="7"/>
      <c r="D6913" s="7" t="b">
        <f>COUNTIF(Table_Beispiel[relWort], Table_Nomen[[#This Row],[wortKey]]) &gt; 0</f>
        <v>0</v>
      </c>
      <c r="G6913" t="str">
        <f t="shared" si="90"/>
        <v/>
      </c>
      <c r="K6913" t="s">
        <v>10334</v>
      </c>
      <c r="L6913" t="s">
        <v>4542</v>
      </c>
      <c r="M6913" t="s">
        <v>46</v>
      </c>
      <c r="N6913" t="s">
        <v>4530</v>
      </c>
      <c r="O6913" t="s">
        <v>6844</v>
      </c>
      <c r="P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Q6913">
        <v>7261</v>
      </c>
    </row>
    <row r="6914" spans="1:17" ht="17" hidden="1">
      <c r="A6914" s="7" t="s">
        <v>8704</v>
      </c>
      <c r="B6914" s="7" t="s">
        <v>12557</v>
      </c>
      <c r="C6914" s="7"/>
      <c r="D6914" s="7" t="b">
        <f>COUNTIF(Table_Beispiel[relWort], Table_Nomen[[#This Row],[wortKey]]) &gt; 0</f>
        <v>0</v>
      </c>
      <c r="G6914" t="str">
        <f t="shared" si="90"/>
        <v/>
      </c>
      <c r="K6914" t="s">
        <v>10334</v>
      </c>
      <c r="L6914" t="s">
        <v>4543</v>
      </c>
      <c r="M6914" t="s">
        <v>46</v>
      </c>
      <c r="N6914" t="s">
        <v>4530</v>
      </c>
      <c r="O6914" t="s">
        <v>6844</v>
      </c>
      <c r="P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Q6914">
        <v>7262</v>
      </c>
    </row>
    <row r="6915" spans="1:17" ht="17" hidden="1">
      <c r="A6915" s="7" t="s">
        <v>8705</v>
      </c>
      <c r="B6915" s="7" t="s">
        <v>12558</v>
      </c>
      <c r="C6915" s="7"/>
      <c r="D6915" s="7" t="b">
        <f>COUNTIF(Table_Beispiel[relWort], Table_Nomen[[#This Row],[wortKey]]) &gt; 0</f>
        <v>0</v>
      </c>
      <c r="G6915" t="str">
        <f t="shared" si="90"/>
        <v/>
      </c>
      <c r="K6915" t="s">
        <v>10334</v>
      </c>
      <c r="L6915" t="s">
        <v>4544</v>
      </c>
      <c r="M6915" t="s">
        <v>46</v>
      </c>
      <c r="N6915" t="s">
        <v>4530</v>
      </c>
      <c r="O6915" t="s">
        <v>6844</v>
      </c>
      <c r="P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Q6915">
        <v>7263</v>
      </c>
    </row>
    <row r="6916" spans="1:17" ht="17" hidden="1">
      <c r="A6916" s="7" t="s">
        <v>8706</v>
      </c>
      <c r="B6916" s="7" t="s">
        <v>12559</v>
      </c>
      <c r="C6916" s="7"/>
      <c r="D6916" s="7" t="b">
        <f>COUNTIF(Table_Beispiel[relWort], Table_Nomen[[#This Row],[wortKey]]) &gt; 0</f>
        <v>0</v>
      </c>
      <c r="G6916" t="str">
        <f t="shared" si="90"/>
        <v/>
      </c>
      <c r="K6916" t="s">
        <v>10334</v>
      </c>
      <c r="L6916" t="s">
        <v>4545</v>
      </c>
      <c r="M6916" t="s">
        <v>46</v>
      </c>
      <c r="N6916" t="s">
        <v>4530</v>
      </c>
      <c r="O6916" t="s">
        <v>6844</v>
      </c>
      <c r="P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Q6916">
        <v>7264</v>
      </c>
    </row>
    <row r="6917" spans="1:17" ht="17" hidden="1">
      <c r="A6917" s="7" t="s">
        <v>8707</v>
      </c>
      <c r="B6917" s="7" t="s">
        <v>12560</v>
      </c>
      <c r="C6917" s="7"/>
      <c r="D6917" s="7" t="b">
        <f>COUNTIF(Table_Beispiel[relWort], Table_Nomen[[#This Row],[wortKey]]) &gt; 0</f>
        <v>0</v>
      </c>
      <c r="G6917" t="str">
        <f t="shared" si="90"/>
        <v/>
      </c>
      <c r="K6917" t="s">
        <v>10334</v>
      </c>
      <c r="L6917" t="s">
        <v>4546</v>
      </c>
      <c r="M6917" t="s">
        <v>46</v>
      </c>
      <c r="N6917" t="s">
        <v>4530</v>
      </c>
      <c r="O6917" t="s">
        <v>6844</v>
      </c>
      <c r="P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Q6917">
        <v>7265</v>
      </c>
    </row>
    <row r="6918" spans="1:17" ht="17" hidden="1">
      <c r="A6918" s="7" t="s">
        <v>8708</v>
      </c>
      <c r="B6918" s="7" t="s">
        <v>12561</v>
      </c>
      <c r="C6918" s="7"/>
      <c r="D6918" s="7" t="b">
        <f>COUNTIF(Table_Beispiel[relWort], Table_Nomen[[#This Row],[wortKey]]) &gt; 0</f>
        <v>0</v>
      </c>
      <c r="G6918" t="str">
        <f t="shared" si="90"/>
        <v/>
      </c>
      <c r="K6918" t="s">
        <v>10334</v>
      </c>
      <c r="L6918" t="s">
        <v>4547</v>
      </c>
      <c r="M6918" t="s">
        <v>46</v>
      </c>
      <c r="N6918" t="s">
        <v>4530</v>
      </c>
      <c r="O6918" t="s">
        <v>6844</v>
      </c>
      <c r="P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Q6918">
        <v>7266</v>
      </c>
    </row>
    <row r="6919" spans="1:17" ht="17" hidden="1">
      <c r="A6919" s="7" t="s">
        <v>8709</v>
      </c>
      <c r="B6919" s="7" t="s">
        <v>12562</v>
      </c>
      <c r="C6919" s="7"/>
      <c r="D6919" s="7" t="b">
        <f>COUNTIF(Table_Beispiel[relWort], Table_Nomen[[#This Row],[wortKey]]) &gt; 0</f>
        <v>0</v>
      </c>
      <c r="G6919" t="str">
        <f t="shared" si="90"/>
        <v/>
      </c>
      <c r="K6919" t="s">
        <v>10334</v>
      </c>
      <c r="L6919" t="s">
        <v>4548</v>
      </c>
      <c r="M6919" t="s">
        <v>46</v>
      </c>
      <c r="N6919" t="s">
        <v>4530</v>
      </c>
      <c r="O6919" t="s">
        <v>6844</v>
      </c>
      <c r="P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Q6919">
        <v>7267</v>
      </c>
    </row>
    <row r="6920" spans="1:17" ht="17" hidden="1">
      <c r="A6920" s="7" t="s">
        <v>8710</v>
      </c>
      <c r="B6920" s="7" t="s">
        <v>12563</v>
      </c>
      <c r="C6920" s="7"/>
      <c r="D6920" s="7" t="b">
        <f>COUNTIF(Table_Beispiel[relWort], Table_Nomen[[#This Row],[wortKey]]) &gt; 0</f>
        <v>0</v>
      </c>
      <c r="G6920" t="str">
        <f t="shared" si="90"/>
        <v/>
      </c>
      <c r="K6920" t="s">
        <v>10334</v>
      </c>
      <c r="L6920" t="s">
        <v>4549</v>
      </c>
      <c r="M6920" t="s">
        <v>46</v>
      </c>
      <c r="N6920" t="s">
        <v>4530</v>
      </c>
      <c r="O6920" t="s">
        <v>6844</v>
      </c>
      <c r="P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Q6920">
        <v>7268</v>
      </c>
    </row>
    <row r="6921" spans="1:17" ht="17" hidden="1">
      <c r="A6921" s="7" t="s">
        <v>8711</v>
      </c>
      <c r="B6921" s="7" t="s">
        <v>12564</v>
      </c>
      <c r="C6921" s="7"/>
      <c r="D6921" s="7" t="b">
        <f>COUNTIF(Table_Beispiel[relWort], Table_Nomen[[#This Row],[wortKey]]) &gt; 0</f>
        <v>0</v>
      </c>
      <c r="G6921" t="str">
        <f t="shared" si="90"/>
        <v/>
      </c>
      <c r="K6921" t="s">
        <v>10334</v>
      </c>
      <c r="L6921" t="s">
        <v>4550</v>
      </c>
      <c r="M6921" t="s">
        <v>46</v>
      </c>
      <c r="N6921" t="s">
        <v>4530</v>
      </c>
      <c r="O6921" t="s">
        <v>6844</v>
      </c>
      <c r="P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Q6921">
        <v>7269</v>
      </c>
    </row>
    <row r="6922" spans="1:17" ht="17" hidden="1">
      <c r="A6922" s="7" t="s">
        <v>8712</v>
      </c>
      <c r="B6922" s="7" t="s">
        <v>12565</v>
      </c>
      <c r="C6922" s="7"/>
      <c r="D6922" s="7" t="b">
        <f>COUNTIF(Table_Beispiel[relWort], Table_Nomen[[#This Row],[wortKey]]) &gt; 0</f>
        <v>0</v>
      </c>
      <c r="G6922" t="str">
        <f t="shared" si="90"/>
        <v/>
      </c>
      <c r="K6922" t="s">
        <v>10334</v>
      </c>
      <c r="L6922" t="s">
        <v>4551</v>
      </c>
      <c r="M6922" t="s">
        <v>46</v>
      </c>
      <c r="N6922" t="s">
        <v>4530</v>
      </c>
      <c r="O6922" t="s">
        <v>6844</v>
      </c>
      <c r="P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Q6922">
        <v>7270</v>
      </c>
    </row>
    <row r="6923" spans="1:17" ht="17" hidden="1">
      <c r="A6923" s="7" t="s">
        <v>8713</v>
      </c>
      <c r="B6923" s="7" t="s">
        <v>12566</v>
      </c>
      <c r="C6923" s="7"/>
      <c r="D6923" s="7" t="b">
        <f>COUNTIF(Table_Beispiel[relWort], Table_Nomen[[#This Row],[wortKey]]) &gt; 0</f>
        <v>0</v>
      </c>
      <c r="G6923" t="str">
        <f t="shared" si="90"/>
        <v/>
      </c>
      <c r="K6923" t="s">
        <v>10334</v>
      </c>
      <c r="L6923" t="s">
        <v>4552</v>
      </c>
      <c r="M6923" t="s">
        <v>46</v>
      </c>
      <c r="N6923" t="s">
        <v>4530</v>
      </c>
      <c r="O6923" t="s">
        <v>6844</v>
      </c>
      <c r="P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Q6923">
        <v>7271</v>
      </c>
    </row>
    <row r="6924" spans="1:17" ht="17" hidden="1">
      <c r="A6924" s="7" t="s">
        <v>8714</v>
      </c>
      <c r="B6924" s="7" t="s">
        <v>12567</v>
      </c>
      <c r="C6924" s="7"/>
      <c r="D6924" s="7" t="b">
        <f>COUNTIF(Table_Beispiel[relWort], Table_Nomen[[#This Row],[wortKey]]) &gt; 0</f>
        <v>0</v>
      </c>
      <c r="G6924" t="str">
        <f t="shared" si="90"/>
        <v/>
      </c>
      <c r="K6924" t="s">
        <v>10334</v>
      </c>
      <c r="L6924" t="s">
        <v>4553</v>
      </c>
      <c r="M6924" t="s">
        <v>46</v>
      </c>
      <c r="N6924" t="s">
        <v>4530</v>
      </c>
      <c r="O6924" t="s">
        <v>6844</v>
      </c>
      <c r="P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Q6924">
        <v>7272</v>
      </c>
    </row>
    <row r="6925" spans="1:17" ht="17" hidden="1">
      <c r="A6925" s="7" t="s">
        <v>8715</v>
      </c>
      <c r="B6925" s="7" t="s">
        <v>12553</v>
      </c>
      <c r="C6925" s="7"/>
      <c r="D6925" s="7" t="b">
        <f>COUNTIF(Table_Beispiel[relWort], Table_Nomen[[#This Row],[wortKey]]) &gt; 0</f>
        <v>0</v>
      </c>
      <c r="G6925" t="str">
        <f t="shared" si="90"/>
        <v/>
      </c>
      <c r="K6925" t="s">
        <v>10334</v>
      </c>
      <c r="L6925" t="s">
        <v>4554</v>
      </c>
      <c r="M6925" t="s">
        <v>46</v>
      </c>
      <c r="N6925" t="s">
        <v>4530</v>
      </c>
      <c r="O6925" t="s">
        <v>6844</v>
      </c>
      <c r="P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Q6925">
        <v>7273</v>
      </c>
    </row>
    <row r="6926" spans="1:17" ht="17" hidden="1">
      <c r="A6926" s="7" t="s">
        <v>8716</v>
      </c>
      <c r="B6926" s="7" t="s">
        <v>12568</v>
      </c>
      <c r="C6926" s="7"/>
      <c r="D6926" s="7" t="b">
        <f>COUNTIF(Table_Beispiel[relWort], Table_Nomen[[#This Row],[wortKey]]) &gt; 0</f>
        <v>0</v>
      </c>
      <c r="G6926" t="str">
        <f t="shared" si="90"/>
        <v/>
      </c>
      <c r="K6926" t="s">
        <v>10334</v>
      </c>
      <c r="L6926" t="s">
        <v>4555</v>
      </c>
      <c r="M6926" t="s">
        <v>46</v>
      </c>
      <c r="N6926" t="s">
        <v>4530</v>
      </c>
      <c r="O6926" t="s">
        <v>6844</v>
      </c>
      <c r="P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Q6926">
        <v>7274</v>
      </c>
    </row>
    <row r="6927" spans="1:17" ht="17" hidden="1">
      <c r="A6927" s="7" t="s">
        <v>8717</v>
      </c>
      <c r="B6927" s="7" t="s">
        <v>12569</v>
      </c>
      <c r="C6927" s="7"/>
      <c r="D6927" s="7" t="b">
        <f>COUNTIF(Table_Beispiel[relWort], Table_Nomen[[#This Row],[wortKey]]) &gt; 0</f>
        <v>0</v>
      </c>
      <c r="G6927" t="str">
        <f t="shared" si="90"/>
        <v/>
      </c>
      <c r="K6927" t="s">
        <v>10334</v>
      </c>
      <c r="L6927" t="s">
        <v>4556</v>
      </c>
      <c r="M6927" t="s">
        <v>46</v>
      </c>
      <c r="N6927" t="s">
        <v>4530</v>
      </c>
      <c r="O6927" t="s">
        <v>6844</v>
      </c>
      <c r="P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Q6927">
        <v>7275</v>
      </c>
    </row>
    <row r="6928" spans="1:17" ht="17" hidden="1">
      <c r="A6928" s="7" t="s">
        <v>8718</v>
      </c>
      <c r="B6928" s="7" t="s">
        <v>12570</v>
      </c>
      <c r="C6928" s="7"/>
      <c r="D6928" s="7" t="b">
        <f>COUNTIF(Table_Beispiel[relWort], Table_Nomen[[#This Row],[wortKey]]) &gt; 0</f>
        <v>0</v>
      </c>
      <c r="G6928" t="str">
        <f t="shared" si="90"/>
        <v/>
      </c>
      <c r="K6928" t="s">
        <v>10334</v>
      </c>
      <c r="L6928" t="s">
        <v>4557</v>
      </c>
      <c r="M6928" t="s">
        <v>46</v>
      </c>
      <c r="N6928" t="s">
        <v>4530</v>
      </c>
      <c r="O6928" t="s">
        <v>6844</v>
      </c>
      <c r="P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Q6928">
        <v>7276</v>
      </c>
    </row>
    <row r="6929" spans="1:17" ht="17" hidden="1">
      <c r="A6929" s="7" t="s">
        <v>8719</v>
      </c>
      <c r="B6929" s="7" t="s">
        <v>12571</v>
      </c>
      <c r="C6929" s="7"/>
      <c r="D6929" s="7" t="b">
        <f>COUNTIF(Table_Beispiel[relWort], Table_Nomen[[#This Row],[wortKey]]) &gt; 0</f>
        <v>0</v>
      </c>
      <c r="G6929" t="str">
        <f t="shared" si="90"/>
        <v/>
      </c>
      <c r="K6929" t="s">
        <v>10334</v>
      </c>
      <c r="L6929" t="s">
        <v>4558</v>
      </c>
      <c r="M6929" t="s">
        <v>46</v>
      </c>
      <c r="N6929" t="s">
        <v>4530</v>
      </c>
      <c r="O6929" t="s">
        <v>6844</v>
      </c>
      <c r="P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Q6929">
        <v>7277</v>
      </c>
    </row>
    <row r="6930" spans="1:17" ht="17" hidden="1">
      <c r="A6930" s="7" t="s">
        <v>8720</v>
      </c>
      <c r="B6930" s="7" t="s">
        <v>12556</v>
      </c>
      <c r="C6930" s="7"/>
      <c r="D6930" s="7" t="b">
        <f>COUNTIF(Table_Beispiel[relWort], Table_Nomen[[#This Row],[wortKey]]) &gt; 0</f>
        <v>0</v>
      </c>
      <c r="G6930" t="str">
        <f t="shared" si="90"/>
        <v/>
      </c>
      <c r="K6930" t="s">
        <v>10334</v>
      </c>
      <c r="L6930" t="s">
        <v>4559</v>
      </c>
      <c r="M6930" t="s">
        <v>46</v>
      </c>
      <c r="N6930" t="s">
        <v>4530</v>
      </c>
      <c r="O6930" t="s">
        <v>6844</v>
      </c>
      <c r="P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Q6930">
        <v>7278</v>
      </c>
    </row>
    <row r="6931" spans="1:17" ht="17" hidden="1">
      <c r="A6931" s="7" t="s">
        <v>8721</v>
      </c>
      <c r="B6931" s="7" t="s">
        <v>12573</v>
      </c>
      <c r="C6931" s="7"/>
      <c r="D6931" s="7" t="b">
        <f>COUNTIF(Table_Beispiel[relWort], Table_Nomen[[#This Row],[wortKey]]) &gt; 0</f>
        <v>0</v>
      </c>
      <c r="G6931" t="str">
        <f t="shared" si="90"/>
        <v/>
      </c>
      <c r="K6931" t="s">
        <v>10334</v>
      </c>
      <c r="L6931" t="s">
        <v>4560</v>
      </c>
      <c r="M6931" t="s">
        <v>46</v>
      </c>
      <c r="N6931" t="s">
        <v>4530</v>
      </c>
      <c r="O6931" t="s">
        <v>6844</v>
      </c>
      <c r="P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Q6931">
        <v>7279</v>
      </c>
    </row>
    <row r="6932" spans="1:17" ht="17" hidden="1">
      <c r="A6932" s="7" t="s">
        <v>8722</v>
      </c>
      <c r="B6932" s="7" t="s">
        <v>12574</v>
      </c>
      <c r="C6932" s="7"/>
      <c r="D6932" s="7" t="b">
        <f>COUNTIF(Table_Beispiel[relWort], Table_Nomen[[#This Row],[wortKey]]) &gt; 0</f>
        <v>0</v>
      </c>
      <c r="G6932" t="str">
        <f t="shared" si="90"/>
        <v/>
      </c>
      <c r="K6932" t="s">
        <v>10334</v>
      </c>
      <c r="L6932" t="s">
        <v>4561</v>
      </c>
      <c r="M6932" t="s">
        <v>46</v>
      </c>
      <c r="N6932" t="s">
        <v>4530</v>
      </c>
      <c r="O6932" t="s">
        <v>6844</v>
      </c>
      <c r="P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Q6932">
        <v>7280</v>
      </c>
    </row>
    <row r="6933" spans="1:17" ht="17" hidden="1">
      <c r="A6933" s="7" t="s">
        <v>8723</v>
      </c>
      <c r="B6933" s="7" t="s">
        <v>12575</v>
      </c>
      <c r="C6933" s="7"/>
      <c r="D6933" s="7" t="b">
        <f>COUNTIF(Table_Beispiel[relWort], Table_Nomen[[#This Row],[wortKey]]) &gt; 0</f>
        <v>0</v>
      </c>
      <c r="G6933" t="str">
        <f t="shared" si="90"/>
        <v/>
      </c>
      <c r="K6933" t="s">
        <v>10334</v>
      </c>
      <c r="L6933" t="s">
        <v>4562</v>
      </c>
      <c r="M6933" t="s">
        <v>46</v>
      </c>
      <c r="N6933" t="s">
        <v>4530</v>
      </c>
      <c r="O6933" t="s">
        <v>6844</v>
      </c>
      <c r="P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Q6933">
        <v>7281</v>
      </c>
    </row>
    <row r="6934" spans="1:17" ht="17" hidden="1">
      <c r="A6934" s="7" t="s">
        <v>8724</v>
      </c>
      <c r="B6934" s="7" t="s">
        <v>12576</v>
      </c>
      <c r="C6934" s="7"/>
      <c r="D6934" s="7" t="b">
        <f>COUNTIF(Table_Beispiel[relWort], Table_Nomen[[#This Row],[wortKey]]) &gt; 0</f>
        <v>0</v>
      </c>
      <c r="G6934" t="str">
        <f t="shared" si="90"/>
        <v/>
      </c>
      <c r="K6934" t="s">
        <v>10334</v>
      </c>
      <c r="L6934" t="s">
        <v>4563</v>
      </c>
      <c r="M6934" t="s">
        <v>46</v>
      </c>
      <c r="N6934" t="s">
        <v>4530</v>
      </c>
      <c r="O6934" t="s">
        <v>6844</v>
      </c>
      <c r="P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Q6934">
        <v>7282</v>
      </c>
    </row>
    <row r="6935" spans="1:17" ht="17" hidden="1">
      <c r="A6935" s="7" t="s">
        <v>8725</v>
      </c>
      <c r="B6935" s="7" t="s">
        <v>12577</v>
      </c>
      <c r="C6935" s="7"/>
      <c r="D6935" s="7" t="b">
        <f>COUNTIF(Table_Beispiel[relWort], Table_Nomen[[#This Row],[wortKey]]) &gt; 0</f>
        <v>0</v>
      </c>
      <c r="G6935" t="str">
        <f t="shared" si="90"/>
        <v/>
      </c>
      <c r="K6935" t="s">
        <v>10334</v>
      </c>
      <c r="L6935" t="s">
        <v>4564</v>
      </c>
      <c r="M6935" t="s">
        <v>46</v>
      </c>
      <c r="N6935" t="s">
        <v>4530</v>
      </c>
      <c r="O6935" t="s">
        <v>6844</v>
      </c>
      <c r="P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Q6935">
        <v>7283</v>
      </c>
    </row>
    <row r="6936" spans="1:17" ht="17" hidden="1">
      <c r="A6936" s="7" t="s">
        <v>8726</v>
      </c>
      <c r="B6936" s="7" t="s">
        <v>12578</v>
      </c>
      <c r="C6936" s="7"/>
      <c r="D6936" s="7" t="b">
        <f>COUNTIF(Table_Beispiel[relWort], Table_Nomen[[#This Row],[wortKey]]) &gt; 0</f>
        <v>0</v>
      </c>
      <c r="G6936" t="str">
        <f t="shared" si="90"/>
        <v/>
      </c>
      <c r="K6936" t="s">
        <v>10334</v>
      </c>
      <c r="L6936" t="s">
        <v>4565</v>
      </c>
      <c r="M6936" t="s">
        <v>46</v>
      </c>
      <c r="N6936" t="s">
        <v>4530</v>
      </c>
      <c r="O6936" t="s">
        <v>6844</v>
      </c>
      <c r="P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Q6936">
        <v>7284</v>
      </c>
    </row>
    <row r="6937" spans="1:17" ht="17" hidden="1">
      <c r="A6937" s="7" t="s">
        <v>8727</v>
      </c>
      <c r="B6937" s="7" t="s">
        <v>12786</v>
      </c>
      <c r="C6937" s="7"/>
      <c r="D6937" s="7" t="b">
        <f>COUNTIF(Table_Beispiel[relWort], Table_Nomen[[#This Row],[wortKey]]) &gt; 0</f>
        <v>0</v>
      </c>
      <c r="G6937" t="str">
        <f t="shared" si="90"/>
        <v/>
      </c>
      <c r="K6937" t="s">
        <v>10334</v>
      </c>
      <c r="L6937" t="s">
        <v>4566</v>
      </c>
      <c r="M6937" t="s">
        <v>46</v>
      </c>
      <c r="N6937" t="s">
        <v>4530</v>
      </c>
      <c r="O6937" t="s">
        <v>6844</v>
      </c>
      <c r="P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Q6937">
        <v>7285</v>
      </c>
    </row>
    <row r="6938" spans="1:17" ht="17" hidden="1">
      <c r="A6938" s="7" t="s">
        <v>8728</v>
      </c>
      <c r="B6938" s="7" t="s">
        <v>12580</v>
      </c>
      <c r="C6938" s="7"/>
      <c r="D6938" s="7" t="b">
        <f>COUNTIF(Table_Beispiel[relWort], Table_Nomen[[#This Row],[wortKey]]) &gt; 0</f>
        <v>0</v>
      </c>
      <c r="G6938" t="str">
        <f t="shared" si="90"/>
        <v/>
      </c>
      <c r="K6938" t="s">
        <v>10334</v>
      </c>
      <c r="L6938" t="s">
        <v>4567</v>
      </c>
      <c r="M6938" t="s">
        <v>46</v>
      </c>
      <c r="N6938" t="s">
        <v>4530</v>
      </c>
      <c r="O6938" t="s">
        <v>6844</v>
      </c>
      <c r="P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Q6938">
        <v>7286</v>
      </c>
    </row>
    <row r="6939" spans="1:17" ht="17" hidden="1">
      <c r="A6939" s="7" t="s">
        <v>8729</v>
      </c>
      <c r="B6939" s="7" t="s">
        <v>12581</v>
      </c>
      <c r="C6939" s="7"/>
      <c r="D6939" s="7" t="b">
        <f>COUNTIF(Table_Beispiel[relWort], Table_Nomen[[#This Row],[wortKey]]) &gt; 0</f>
        <v>0</v>
      </c>
      <c r="G6939" t="str">
        <f t="shared" si="90"/>
        <v/>
      </c>
      <c r="K6939" t="s">
        <v>10334</v>
      </c>
      <c r="L6939" t="s">
        <v>4568</v>
      </c>
      <c r="M6939" t="s">
        <v>46</v>
      </c>
      <c r="N6939" t="s">
        <v>4530</v>
      </c>
      <c r="O6939" t="s">
        <v>6844</v>
      </c>
      <c r="P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Q6939">
        <v>7287</v>
      </c>
    </row>
    <row r="6940" spans="1:17" ht="17" hidden="1">
      <c r="A6940" s="7" t="s">
        <v>8730</v>
      </c>
      <c r="B6940" s="7" t="s">
        <v>12582</v>
      </c>
      <c r="C6940" s="7"/>
      <c r="D6940" s="7" t="b">
        <f>COUNTIF(Table_Beispiel[relWort], Table_Nomen[[#This Row],[wortKey]]) &gt; 0</f>
        <v>0</v>
      </c>
      <c r="G6940" t="str">
        <f t="shared" si="90"/>
        <v/>
      </c>
      <c r="K6940" t="s">
        <v>10334</v>
      </c>
      <c r="L6940" t="s">
        <v>4569</v>
      </c>
      <c r="M6940" t="s">
        <v>46</v>
      </c>
      <c r="N6940" t="s">
        <v>4530</v>
      </c>
      <c r="O6940" t="s">
        <v>6844</v>
      </c>
      <c r="P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Q6940">
        <v>7288</v>
      </c>
    </row>
    <row r="6941" spans="1:17" ht="17" hidden="1">
      <c r="A6941" s="7" t="s">
        <v>8731</v>
      </c>
      <c r="B6941" s="7" t="s">
        <v>12583</v>
      </c>
      <c r="C6941" s="7"/>
      <c r="D6941" s="7" t="b">
        <f>COUNTIF(Table_Beispiel[relWort], Table_Nomen[[#This Row],[wortKey]]) &gt; 0</f>
        <v>0</v>
      </c>
      <c r="G6941" t="str">
        <f t="shared" si="90"/>
        <v/>
      </c>
      <c r="K6941" t="s">
        <v>10334</v>
      </c>
      <c r="L6941" t="s">
        <v>4570</v>
      </c>
      <c r="M6941" t="s">
        <v>46</v>
      </c>
      <c r="N6941" t="s">
        <v>4530</v>
      </c>
      <c r="O6941" t="s">
        <v>6844</v>
      </c>
      <c r="P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Q6941">
        <v>7289</v>
      </c>
    </row>
    <row r="6942" spans="1:17" ht="17" hidden="1">
      <c r="A6942" s="7" t="s">
        <v>8732</v>
      </c>
      <c r="B6942" s="7" t="s">
        <v>12584</v>
      </c>
      <c r="C6942" s="7"/>
      <c r="D6942" s="7" t="b">
        <f>COUNTIF(Table_Beispiel[relWort], Table_Nomen[[#This Row],[wortKey]]) &gt; 0</f>
        <v>0</v>
      </c>
      <c r="G6942" t="str">
        <f t="shared" si="90"/>
        <v/>
      </c>
      <c r="K6942" t="s">
        <v>10334</v>
      </c>
      <c r="L6942" t="s">
        <v>4571</v>
      </c>
      <c r="M6942" t="s">
        <v>46</v>
      </c>
      <c r="N6942" t="s">
        <v>4530</v>
      </c>
      <c r="O6942" t="s">
        <v>6844</v>
      </c>
      <c r="P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Q6942">
        <v>7290</v>
      </c>
    </row>
    <row r="6943" spans="1:17" ht="17" hidden="1">
      <c r="A6943" s="7" t="s">
        <v>8733</v>
      </c>
      <c r="B6943" s="7" t="s">
        <v>12585</v>
      </c>
      <c r="C6943" s="7"/>
      <c r="D6943" s="7" t="b">
        <f>COUNTIF(Table_Beispiel[relWort], Table_Nomen[[#This Row],[wortKey]]) &gt; 0</f>
        <v>0</v>
      </c>
      <c r="G6943" t="str">
        <f t="shared" si="90"/>
        <v/>
      </c>
      <c r="K6943" t="s">
        <v>10334</v>
      </c>
      <c r="L6943" t="s">
        <v>4572</v>
      </c>
      <c r="M6943" t="s">
        <v>46</v>
      </c>
      <c r="N6943" t="s">
        <v>4530</v>
      </c>
      <c r="O6943" t="s">
        <v>6844</v>
      </c>
      <c r="P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Q6943">
        <v>7291</v>
      </c>
    </row>
    <row r="6944" spans="1:17" ht="17" hidden="1">
      <c r="A6944" s="7" t="s">
        <v>8734</v>
      </c>
      <c r="B6944" s="7" t="s">
        <v>12586</v>
      </c>
      <c r="C6944" s="7"/>
      <c r="D6944" s="7" t="b">
        <f>COUNTIF(Table_Beispiel[relWort], Table_Nomen[[#This Row],[wortKey]]) &gt; 0</f>
        <v>0</v>
      </c>
      <c r="G6944" t="str">
        <f t="shared" si="90"/>
        <v/>
      </c>
      <c r="K6944" t="s">
        <v>10334</v>
      </c>
      <c r="L6944" t="s">
        <v>4573</v>
      </c>
      <c r="M6944" t="s">
        <v>46</v>
      </c>
      <c r="N6944" t="s">
        <v>4530</v>
      </c>
      <c r="O6944" t="s">
        <v>6844</v>
      </c>
      <c r="P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Q6944">
        <v>7292</v>
      </c>
    </row>
    <row r="6945" spans="1:17" ht="17" hidden="1">
      <c r="A6945" s="7" t="s">
        <v>8735</v>
      </c>
      <c r="B6945" s="7" t="s">
        <v>12587</v>
      </c>
      <c r="C6945" s="7"/>
      <c r="D6945" s="7" t="b">
        <f>COUNTIF(Table_Beispiel[relWort], Table_Nomen[[#This Row],[wortKey]]) &gt; 0</f>
        <v>0</v>
      </c>
      <c r="G6945" t="str">
        <f t="shared" si="90"/>
        <v/>
      </c>
      <c r="K6945" t="s">
        <v>10334</v>
      </c>
      <c r="L6945" t="s">
        <v>4574</v>
      </c>
      <c r="M6945" t="s">
        <v>46</v>
      </c>
      <c r="N6945" t="s">
        <v>4530</v>
      </c>
      <c r="O6945" t="s">
        <v>6844</v>
      </c>
      <c r="P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Q6945">
        <v>7293</v>
      </c>
    </row>
    <row r="6946" spans="1:17" ht="17" hidden="1">
      <c r="A6946" s="7" t="s">
        <v>8736</v>
      </c>
      <c r="B6946" s="7" t="s">
        <v>12588</v>
      </c>
      <c r="C6946" s="7"/>
      <c r="D6946" s="7" t="b">
        <f>COUNTIF(Table_Beispiel[relWort], Table_Nomen[[#This Row],[wortKey]]) &gt; 0</f>
        <v>0</v>
      </c>
      <c r="G6946" t="str">
        <f t="shared" si="90"/>
        <v/>
      </c>
      <c r="K6946" t="s">
        <v>10334</v>
      </c>
      <c r="L6946" t="s">
        <v>4575</v>
      </c>
      <c r="M6946" t="s">
        <v>46</v>
      </c>
      <c r="N6946" t="s">
        <v>4530</v>
      </c>
      <c r="O6946" t="s">
        <v>6844</v>
      </c>
      <c r="P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Q6946">
        <v>7294</v>
      </c>
    </row>
    <row r="6947" spans="1:17" ht="17" hidden="1">
      <c r="A6947" s="7" t="s">
        <v>8737</v>
      </c>
      <c r="B6947" s="7" t="s">
        <v>12589</v>
      </c>
      <c r="C6947" s="7"/>
      <c r="D6947" s="7" t="b">
        <f>COUNTIF(Table_Beispiel[relWort], Table_Nomen[[#This Row],[wortKey]]) &gt; 0</f>
        <v>0</v>
      </c>
      <c r="G6947" t="str">
        <f t="shared" si="90"/>
        <v/>
      </c>
      <c r="K6947" t="s">
        <v>10334</v>
      </c>
      <c r="L6947" t="s">
        <v>4576</v>
      </c>
      <c r="M6947" t="s">
        <v>46</v>
      </c>
      <c r="N6947" t="s">
        <v>4530</v>
      </c>
      <c r="O6947" t="s">
        <v>6844</v>
      </c>
      <c r="P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Q6947">
        <v>7295</v>
      </c>
    </row>
    <row r="6948" spans="1:17" ht="17" hidden="1">
      <c r="A6948" s="7" t="s">
        <v>8738</v>
      </c>
      <c r="B6948" s="7" t="s">
        <v>12590</v>
      </c>
      <c r="C6948" s="7"/>
      <c r="D6948" s="7" t="b">
        <f>COUNTIF(Table_Beispiel[relWort], Table_Nomen[[#This Row],[wortKey]]) &gt; 0</f>
        <v>0</v>
      </c>
      <c r="G6948" t="str">
        <f t="shared" si="90"/>
        <v/>
      </c>
      <c r="K6948" t="s">
        <v>10334</v>
      </c>
      <c r="L6948" t="s">
        <v>4577</v>
      </c>
      <c r="M6948" t="s">
        <v>46</v>
      </c>
      <c r="N6948" t="s">
        <v>4530</v>
      </c>
      <c r="O6948" t="s">
        <v>6844</v>
      </c>
      <c r="P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Q6948">
        <v>7296</v>
      </c>
    </row>
    <row r="6949" spans="1:17" ht="17" hidden="1">
      <c r="A6949" s="7" t="s">
        <v>8739</v>
      </c>
      <c r="B6949" s="7" t="s">
        <v>12591</v>
      </c>
      <c r="C6949" s="7"/>
      <c r="D6949" s="7" t="b">
        <f>COUNTIF(Table_Beispiel[relWort], Table_Nomen[[#This Row],[wortKey]]) &gt; 0</f>
        <v>0</v>
      </c>
      <c r="G6949" t="str">
        <f t="shared" si="90"/>
        <v/>
      </c>
      <c r="K6949" t="s">
        <v>10334</v>
      </c>
      <c r="L6949" t="s">
        <v>4578</v>
      </c>
      <c r="M6949" t="s">
        <v>46</v>
      </c>
      <c r="N6949" t="s">
        <v>4530</v>
      </c>
      <c r="O6949" t="s">
        <v>6844</v>
      </c>
      <c r="P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Q6949">
        <v>7297</v>
      </c>
    </row>
    <row r="6950" spans="1:17" ht="17" hidden="1">
      <c r="A6950" s="7" t="s">
        <v>8740</v>
      </c>
      <c r="B6950" s="7" t="s">
        <v>12592</v>
      </c>
      <c r="C6950" s="7"/>
      <c r="D6950" s="7" t="b">
        <f>COUNTIF(Table_Beispiel[relWort], Table_Nomen[[#This Row],[wortKey]]) &gt; 0</f>
        <v>0</v>
      </c>
      <c r="G6950" t="str">
        <f t="shared" si="90"/>
        <v/>
      </c>
      <c r="K6950" t="s">
        <v>10334</v>
      </c>
      <c r="L6950" t="s">
        <v>4579</v>
      </c>
      <c r="M6950" t="s">
        <v>46</v>
      </c>
      <c r="N6950" t="s">
        <v>4530</v>
      </c>
      <c r="O6950" t="s">
        <v>6844</v>
      </c>
      <c r="P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Q6950">
        <v>7298</v>
      </c>
    </row>
    <row r="6951" spans="1:17" ht="17" hidden="1">
      <c r="A6951" s="7" t="s">
        <v>8741</v>
      </c>
      <c r="B6951" s="7" t="s">
        <v>12593</v>
      </c>
      <c r="C6951" s="7"/>
      <c r="D6951" s="7" t="b">
        <f>COUNTIF(Table_Beispiel[relWort], Table_Nomen[[#This Row],[wortKey]]) &gt; 0</f>
        <v>0</v>
      </c>
      <c r="G6951" t="str">
        <f t="shared" si="90"/>
        <v/>
      </c>
      <c r="K6951" t="s">
        <v>10334</v>
      </c>
      <c r="L6951" t="s">
        <v>4580</v>
      </c>
      <c r="M6951" t="s">
        <v>46</v>
      </c>
      <c r="N6951" t="s">
        <v>4530</v>
      </c>
      <c r="O6951" t="s">
        <v>6844</v>
      </c>
      <c r="P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Q6951">
        <v>7299</v>
      </c>
    </row>
    <row r="6952" spans="1:17" ht="17" hidden="1">
      <c r="A6952" s="7" t="s">
        <v>8742</v>
      </c>
      <c r="B6952" s="7" t="s">
        <v>12594</v>
      </c>
      <c r="C6952" s="7"/>
      <c r="D6952" s="7" t="b">
        <f>COUNTIF(Table_Beispiel[relWort], Table_Nomen[[#This Row],[wortKey]]) &gt; 0</f>
        <v>0</v>
      </c>
      <c r="G6952" t="str">
        <f t="shared" si="90"/>
        <v/>
      </c>
      <c r="K6952" t="s">
        <v>10334</v>
      </c>
      <c r="L6952" t="s">
        <v>4581</v>
      </c>
      <c r="M6952" t="s">
        <v>46</v>
      </c>
      <c r="N6952" t="s">
        <v>4530</v>
      </c>
      <c r="O6952" t="s">
        <v>6844</v>
      </c>
      <c r="P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Q6952">
        <v>7300</v>
      </c>
    </row>
    <row r="6953" spans="1:17" ht="17" hidden="1">
      <c r="A6953" s="7" t="s">
        <v>10477</v>
      </c>
      <c r="B6953" s="7" t="s">
        <v>12595</v>
      </c>
      <c r="C6953" s="7"/>
      <c r="D6953" s="7" t="b">
        <f>COUNTIF(Table_Beispiel[relWort], Table_Nomen[[#This Row],[wortKey]]) &gt; 0</f>
        <v>0</v>
      </c>
      <c r="G6953" t="str">
        <f t="shared" si="90"/>
        <v/>
      </c>
      <c r="K6953" t="s">
        <v>10334</v>
      </c>
      <c r="L6953" t="s">
        <v>4532</v>
      </c>
      <c r="M6953" t="s">
        <v>45</v>
      </c>
      <c r="N6953" t="s">
        <v>4732</v>
      </c>
      <c r="O6953" t="s">
        <v>6844</v>
      </c>
      <c r="P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Q6953">
        <v>7301</v>
      </c>
    </row>
    <row r="6954" spans="1:17" ht="17" hidden="1">
      <c r="A6954" s="7" t="s">
        <v>8743</v>
      </c>
      <c r="B6954" s="7" t="s">
        <v>12596</v>
      </c>
      <c r="C6954" s="7"/>
      <c r="D6954" s="7" t="b">
        <f>COUNTIF(Table_Beispiel[relWort], Table_Nomen[[#This Row],[wortKey]]) &gt; 0</f>
        <v>0</v>
      </c>
      <c r="G6954" t="str">
        <f t="shared" si="90"/>
        <v/>
      </c>
      <c r="K6954" t="s">
        <v>10334</v>
      </c>
      <c r="L6954" t="s">
        <v>4533</v>
      </c>
      <c r="M6954" t="s">
        <v>45</v>
      </c>
      <c r="N6954" t="s">
        <v>4732</v>
      </c>
      <c r="O6954" t="s">
        <v>6844</v>
      </c>
      <c r="P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Q6954">
        <v>7302</v>
      </c>
    </row>
    <row r="6955" spans="1:17" ht="17" hidden="1">
      <c r="A6955" s="7" t="s">
        <v>10478</v>
      </c>
      <c r="B6955" s="7" t="s">
        <v>12880</v>
      </c>
      <c r="C6955" s="7"/>
      <c r="D6955" s="7" t="b">
        <f>COUNTIF(Table_Beispiel[relWort], Table_Nomen[[#This Row],[wortKey]]) &gt; 0</f>
        <v>0</v>
      </c>
      <c r="G6955" t="str">
        <f t="shared" si="90"/>
        <v/>
      </c>
      <c r="K6955" t="s">
        <v>10334</v>
      </c>
      <c r="L6955" t="s">
        <v>4534</v>
      </c>
      <c r="M6955" t="s">
        <v>45</v>
      </c>
      <c r="N6955" t="s">
        <v>4732</v>
      </c>
      <c r="O6955" t="s">
        <v>6844</v>
      </c>
      <c r="P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Q6955">
        <v>7303</v>
      </c>
    </row>
    <row r="6956" spans="1:17" ht="17" hidden="1">
      <c r="A6956" s="7" t="s">
        <v>8744</v>
      </c>
      <c r="B6956" s="7" t="s">
        <v>12598</v>
      </c>
      <c r="C6956" s="7"/>
      <c r="D6956" s="7" t="b">
        <f>COUNTIF(Table_Beispiel[relWort], Table_Nomen[[#This Row],[wortKey]]) &gt; 0</f>
        <v>0</v>
      </c>
      <c r="G6956" t="str">
        <f t="shared" si="90"/>
        <v/>
      </c>
      <c r="K6956" t="s">
        <v>10334</v>
      </c>
      <c r="L6956" t="s">
        <v>4535</v>
      </c>
      <c r="M6956" t="s">
        <v>45</v>
      </c>
      <c r="N6956" t="s">
        <v>4732</v>
      </c>
      <c r="O6956" t="s">
        <v>6844</v>
      </c>
      <c r="P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Q6956">
        <v>7304</v>
      </c>
    </row>
    <row r="6957" spans="1:17" ht="17" hidden="1">
      <c r="A6957" s="7" t="s">
        <v>8745</v>
      </c>
      <c r="B6957" s="7" t="s">
        <v>12881</v>
      </c>
      <c r="C6957" s="7"/>
      <c r="D6957" s="7" t="b">
        <f>COUNTIF(Table_Beispiel[relWort], Table_Nomen[[#This Row],[wortKey]]) &gt; 0</f>
        <v>0</v>
      </c>
      <c r="G6957" t="str">
        <f t="shared" si="90"/>
        <v/>
      </c>
      <c r="K6957" t="s">
        <v>10334</v>
      </c>
      <c r="L6957" t="s">
        <v>4536</v>
      </c>
      <c r="M6957" t="s">
        <v>45</v>
      </c>
      <c r="N6957" t="s">
        <v>4732</v>
      </c>
      <c r="O6957" t="s">
        <v>6844</v>
      </c>
      <c r="P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Q6957">
        <v>7305</v>
      </c>
    </row>
    <row r="6958" spans="1:17" ht="17" hidden="1">
      <c r="A6958" s="7" t="s">
        <v>8746</v>
      </c>
      <c r="B6958" s="7" t="s">
        <v>12600</v>
      </c>
      <c r="C6958" s="7"/>
      <c r="D6958" s="7" t="b">
        <f>COUNTIF(Table_Beispiel[relWort], Table_Nomen[[#This Row],[wortKey]]) &gt; 0</f>
        <v>0</v>
      </c>
      <c r="G6958" t="str">
        <f t="shared" si="90"/>
        <v/>
      </c>
      <c r="K6958" t="s">
        <v>10334</v>
      </c>
      <c r="L6958" t="s">
        <v>4537</v>
      </c>
      <c r="M6958" t="s">
        <v>45</v>
      </c>
      <c r="N6958" t="s">
        <v>4732</v>
      </c>
      <c r="O6958" t="s">
        <v>6844</v>
      </c>
      <c r="P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Q6958">
        <v>7306</v>
      </c>
    </row>
    <row r="6959" spans="1:17" ht="17" hidden="1">
      <c r="A6959" s="7" t="s">
        <v>8747</v>
      </c>
      <c r="B6959" s="7" t="s">
        <v>12601</v>
      </c>
      <c r="C6959" s="7"/>
      <c r="D6959" s="7" t="b">
        <f>COUNTIF(Table_Beispiel[relWort], Table_Nomen[[#This Row],[wortKey]]) &gt; 0</f>
        <v>0</v>
      </c>
      <c r="G6959" t="str">
        <f t="shared" si="90"/>
        <v/>
      </c>
      <c r="K6959" t="s">
        <v>10334</v>
      </c>
      <c r="L6959" t="s">
        <v>4538</v>
      </c>
      <c r="M6959" t="s">
        <v>45</v>
      </c>
      <c r="N6959" t="s">
        <v>4732</v>
      </c>
      <c r="O6959" t="s">
        <v>6844</v>
      </c>
      <c r="P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Q6959">
        <v>7307</v>
      </c>
    </row>
    <row r="6960" spans="1:17" ht="17" hidden="1">
      <c r="A6960" s="7" t="s">
        <v>8748</v>
      </c>
      <c r="B6960" s="7" t="s">
        <v>12602</v>
      </c>
      <c r="C6960" s="7"/>
      <c r="D6960" s="7" t="b">
        <f>COUNTIF(Table_Beispiel[relWort], Table_Nomen[[#This Row],[wortKey]]) &gt; 0</f>
        <v>0</v>
      </c>
      <c r="G6960" t="str">
        <f t="shared" si="90"/>
        <v/>
      </c>
      <c r="K6960" t="s">
        <v>10334</v>
      </c>
      <c r="L6960" t="s">
        <v>4539</v>
      </c>
      <c r="M6960" t="s">
        <v>45</v>
      </c>
      <c r="N6960" t="s">
        <v>4732</v>
      </c>
      <c r="O6960" t="s">
        <v>6844</v>
      </c>
      <c r="P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Q6960">
        <v>7308</v>
      </c>
    </row>
    <row r="6961" spans="1:17" ht="17" hidden="1">
      <c r="A6961" s="7" t="s">
        <v>10479</v>
      </c>
      <c r="B6961" s="7" t="s">
        <v>12603</v>
      </c>
      <c r="C6961" s="7"/>
      <c r="D6961" s="7" t="b">
        <f>COUNTIF(Table_Beispiel[relWort], Table_Nomen[[#This Row],[wortKey]]) &gt; 0</f>
        <v>0</v>
      </c>
      <c r="G6961" t="str">
        <f t="shared" si="90"/>
        <v/>
      </c>
      <c r="K6961" t="s">
        <v>10334</v>
      </c>
      <c r="L6961" t="s">
        <v>4540</v>
      </c>
      <c r="M6961" t="s">
        <v>45</v>
      </c>
      <c r="N6961" t="s">
        <v>4732</v>
      </c>
      <c r="O6961" t="s">
        <v>6844</v>
      </c>
      <c r="P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Q6961">
        <v>7309</v>
      </c>
    </row>
    <row r="6962" spans="1:17" ht="17" hidden="1">
      <c r="A6962" s="7" t="s">
        <v>8749</v>
      </c>
      <c r="B6962" s="7" t="s">
        <v>12881</v>
      </c>
      <c r="C6962" s="7"/>
      <c r="D6962" s="7" t="b">
        <f>COUNTIF(Table_Beispiel[relWort], Table_Nomen[[#This Row],[wortKey]]) &gt; 0</f>
        <v>0</v>
      </c>
      <c r="G6962" t="str">
        <f t="shared" si="90"/>
        <v/>
      </c>
      <c r="K6962" t="s">
        <v>10334</v>
      </c>
      <c r="L6962" t="s">
        <v>4541</v>
      </c>
      <c r="M6962" t="s">
        <v>45</v>
      </c>
      <c r="N6962" t="s">
        <v>4732</v>
      </c>
      <c r="O6962" t="s">
        <v>6844</v>
      </c>
      <c r="P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Q6962">
        <v>7310</v>
      </c>
    </row>
    <row r="6963" spans="1:17" ht="17" hidden="1">
      <c r="A6963" s="7" t="s">
        <v>8750</v>
      </c>
      <c r="B6963" s="7" t="s">
        <v>12604</v>
      </c>
      <c r="C6963" s="7"/>
      <c r="D6963" s="7" t="b">
        <f>COUNTIF(Table_Beispiel[relWort], Table_Nomen[[#This Row],[wortKey]]) &gt; 0</f>
        <v>0</v>
      </c>
      <c r="G6963" t="str">
        <f t="shared" si="90"/>
        <v/>
      </c>
      <c r="K6963" t="s">
        <v>10334</v>
      </c>
      <c r="L6963" t="s">
        <v>4542</v>
      </c>
      <c r="M6963" t="s">
        <v>45</v>
      </c>
      <c r="N6963" t="s">
        <v>4732</v>
      </c>
      <c r="O6963" t="s">
        <v>6844</v>
      </c>
      <c r="P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Q6963">
        <v>7311</v>
      </c>
    </row>
    <row r="6964" spans="1:17" ht="17" hidden="1">
      <c r="A6964" s="7" t="s">
        <v>10480</v>
      </c>
      <c r="B6964" s="7" t="s">
        <v>12605</v>
      </c>
      <c r="C6964" s="7"/>
      <c r="D6964" s="7" t="b">
        <f>COUNTIF(Table_Beispiel[relWort], Table_Nomen[[#This Row],[wortKey]]) &gt; 0</f>
        <v>0</v>
      </c>
      <c r="G6964" t="str">
        <f t="shared" si="90"/>
        <v/>
      </c>
      <c r="K6964" t="s">
        <v>10334</v>
      </c>
      <c r="L6964" t="s">
        <v>4543</v>
      </c>
      <c r="M6964" t="s">
        <v>45</v>
      </c>
      <c r="N6964" t="s">
        <v>4732</v>
      </c>
      <c r="O6964" t="s">
        <v>6844</v>
      </c>
      <c r="P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Q6964">
        <v>7312</v>
      </c>
    </row>
    <row r="6965" spans="1:17" ht="17" hidden="1">
      <c r="A6965" s="7" t="s">
        <v>8751</v>
      </c>
      <c r="B6965" s="7" t="s">
        <v>12606</v>
      </c>
      <c r="C6965" s="7"/>
      <c r="D6965" s="7" t="b">
        <f>COUNTIF(Table_Beispiel[relWort], Table_Nomen[[#This Row],[wortKey]]) &gt; 0</f>
        <v>0</v>
      </c>
      <c r="G6965" t="str">
        <f t="shared" si="90"/>
        <v/>
      </c>
      <c r="K6965" t="s">
        <v>10334</v>
      </c>
      <c r="L6965" t="s">
        <v>4544</v>
      </c>
      <c r="M6965" t="s">
        <v>45</v>
      </c>
      <c r="N6965" t="s">
        <v>4732</v>
      </c>
      <c r="O6965" t="s">
        <v>6844</v>
      </c>
      <c r="P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Q6965">
        <v>7313</v>
      </c>
    </row>
    <row r="6966" spans="1:17" ht="17" hidden="1">
      <c r="A6966" s="7" t="s">
        <v>8752</v>
      </c>
      <c r="B6966" s="7" t="s">
        <v>12607</v>
      </c>
      <c r="C6966" s="7"/>
      <c r="D6966" s="7" t="b">
        <f>COUNTIF(Table_Beispiel[relWort], Table_Nomen[[#This Row],[wortKey]]) &gt; 0</f>
        <v>0</v>
      </c>
      <c r="G6966" t="str">
        <f t="shared" si="90"/>
        <v/>
      </c>
      <c r="K6966" t="s">
        <v>10334</v>
      </c>
      <c r="L6966" t="s">
        <v>4545</v>
      </c>
      <c r="M6966" t="s">
        <v>45</v>
      </c>
      <c r="N6966" t="s">
        <v>4732</v>
      </c>
      <c r="O6966" t="s">
        <v>6844</v>
      </c>
      <c r="P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Q6966">
        <v>7314</v>
      </c>
    </row>
    <row r="6967" spans="1:17" ht="17" hidden="1">
      <c r="A6967" s="7" t="s">
        <v>8753</v>
      </c>
      <c r="B6967" s="7" t="s">
        <v>12608</v>
      </c>
      <c r="C6967" s="7"/>
      <c r="D6967" s="7" t="b">
        <f>COUNTIF(Table_Beispiel[relWort], Table_Nomen[[#This Row],[wortKey]]) &gt; 0</f>
        <v>0</v>
      </c>
      <c r="G6967" t="str">
        <f t="shared" si="90"/>
        <v/>
      </c>
      <c r="K6967" t="s">
        <v>10334</v>
      </c>
      <c r="L6967" t="s">
        <v>4546</v>
      </c>
      <c r="M6967" t="s">
        <v>45</v>
      </c>
      <c r="N6967" t="s">
        <v>4732</v>
      </c>
      <c r="O6967" t="s">
        <v>6844</v>
      </c>
      <c r="P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Q6967">
        <v>7315</v>
      </c>
    </row>
    <row r="6968" spans="1:17" ht="17" hidden="1">
      <c r="A6968" s="7" t="s">
        <v>8754</v>
      </c>
      <c r="B6968" s="7" t="s">
        <v>12609</v>
      </c>
      <c r="C6968" s="7"/>
      <c r="D6968" s="7" t="b">
        <f>COUNTIF(Table_Beispiel[relWort], Table_Nomen[[#This Row],[wortKey]]) &gt; 0</f>
        <v>0</v>
      </c>
      <c r="G6968" t="str">
        <f t="shared" si="90"/>
        <v/>
      </c>
      <c r="K6968" t="s">
        <v>10334</v>
      </c>
      <c r="L6968" t="s">
        <v>4547</v>
      </c>
      <c r="M6968" t="s">
        <v>45</v>
      </c>
      <c r="N6968" t="s">
        <v>4732</v>
      </c>
      <c r="O6968" t="s">
        <v>6844</v>
      </c>
      <c r="P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Q6968">
        <v>7316</v>
      </c>
    </row>
    <row r="6969" spans="1:17" ht="17" hidden="1">
      <c r="A6969" s="7" t="s">
        <v>8755</v>
      </c>
      <c r="B6969" s="7" t="s">
        <v>12610</v>
      </c>
      <c r="C6969" s="7"/>
      <c r="D6969" s="7" t="b">
        <f>COUNTIF(Table_Beispiel[relWort], Table_Nomen[[#This Row],[wortKey]]) &gt; 0</f>
        <v>0</v>
      </c>
      <c r="G6969" t="str">
        <f t="shared" si="90"/>
        <v/>
      </c>
      <c r="K6969" t="s">
        <v>10334</v>
      </c>
      <c r="L6969" t="s">
        <v>4548</v>
      </c>
      <c r="M6969" t="s">
        <v>45</v>
      </c>
      <c r="N6969" t="s">
        <v>4732</v>
      </c>
      <c r="O6969" t="s">
        <v>6844</v>
      </c>
      <c r="P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Q6969">
        <v>7317</v>
      </c>
    </row>
    <row r="6970" spans="1:17" ht="17" hidden="1">
      <c r="A6970" s="7" t="s">
        <v>10481</v>
      </c>
      <c r="B6970" s="7" t="s">
        <v>12611</v>
      </c>
      <c r="C6970" s="7"/>
      <c r="D6970" s="7" t="b">
        <f>COUNTIF(Table_Beispiel[relWort], Table_Nomen[[#This Row],[wortKey]]) &gt; 0</f>
        <v>0</v>
      </c>
      <c r="G6970" t="str">
        <f t="shared" si="90"/>
        <v/>
      </c>
      <c r="K6970" t="s">
        <v>10334</v>
      </c>
      <c r="L6970" t="s">
        <v>4549</v>
      </c>
      <c r="M6970" t="s">
        <v>45</v>
      </c>
      <c r="N6970" t="s">
        <v>4732</v>
      </c>
      <c r="O6970" t="s">
        <v>6844</v>
      </c>
      <c r="P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Q6970">
        <v>7318</v>
      </c>
    </row>
    <row r="6971" spans="1:17" ht="17" hidden="1">
      <c r="A6971" s="7" t="s">
        <v>8756</v>
      </c>
      <c r="B6971" s="7" t="s">
        <v>12612</v>
      </c>
      <c r="C6971" s="7"/>
      <c r="D6971" s="7" t="b">
        <f>COUNTIF(Table_Beispiel[relWort], Table_Nomen[[#This Row],[wortKey]]) &gt; 0</f>
        <v>0</v>
      </c>
      <c r="G6971" t="str">
        <f t="shared" si="90"/>
        <v/>
      </c>
      <c r="K6971" t="s">
        <v>10334</v>
      </c>
      <c r="L6971" t="s">
        <v>4550</v>
      </c>
      <c r="M6971" t="s">
        <v>45</v>
      </c>
      <c r="N6971" t="s">
        <v>4732</v>
      </c>
      <c r="O6971" t="s">
        <v>6844</v>
      </c>
      <c r="P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Q6971">
        <v>7319</v>
      </c>
    </row>
    <row r="6972" spans="1:17" ht="17" hidden="1">
      <c r="A6972" s="7" t="s">
        <v>8757</v>
      </c>
      <c r="B6972" s="7" t="s">
        <v>12613</v>
      </c>
      <c r="C6972" s="7"/>
      <c r="D6972" s="7" t="b">
        <f>COUNTIF(Table_Beispiel[relWort], Table_Nomen[[#This Row],[wortKey]]) &gt; 0</f>
        <v>0</v>
      </c>
      <c r="G6972" t="str">
        <f t="shared" si="90"/>
        <v/>
      </c>
      <c r="K6972" t="s">
        <v>10334</v>
      </c>
      <c r="L6972" t="s">
        <v>4551</v>
      </c>
      <c r="M6972" t="s">
        <v>45</v>
      </c>
      <c r="N6972" t="s">
        <v>4732</v>
      </c>
      <c r="O6972" t="s">
        <v>6844</v>
      </c>
      <c r="P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Q6972">
        <v>7320</v>
      </c>
    </row>
    <row r="6973" spans="1:17" ht="17" hidden="1">
      <c r="A6973" s="7" t="s">
        <v>8758</v>
      </c>
      <c r="B6973" s="7" t="s">
        <v>12614</v>
      </c>
      <c r="C6973" s="7"/>
      <c r="D6973" s="7" t="b">
        <f>COUNTIF(Table_Beispiel[relWort], Table_Nomen[[#This Row],[wortKey]]) &gt; 0</f>
        <v>0</v>
      </c>
      <c r="G6973" t="str">
        <f t="shared" si="90"/>
        <v/>
      </c>
      <c r="K6973" t="s">
        <v>10334</v>
      </c>
      <c r="L6973" t="s">
        <v>4552</v>
      </c>
      <c r="M6973" t="s">
        <v>45</v>
      </c>
      <c r="N6973" t="s">
        <v>4732</v>
      </c>
      <c r="O6973" t="s">
        <v>6844</v>
      </c>
      <c r="P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Q6973">
        <v>7321</v>
      </c>
    </row>
    <row r="6974" spans="1:17" ht="17" hidden="1">
      <c r="A6974" s="7" t="s">
        <v>8759</v>
      </c>
      <c r="B6974" s="7" t="s">
        <v>12615</v>
      </c>
      <c r="C6974" s="7"/>
      <c r="D6974" s="7" t="b">
        <f>COUNTIF(Table_Beispiel[relWort], Table_Nomen[[#This Row],[wortKey]]) &gt; 0</f>
        <v>0</v>
      </c>
      <c r="G6974" t="str">
        <f t="shared" ref="G6974:G7037" si="91"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K6974" t="s">
        <v>10334</v>
      </c>
      <c r="L6974" t="s">
        <v>4553</v>
      </c>
      <c r="M6974" t="s">
        <v>45</v>
      </c>
      <c r="N6974" t="s">
        <v>4732</v>
      </c>
      <c r="O6974" t="s">
        <v>6844</v>
      </c>
      <c r="P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Q6974">
        <v>7322</v>
      </c>
    </row>
    <row r="6975" spans="1:17" ht="17" hidden="1">
      <c r="A6975" s="7" t="s">
        <v>8760</v>
      </c>
      <c r="B6975" s="7" t="s">
        <v>12601</v>
      </c>
      <c r="C6975" s="7"/>
      <c r="D6975" s="7" t="b">
        <f>COUNTIF(Table_Beispiel[relWort], Table_Nomen[[#This Row],[wortKey]]) &gt; 0</f>
        <v>0</v>
      </c>
      <c r="G6975" t="str">
        <f t="shared" si="91"/>
        <v/>
      </c>
      <c r="K6975" t="s">
        <v>10334</v>
      </c>
      <c r="L6975" t="s">
        <v>4554</v>
      </c>
      <c r="M6975" t="s">
        <v>45</v>
      </c>
      <c r="N6975" t="s">
        <v>4732</v>
      </c>
      <c r="O6975" t="s">
        <v>6844</v>
      </c>
      <c r="P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Q6975">
        <v>7323</v>
      </c>
    </row>
    <row r="6976" spans="1:17" ht="17" hidden="1">
      <c r="A6976" s="7" t="s">
        <v>8761</v>
      </c>
      <c r="B6976" s="7" t="s">
        <v>12616</v>
      </c>
      <c r="C6976" s="7"/>
      <c r="D6976" s="7" t="b">
        <f>COUNTIF(Table_Beispiel[relWort], Table_Nomen[[#This Row],[wortKey]]) &gt; 0</f>
        <v>0</v>
      </c>
      <c r="G6976" t="str">
        <f t="shared" si="91"/>
        <v/>
      </c>
      <c r="K6976" t="s">
        <v>10334</v>
      </c>
      <c r="L6976" t="s">
        <v>4555</v>
      </c>
      <c r="M6976" t="s">
        <v>45</v>
      </c>
      <c r="N6976" t="s">
        <v>4732</v>
      </c>
      <c r="O6976" t="s">
        <v>6844</v>
      </c>
      <c r="P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Q6976">
        <v>7324</v>
      </c>
    </row>
    <row r="6977" spans="1:17" ht="17" hidden="1">
      <c r="A6977" s="7" t="s">
        <v>8762</v>
      </c>
      <c r="B6977" s="7" t="s">
        <v>12617</v>
      </c>
      <c r="C6977" s="7"/>
      <c r="D6977" s="7" t="b">
        <f>COUNTIF(Table_Beispiel[relWort], Table_Nomen[[#This Row],[wortKey]]) &gt; 0</f>
        <v>0</v>
      </c>
      <c r="G6977" t="str">
        <f t="shared" si="91"/>
        <v/>
      </c>
      <c r="K6977" t="s">
        <v>10334</v>
      </c>
      <c r="L6977" t="s">
        <v>4556</v>
      </c>
      <c r="M6977" t="s">
        <v>45</v>
      </c>
      <c r="N6977" t="s">
        <v>4732</v>
      </c>
      <c r="O6977" t="s">
        <v>6844</v>
      </c>
      <c r="P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Q6977">
        <v>7325</v>
      </c>
    </row>
    <row r="6978" spans="1:17" ht="17" hidden="1">
      <c r="A6978" s="7" t="s">
        <v>8763</v>
      </c>
      <c r="B6978" s="7" t="s">
        <v>12618</v>
      </c>
      <c r="C6978" s="7"/>
      <c r="D6978" s="7" t="b">
        <f>COUNTIF(Table_Beispiel[relWort], Table_Nomen[[#This Row],[wortKey]]) &gt; 0</f>
        <v>0</v>
      </c>
      <c r="G6978" t="str">
        <f t="shared" si="91"/>
        <v/>
      </c>
      <c r="K6978" t="s">
        <v>10334</v>
      </c>
      <c r="L6978" t="s">
        <v>4557</v>
      </c>
      <c r="M6978" t="s">
        <v>45</v>
      </c>
      <c r="N6978" t="s">
        <v>4732</v>
      </c>
      <c r="O6978" t="s">
        <v>6844</v>
      </c>
      <c r="P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Q6978">
        <v>7326</v>
      </c>
    </row>
    <row r="6979" spans="1:17" ht="17" hidden="1">
      <c r="A6979" s="7" t="s">
        <v>8764</v>
      </c>
      <c r="B6979" s="7" t="s">
        <v>12619</v>
      </c>
      <c r="C6979" s="7"/>
      <c r="D6979" s="7" t="b">
        <f>COUNTIF(Table_Beispiel[relWort], Table_Nomen[[#This Row],[wortKey]]) &gt; 0</f>
        <v>0</v>
      </c>
      <c r="G6979" t="str">
        <f t="shared" si="91"/>
        <v/>
      </c>
      <c r="K6979" t="s">
        <v>10334</v>
      </c>
      <c r="L6979" t="s">
        <v>4558</v>
      </c>
      <c r="M6979" t="s">
        <v>45</v>
      </c>
      <c r="N6979" t="s">
        <v>4732</v>
      </c>
      <c r="O6979" t="s">
        <v>6844</v>
      </c>
      <c r="P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Q6979">
        <v>7327</v>
      </c>
    </row>
    <row r="6980" spans="1:17" ht="17" hidden="1">
      <c r="A6980" s="7" t="s">
        <v>8765</v>
      </c>
      <c r="B6980" s="7" t="s">
        <v>12604</v>
      </c>
      <c r="C6980" s="7"/>
      <c r="D6980" s="7" t="b">
        <f>COUNTIF(Table_Beispiel[relWort], Table_Nomen[[#This Row],[wortKey]]) &gt; 0</f>
        <v>0</v>
      </c>
      <c r="G6980" t="str">
        <f t="shared" si="91"/>
        <v/>
      </c>
      <c r="K6980" t="s">
        <v>10334</v>
      </c>
      <c r="L6980" t="s">
        <v>4559</v>
      </c>
      <c r="M6980" t="s">
        <v>45</v>
      </c>
      <c r="N6980" t="s">
        <v>4732</v>
      </c>
      <c r="O6980" t="s">
        <v>6844</v>
      </c>
      <c r="P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Q6980">
        <v>7328</v>
      </c>
    </row>
    <row r="6981" spans="1:17" ht="17" hidden="1">
      <c r="A6981" s="7" t="s">
        <v>8766</v>
      </c>
      <c r="B6981" s="7" t="s">
        <v>12620</v>
      </c>
      <c r="C6981" s="7"/>
      <c r="D6981" s="7" t="b">
        <f>COUNTIF(Table_Beispiel[relWort], Table_Nomen[[#This Row],[wortKey]]) &gt; 0</f>
        <v>0</v>
      </c>
      <c r="G6981" t="str">
        <f t="shared" si="91"/>
        <v/>
      </c>
      <c r="K6981" t="s">
        <v>10334</v>
      </c>
      <c r="L6981" t="s">
        <v>4560</v>
      </c>
      <c r="M6981" t="s">
        <v>45</v>
      </c>
      <c r="N6981" t="s">
        <v>4732</v>
      </c>
      <c r="O6981" t="s">
        <v>6844</v>
      </c>
      <c r="P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Q6981">
        <v>7329</v>
      </c>
    </row>
    <row r="6982" spans="1:17" ht="17" hidden="1">
      <c r="A6982" s="7" t="s">
        <v>8767</v>
      </c>
      <c r="B6982" s="7" t="s">
        <v>12621</v>
      </c>
      <c r="C6982" s="7"/>
      <c r="D6982" s="7" t="b">
        <f>COUNTIF(Table_Beispiel[relWort], Table_Nomen[[#This Row],[wortKey]]) &gt; 0</f>
        <v>0</v>
      </c>
      <c r="G6982" t="str">
        <f t="shared" si="91"/>
        <v/>
      </c>
      <c r="K6982" t="s">
        <v>10334</v>
      </c>
      <c r="L6982" t="s">
        <v>4561</v>
      </c>
      <c r="M6982" t="s">
        <v>45</v>
      </c>
      <c r="N6982" t="s">
        <v>4732</v>
      </c>
      <c r="O6982" t="s">
        <v>6844</v>
      </c>
      <c r="P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Q6982">
        <v>7330</v>
      </c>
    </row>
    <row r="6983" spans="1:17" ht="17" hidden="1">
      <c r="A6983" s="7" t="s">
        <v>8768</v>
      </c>
      <c r="B6983" s="7" t="s">
        <v>12622</v>
      </c>
      <c r="C6983" s="7"/>
      <c r="D6983" s="7" t="b">
        <f>COUNTIF(Table_Beispiel[relWort], Table_Nomen[[#This Row],[wortKey]]) &gt; 0</f>
        <v>0</v>
      </c>
      <c r="G6983" t="str">
        <f t="shared" si="91"/>
        <v/>
      </c>
      <c r="K6983" t="s">
        <v>10334</v>
      </c>
      <c r="L6983" t="s">
        <v>4562</v>
      </c>
      <c r="M6983" t="s">
        <v>45</v>
      </c>
      <c r="N6983" t="s">
        <v>4732</v>
      </c>
      <c r="O6983" t="s">
        <v>6844</v>
      </c>
      <c r="P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Q6983">
        <v>7331</v>
      </c>
    </row>
    <row r="6984" spans="1:17" ht="17" hidden="1">
      <c r="A6984" s="7" t="s">
        <v>8769</v>
      </c>
      <c r="B6984" s="7" t="s">
        <v>12623</v>
      </c>
      <c r="C6984" s="7"/>
      <c r="D6984" s="7" t="b">
        <f>COUNTIF(Table_Beispiel[relWort], Table_Nomen[[#This Row],[wortKey]]) &gt; 0</f>
        <v>0</v>
      </c>
      <c r="G6984" t="str">
        <f t="shared" si="91"/>
        <v/>
      </c>
      <c r="K6984" t="s">
        <v>10334</v>
      </c>
      <c r="L6984" t="s">
        <v>4563</v>
      </c>
      <c r="M6984" t="s">
        <v>45</v>
      </c>
      <c r="N6984" t="s">
        <v>4732</v>
      </c>
      <c r="O6984" t="s">
        <v>6844</v>
      </c>
      <c r="P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Q6984">
        <v>7332</v>
      </c>
    </row>
    <row r="6985" spans="1:17" ht="17" hidden="1">
      <c r="A6985" s="7" t="s">
        <v>8770</v>
      </c>
      <c r="B6985" s="7" t="s">
        <v>12624</v>
      </c>
      <c r="C6985" s="7"/>
      <c r="D6985" s="7" t="b">
        <f>COUNTIF(Table_Beispiel[relWort], Table_Nomen[[#This Row],[wortKey]]) &gt; 0</f>
        <v>0</v>
      </c>
      <c r="G6985" t="str">
        <f t="shared" si="91"/>
        <v/>
      </c>
      <c r="K6985" t="s">
        <v>10334</v>
      </c>
      <c r="L6985" t="s">
        <v>4564</v>
      </c>
      <c r="M6985" t="s">
        <v>45</v>
      </c>
      <c r="N6985" t="s">
        <v>4732</v>
      </c>
      <c r="O6985" t="s">
        <v>6844</v>
      </c>
      <c r="P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Q6985">
        <v>7333</v>
      </c>
    </row>
    <row r="6986" spans="1:17" ht="17" hidden="1">
      <c r="A6986" s="7" t="s">
        <v>10482</v>
      </c>
      <c r="B6986" s="7" t="s">
        <v>12625</v>
      </c>
      <c r="C6986" s="7"/>
      <c r="D6986" s="7" t="b">
        <f>COUNTIF(Table_Beispiel[relWort], Table_Nomen[[#This Row],[wortKey]]) &gt; 0</f>
        <v>0</v>
      </c>
      <c r="G6986" t="str">
        <f t="shared" si="91"/>
        <v/>
      </c>
      <c r="K6986" t="s">
        <v>10334</v>
      </c>
      <c r="L6986" t="s">
        <v>4565</v>
      </c>
      <c r="M6986" t="s">
        <v>45</v>
      </c>
      <c r="N6986" t="s">
        <v>4732</v>
      </c>
      <c r="O6986" t="s">
        <v>6844</v>
      </c>
      <c r="P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Q6986">
        <v>7334</v>
      </c>
    </row>
    <row r="6987" spans="1:17" ht="17" hidden="1">
      <c r="A6987" s="7" t="s">
        <v>8771</v>
      </c>
      <c r="B6987" s="7" t="s">
        <v>12882</v>
      </c>
      <c r="C6987" s="7"/>
      <c r="D6987" s="7" t="b">
        <f>COUNTIF(Table_Beispiel[relWort], Table_Nomen[[#This Row],[wortKey]]) &gt; 0</f>
        <v>0</v>
      </c>
      <c r="G6987" t="str">
        <f t="shared" si="91"/>
        <v/>
      </c>
      <c r="K6987" t="s">
        <v>10334</v>
      </c>
      <c r="L6987" t="s">
        <v>4566</v>
      </c>
      <c r="M6987" t="s">
        <v>45</v>
      </c>
      <c r="N6987" t="s">
        <v>4732</v>
      </c>
      <c r="O6987" t="s">
        <v>6844</v>
      </c>
      <c r="P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Q6987">
        <v>7335</v>
      </c>
    </row>
    <row r="6988" spans="1:17" ht="17" hidden="1">
      <c r="A6988" s="7" t="s">
        <v>8772</v>
      </c>
      <c r="B6988" s="7" t="s">
        <v>12627</v>
      </c>
      <c r="C6988" s="7"/>
      <c r="D6988" s="7" t="b">
        <f>COUNTIF(Table_Beispiel[relWort], Table_Nomen[[#This Row],[wortKey]]) &gt; 0</f>
        <v>0</v>
      </c>
      <c r="G6988" t="str">
        <f t="shared" si="91"/>
        <v/>
      </c>
      <c r="K6988" t="s">
        <v>10334</v>
      </c>
      <c r="L6988" t="s">
        <v>4567</v>
      </c>
      <c r="M6988" t="s">
        <v>45</v>
      </c>
      <c r="N6988" t="s">
        <v>4732</v>
      </c>
      <c r="O6988" t="s">
        <v>6844</v>
      </c>
      <c r="P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Q6988">
        <v>7336</v>
      </c>
    </row>
    <row r="6989" spans="1:17" ht="17" hidden="1">
      <c r="A6989" s="7" t="s">
        <v>8773</v>
      </c>
      <c r="B6989" s="7" t="s">
        <v>12628</v>
      </c>
      <c r="C6989" s="7"/>
      <c r="D6989" s="7" t="b">
        <f>COUNTIF(Table_Beispiel[relWort], Table_Nomen[[#This Row],[wortKey]]) &gt; 0</f>
        <v>0</v>
      </c>
      <c r="G6989" t="str">
        <f t="shared" si="91"/>
        <v/>
      </c>
      <c r="K6989" t="s">
        <v>10334</v>
      </c>
      <c r="L6989" t="s">
        <v>4568</v>
      </c>
      <c r="M6989" t="s">
        <v>45</v>
      </c>
      <c r="N6989" t="s">
        <v>4732</v>
      </c>
      <c r="O6989" t="s">
        <v>6844</v>
      </c>
      <c r="P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Q6989">
        <v>7337</v>
      </c>
    </row>
    <row r="6990" spans="1:17" ht="17" hidden="1">
      <c r="A6990" s="7" t="s">
        <v>8774</v>
      </c>
      <c r="B6990" s="7" t="s">
        <v>12629</v>
      </c>
      <c r="C6990" s="7"/>
      <c r="D6990" s="7" t="b">
        <f>COUNTIF(Table_Beispiel[relWort], Table_Nomen[[#This Row],[wortKey]]) &gt; 0</f>
        <v>0</v>
      </c>
      <c r="G6990" t="str">
        <f t="shared" si="91"/>
        <v/>
      </c>
      <c r="K6990" t="s">
        <v>10334</v>
      </c>
      <c r="L6990" t="s">
        <v>4569</v>
      </c>
      <c r="M6990" t="s">
        <v>45</v>
      </c>
      <c r="N6990" t="s">
        <v>4732</v>
      </c>
      <c r="O6990" t="s">
        <v>6844</v>
      </c>
      <c r="P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Q6990">
        <v>7338</v>
      </c>
    </row>
    <row r="6991" spans="1:17" ht="17" hidden="1">
      <c r="A6991" s="7" t="s">
        <v>8775</v>
      </c>
      <c r="B6991" s="7" t="s">
        <v>12630</v>
      </c>
      <c r="C6991" s="7"/>
      <c r="D6991" s="7" t="b">
        <f>COUNTIF(Table_Beispiel[relWort], Table_Nomen[[#This Row],[wortKey]]) &gt; 0</f>
        <v>0</v>
      </c>
      <c r="G6991" t="str">
        <f t="shared" si="91"/>
        <v/>
      </c>
      <c r="K6991" t="s">
        <v>10334</v>
      </c>
      <c r="L6991" t="s">
        <v>4570</v>
      </c>
      <c r="M6991" t="s">
        <v>45</v>
      </c>
      <c r="N6991" t="s">
        <v>4732</v>
      </c>
      <c r="O6991" t="s">
        <v>6844</v>
      </c>
      <c r="P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Q6991">
        <v>7339</v>
      </c>
    </row>
    <row r="6992" spans="1:17" ht="17" hidden="1">
      <c r="A6992" s="7" t="s">
        <v>8776</v>
      </c>
      <c r="B6992" s="7" t="s">
        <v>12631</v>
      </c>
      <c r="C6992" s="7"/>
      <c r="D6992" s="7" t="b">
        <f>COUNTIF(Table_Beispiel[relWort], Table_Nomen[[#This Row],[wortKey]]) &gt; 0</f>
        <v>0</v>
      </c>
      <c r="G6992" t="str">
        <f t="shared" si="91"/>
        <v/>
      </c>
      <c r="K6992" t="s">
        <v>10334</v>
      </c>
      <c r="L6992" t="s">
        <v>4571</v>
      </c>
      <c r="M6992" t="s">
        <v>45</v>
      </c>
      <c r="N6992" t="s">
        <v>4732</v>
      </c>
      <c r="O6992" t="s">
        <v>6844</v>
      </c>
      <c r="P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Q6992">
        <v>7340</v>
      </c>
    </row>
    <row r="6993" spans="1:17" ht="17" hidden="1">
      <c r="A6993" s="7" t="s">
        <v>8777</v>
      </c>
      <c r="B6993" s="7" t="s">
        <v>12632</v>
      </c>
      <c r="C6993" s="7"/>
      <c r="D6993" s="7" t="b">
        <f>COUNTIF(Table_Beispiel[relWort], Table_Nomen[[#This Row],[wortKey]]) &gt; 0</f>
        <v>0</v>
      </c>
      <c r="G6993" t="str">
        <f t="shared" si="91"/>
        <v/>
      </c>
      <c r="K6993" t="s">
        <v>10334</v>
      </c>
      <c r="L6993" t="s">
        <v>4572</v>
      </c>
      <c r="M6993" t="s">
        <v>45</v>
      </c>
      <c r="N6993" t="s">
        <v>4732</v>
      </c>
      <c r="O6993" t="s">
        <v>6844</v>
      </c>
      <c r="P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Q6993">
        <v>7341</v>
      </c>
    </row>
    <row r="6994" spans="1:17" ht="17" hidden="1">
      <c r="A6994" s="7" t="s">
        <v>8778</v>
      </c>
      <c r="B6994" s="7" t="s">
        <v>12633</v>
      </c>
      <c r="C6994" s="7"/>
      <c r="D6994" s="7" t="b">
        <f>COUNTIF(Table_Beispiel[relWort], Table_Nomen[[#This Row],[wortKey]]) &gt; 0</f>
        <v>0</v>
      </c>
      <c r="G6994" t="str">
        <f t="shared" si="91"/>
        <v/>
      </c>
      <c r="K6994" t="s">
        <v>10334</v>
      </c>
      <c r="L6994" t="s">
        <v>4573</v>
      </c>
      <c r="M6994" t="s">
        <v>45</v>
      </c>
      <c r="N6994" t="s">
        <v>4732</v>
      </c>
      <c r="O6994" t="s">
        <v>6844</v>
      </c>
      <c r="P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Q6994">
        <v>7342</v>
      </c>
    </row>
    <row r="6995" spans="1:17" ht="17" hidden="1">
      <c r="A6995" s="7" t="s">
        <v>10483</v>
      </c>
      <c r="B6995" s="7" t="s">
        <v>12634</v>
      </c>
      <c r="C6995" s="7"/>
      <c r="D6995" s="7" t="b">
        <f>COUNTIF(Table_Beispiel[relWort], Table_Nomen[[#This Row],[wortKey]]) &gt; 0</f>
        <v>0</v>
      </c>
      <c r="G6995" t="str">
        <f t="shared" si="91"/>
        <v/>
      </c>
      <c r="K6995" t="s">
        <v>10334</v>
      </c>
      <c r="L6995" t="s">
        <v>4574</v>
      </c>
      <c r="M6995" t="s">
        <v>45</v>
      </c>
      <c r="N6995" t="s">
        <v>4732</v>
      </c>
      <c r="O6995" t="s">
        <v>6844</v>
      </c>
      <c r="P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Q6995">
        <v>7343</v>
      </c>
    </row>
    <row r="6996" spans="1:17" ht="17" hidden="1">
      <c r="A6996" s="7" t="s">
        <v>8779</v>
      </c>
      <c r="B6996" s="7" t="s">
        <v>12635</v>
      </c>
      <c r="C6996" s="7"/>
      <c r="D6996" s="7" t="b">
        <f>COUNTIF(Table_Beispiel[relWort], Table_Nomen[[#This Row],[wortKey]]) &gt; 0</f>
        <v>0</v>
      </c>
      <c r="G6996" t="str">
        <f t="shared" si="91"/>
        <v/>
      </c>
      <c r="K6996" t="s">
        <v>10334</v>
      </c>
      <c r="L6996" t="s">
        <v>4575</v>
      </c>
      <c r="M6996" t="s">
        <v>45</v>
      </c>
      <c r="N6996" t="s">
        <v>4732</v>
      </c>
      <c r="O6996" t="s">
        <v>6844</v>
      </c>
      <c r="P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Q6996">
        <v>7344</v>
      </c>
    </row>
    <row r="6997" spans="1:17" ht="17" hidden="1">
      <c r="A6997" s="7" t="s">
        <v>8780</v>
      </c>
      <c r="B6997" s="7" t="s">
        <v>12636</v>
      </c>
      <c r="C6997" s="7"/>
      <c r="D6997" s="7" t="b">
        <f>COUNTIF(Table_Beispiel[relWort], Table_Nomen[[#This Row],[wortKey]]) &gt; 0</f>
        <v>0</v>
      </c>
      <c r="G6997" t="str">
        <f t="shared" si="91"/>
        <v/>
      </c>
      <c r="K6997" t="s">
        <v>10334</v>
      </c>
      <c r="L6997" t="s">
        <v>4576</v>
      </c>
      <c r="M6997" t="s">
        <v>45</v>
      </c>
      <c r="N6997" t="s">
        <v>4732</v>
      </c>
      <c r="O6997" t="s">
        <v>6844</v>
      </c>
      <c r="P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Q6997">
        <v>7345</v>
      </c>
    </row>
    <row r="6998" spans="1:17" ht="17" hidden="1">
      <c r="A6998" s="7" t="s">
        <v>8781</v>
      </c>
      <c r="B6998" s="7" t="s">
        <v>12637</v>
      </c>
      <c r="C6998" s="7"/>
      <c r="D6998" s="7" t="b">
        <f>COUNTIF(Table_Beispiel[relWort], Table_Nomen[[#This Row],[wortKey]]) &gt; 0</f>
        <v>0</v>
      </c>
      <c r="G6998" t="str">
        <f t="shared" si="91"/>
        <v/>
      </c>
      <c r="K6998" t="s">
        <v>10334</v>
      </c>
      <c r="L6998" t="s">
        <v>4577</v>
      </c>
      <c r="M6998" t="s">
        <v>45</v>
      </c>
      <c r="N6998" t="s">
        <v>4732</v>
      </c>
      <c r="O6998" t="s">
        <v>6844</v>
      </c>
      <c r="P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Q6998">
        <v>7346</v>
      </c>
    </row>
    <row r="6999" spans="1:17" ht="17" hidden="1">
      <c r="A6999" s="7" t="s">
        <v>8782</v>
      </c>
      <c r="B6999" s="7" t="s">
        <v>12638</v>
      </c>
      <c r="C6999" s="7"/>
      <c r="D6999" s="7" t="b">
        <f>COUNTIF(Table_Beispiel[relWort], Table_Nomen[[#This Row],[wortKey]]) &gt; 0</f>
        <v>0</v>
      </c>
      <c r="G6999" t="str">
        <f t="shared" si="91"/>
        <v/>
      </c>
      <c r="K6999" t="s">
        <v>10334</v>
      </c>
      <c r="L6999" t="s">
        <v>4578</v>
      </c>
      <c r="M6999" t="s">
        <v>45</v>
      </c>
      <c r="N6999" t="s">
        <v>4732</v>
      </c>
      <c r="O6999" t="s">
        <v>6844</v>
      </c>
      <c r="P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Q6999">
        <v>7347</v>
      </c>
    </row>
    <row r="7000" spans="1:17" ht="17" hidden="1">
      <c r="A7000" s="7" t="s">
        <v>8783</v>
      </c>
      <c r="B7000" s="7" t="s">
        <v>12639</v>
      </c>
      <c r="C7000" s="7"/>
      <c r="D7000" s="7" t="b">
        <f>COUNTIF(Table_Beispiel[relWort], Table_Nomen[[#This Row],[wortKey]]) &gt; 0</f>
        <v>0</v>
      </c>
      <c r="G7000" t="str">
        <f t="shared" si="91"/>
        <v/>
      </c>
      <c r="K7000" t="s">
        <v>10334</v>
      </c>
      <c r="L7000" t="s">
        <v>4579</v>
      </c>
      <c r="M7000" t="s">
        <v>45</v>
      </c>
      <c r="N7000" t="s">
        <v>4732</v>
      </c>
      <c r="O7000" t="s">
        <v>6844</v>
      </c>
      <c r="P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Q7000">
        <v>7348</v>
      </c>
    </row>
    <row r="7001" spans="1:17" ht="17" hidden="1">
      <c r="A7001" s="7" t="s">
        <v>8784</v>
      </c>
      <c r="B7001" s="7" t="s">
        <v>12640</v>
      </c>
      <c r="C7001" s="7"/>
      <c r="D7001" s="7" t="b">
        <f>COUNTIF(Table_Beispiel[relWort], Table_Nomen[[#This Row],[wortKey]]) &gt; 0</f>
        <v>0</v>
      </c>
      <c r="G7001" t="str">
        <f t="shared" si="91"/>
        <v/>
      </c>
      <c r="K7001" t="s">
        <v>10334</v>
      </c>
      <c r="L7001" t="s">
        <v>4580</v>
      </c>
      <c r="M7001" t="s">
        <v>45</v>
      </c>
      <c r="N7001" t="s">
        <v>4732</v>
      </c>
      <c r="O7001" t="s">
        <v>6844</v>
      </c>
      <c r="P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Q7001">
        <v>7349</v>
      </c>
    </row>
    <row r="7002" spans="1:17" ht="17" hidden="1">
      <c r="A7002" s="7" t="s">
        <v>8785</v>
      </c>
      <c r="B7002" s="7" t="s">
        <v>12641</v>
      </c>
      <c r="C7002" s="7"/>
      <c r="D7002" s="7" t="b">
        <f>COUNTIF(Table_Beispiel[relWort], Table_Nomen[[#This Row],[wortKey]]) &gt; 0</f>
        <v>0</v>
      </c>
      <c r="G7002" t="str">
        <f t="shared" si="91"/>
        <v/>
      </c>
      <c r="K7002" t="s">
        <v>10334</v>
      </c>
      <c r="L7002" t="s">
        <v>4581</v>
      </c>
      <c r="M7002" t="s">
        <v>45</v>
      </c>
      <c r="N7002" t="s">
        <v>4732</v>
      </c>
      <c r="O7002" t="s">
        <v>6844</v>
      </c>
      <c r="P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Q7002">
        <v>7350</v>
      </c>
    </row>
    <row r="7003" spans="1:17" ht="17" hidden="1">
      <c r="A7003" s="7" t="s">
        <v>10470</v>
      </c>
      <c r="B7003" s="7" t="s">
        <v>12642</v>
      </c>
      <c r="C7003" s="7"/>
      <c r="D7003" s="7" t="b">
        <f>COUNTIF(Table_Beispiel[relWort], Table_Nomen[[#This Row],[wortKey]]) &gt; 0</f>
        <v>0</v>
      </c>
      <c r="G7003" t="str">
        <f t="shared" si="91"/>
        <v/>
      </c>
      <c r="K7003" t="s">
        <v>10334</v>
      </c>
      <c r="L7003" t="s">
        <v>4532</v>
      </c>
      <c r="M7003" t="s">
        <v>46</v>
      </c>
      <c r="N7003" t="s">
        <v>4732</v>
      </c>
      <c r="O7003" t="s">
        <v>6844</v>
      </c>
      <c r="P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Q7003">
        <v>7351</v>
      </c>
    </row>
    <row r="7004" spans="1:17" ht="17" hidden="1">
      <c r="A7004" s="7" t="s">
        <v>8786</v>
      </c>
      <c r="B7004" s="7" t="s">
        <v>12643</v>
      </c>
      <c r="C7004" s="7"/>
      <c r="D7004" s="7" t="b">
        <f>COUNTIF(Table_Beispiel[relWort], Table_Nomen[[#This Row],[wortKey]]) &gt; 0</f>
        <v>0</v>
      </c>
      <c r="G7004" t="str">
        <f t="shared" si="91"/>
        <v/>
      </c>
      <c r="K7004" t="s">
        <v>10334</v>
      </c>
      <c r="L7004" t="s">
        <v>4533</v>
      </c>
      <c r="M7004" t="s">
        <v>46</v>
      </c>
      <c r="N7004" t="s">
        <v>4732</v>
      </c>
      <c r="O7004" t="s">
        <v>6844</v>
      </c>
      <c r="P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Q7004">
        <v>7352</v>
      </c>
    </row>
    <row r="7005" spans="1:17" ht="17" hidden="1">
      <c r="A7005" s="7" t="s">
        <v>10471</v>
      </c>
      <c r="B7005" s="7" t="s">
        <v>12833</v>
      </c>
      <c r="C7005" s="7"/>
      <c r="D7005" s="7" t="b">
        <f>COUNTIF(Table_Beispiel[relWort], Table_Nomen[[#This Row],[wortKey]]) &gt; 0</f>
        <v>0</v>
      </c>
      <c r="G7005" t="str">
        <f t="shared" si="91"/>
        <v/>
      </c>
      <c r="K7005" t="s">
        <v>10334</v>
      </c>
      <c r="L7005" t="s">
        <v>4534</v>
      </c>
      <c r="M7005" t="s">
        <v>46</v>
      </c>
      <c r="N7005" t="s">
        <v>4732</v>
      </c>
      <c r="O7005" t="s">
        <v>6844</v>
      </c>
      <c r="P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Q7005">
        <v>7353</v>
      </c>
    </row>
    <row r="7006" spans="1:17" ht="17" hidden="1">
      <c r="A7006" s="7" t="s">
        <v>8787</v>
      </c>
      <c r="B7006" s="7" t="s">
        <v>12644</v>
      </c>
      <c r="C7006" s="7"/>
      <c r="D7006" s="7" t="b">
        <f>COUNTIF(Table_Beispiel[relWort], Table_Nomen[[#This Row],[wortKey]]) &gt; 0</f>
        <v>0</v>
      </c>
      <c r="G7006" t="str">
        <f t="shared" si="91"/>
        <v/>
      </c>
      <c r="K7006" t="s">
        <v>10334</v>
      </c>
      <c r="L7006" t="s">
        <v>4535</v>
      </c>
      <c r="M7006" t="s">
        <v>46</v>
      </c>
      <c r="N7006" t="s">
        <v>4732</v>
      </c>
      <c r="O7006" t="s">
        <v>6844</v>
      </c>
      <c r="P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Q7006">
        <v>7354</v>
      </c>
    </row>
    <row r="7007" spans="1:17" ht="17" hidden="1">
      <c r="A7007" s="7" t="s">
        <v>8788</v>
      </c>
      <c r="B7007" s="7" t="s">
        <v>12645</v>
      </c>
      <c r="C7007" s="7"/>
      <c r="D7007" s="7" t="b">
        <f>COUNTIF(Table_Beispiel[relWort], Table_Nomen[[#This Row],[wortKey]]) &gt; 0</f>
        <v>0</v>
      </c>
      <c r="G7007" t="str">
        <f t="shared" si="91"/>
        <v/>
      </c>
      <c r="K7007" t="s">
        <v>10334</v>
      </c>
      <c r="L7007" t="s">
        <v>4536</v>
      </c>
      <c r="M7007" t="s">
        <v>46</v>
      </c>
      <c r="N7007" t="s">
        <v>4732</v>
      </c>
      <c r="O7007" t="s">
        <v>6844</v>
      </c>
      <c r="P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Q7007">
        <v>7355</v>
      </c>
    </row>
    <row r="7008" spans="1:17" ht="17" hidden="1">
      <c r="A7008" s="7" t="s">
        <v>8789</v>
      </c>
      <c r="B7008" s="7" t="s">
        <v>12646</v>
      </c>
      <c r="C7008" s="7"/>
      <c r="D7008" s="7" t="b">
        <f>COUNTIF(Table_Beispiel[relWort], Table_Nomen[[#This Row],[wortKey]]) &gt; 0</f>
        <v>0</v>
      </c>
      <c r="G7008" t="str">
        <f t="shared" si="91"/>
        <v/>
      </c>
      <c r="K7008" t="s">
        <v>10334</v>
      </c>
      <c r="L7008" t="s">
        <v>4537</v>
      </c>
      <c r="M7008" t="s">
        <v>46</v>
      </c>
      <c r="N7008" t="s">
        <v>4732</v>
      </c>
      <c r="O7008" t="s">
        <v>6844</v>
      </c>
      <c r="P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Q7008">
        <v>7356</v>
      </c>
    </row>
    <row r="7009" spans="1:17" ht="17" hidden="1">
      <c r="A7009" s="7" t="s">
        <v>8790</v>
      </c>
      <c r="B7009" s="7" t="s">
        <v>12647</v>
      </c>
      <c r="C7009" s="7"/>
      <c r="D7009" s="7" t="b">
        <f>COUNTIF(Table_Beispiel[relWort], Table_Nomen[[#This Row],[wortKey]]) &gt; 0</f>
        <v>0</v>
      </c>
      <c r="G7009" t="str">
        <f t="shared" si="91"/>
        <v/>
      </c>
      <c r="K7009" t="s">
        <v>10334</v>
      </c>
      <c r="L7009" t="s">
        <v>4538</v>
      </c>
      <c r="M7009" t="s">
        <v>46</v>
      </c>
      <c r="N7009" t="s">
        <v>4732</v>
      </c>
      <c r="O7009" t="s">
        <v>6844</v>
      </c>
      <c r="P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Q7009">
        <v>7357</v>
      </c>
    </row>
    <row r="7010" spans="1:17" ht="17" hidden="1">
      <c r="A7010" s="7" t="s">
        <v>8791</v>
      </c>
      <c r="B7010" s="7" t="s">
        <v>12648</v>
      </c>
      <c r="C7010" s="7"/>
      <c r="D7010" s="7" t="b">
        <f>COUNTIF(Table_Beispiel[relWort], Table_Nomen[[#This Row],[wortKey]]) &gt; 0</f>
        <v>0</v>
      </c>
      <c r="G7010" t="str">
        <f t="shared" si="91"/>
        <v/>
      </c>
      <c r="K7010" t="s">
        <v>10334</v>
      </c>
      <c r="L7010" t="s">
        <v>4539</v>
      </c>
      <c r="M7010" t="s">
        <v>46</v>
      </c>
      <c r="N7010" t="s">
        <v>4732</v>
      </c>
      <c r="O7010" t="s">
        <v>6844</v>
      </c>
      <c r="P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Q7010">
        <v>7358</v>
      </c>
    </row>
    <row r="7011" spans="1:17" ht="17" hidden="1">
      <c r="A7011" s="7" t="s">
        <v>10472</v>
      </c>
      <c r="B7011" s="7" t="s">
        <v>12649</v>
      </c>
      <c r="C7011" s="7"/>
      <c r="D7011" s="7" t="b">
        <f>COUNTIF(Table_Beispiel[relWort], Table_Nomen[[#This Row],[wortKey]]) &gt; 0</f>
        <v>0</v>
      </c>
      <c r="G7011" t="str">
        <f t="shared" si="91"/>
        <v/>
      </c>
      <c r="K7011" t="s">
        <v>10334</v>
      </c>
      <c r="L7011" t="s">
        <v>4540</v>
      </c>
      <c r="M7011" t="s">
        <v>46</v>
      </c>
      <c r="N7011" t="s">
        <v>4732</v>
      </c>
      <c r="O7011" t="s">
        <v>6844</v>
      </c>
      <c r="P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Q7011">
        <v>7359</v>
      </c>
    </row>
    <row r="7012" spans="1:17" ht="17" hidden="1">
      <c r="A7012" s="7" t="s">
        <v>8792</v>
      </c>
      <c r="B7012" s="7" t="s">
        <v>12645</v>
      </c>
      <c r="C7012" s="7"/>
      <c r="D7012" s="7" t="b">
        <f>COUNTIF(Table_Beispiel[relWort], Table_Nomen[[#This Row],[wortKey]]) &gt; 0</f>
        <v>0</v>
      </c>
      <c r="G7012" t="str">
        <f t="shared" si="91"/>
        <v/>
      </c>
      <c r="K7012" t="s">
        <v>10334</v>
      </c>
      <c r="L7012" t="s">
        <v>4541</v>
      </c>
      <c r="M7012" t="s">
        <v>46</v>
      </c>
      <c r="N7012" t="s">
        <v>4732</v>
      </c>
      <c r="O7012" t="s">
        <v>6844</v>
      </c>
      <c r="P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Q7012">
        <v>7360</v>
      </c>
    </row>
    <row r="7013" spans="1:17" ht="17" hidden="1">
      <c r="A7013" s="7" t="s">
        <v>8793</v>
      </c>
      <c r="B7013" s="7" t="s">
        <v>12650</v>
      </c>
      <c r="C7013" s="7"/>
      <c r="D7013" s="7" t="b">
        <f>COUNTIF(Table_Beispiel[relWort], Table_Nomen[[#This Row],[wortKey]]) &gt; 0</f>
        <v>0</v>
      </c>
      <c r="G7013" t="str">
        <f t="shared" si="91"/>
        <v/>
      </c>
      <c r="K7013" t="s">
        <v>10334</v>
      </c>
      <c r="L7013" t="s">
        <v>4542</v>
      </c>
      <c r="M7013" t="s">
        <v>46</v>
      </c>
      <c r="N7013" t="s">
        <v>4732</v>
      </c>
      <c r="O7013" t="s">
        <v>6844</v>
      </c>
      <c r="P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Q7013">
        <v>7361</v>
      </c>
    </row>
    <row r="7014" spans="1:17" ht="17" hidden="1">
      <c r="A7014" s="7" t="s">
        <v>10473</v>
      </c>
      <c r="B7014" s="7" t="s">
        <v>12651</v>
      </c>
      <c r="C7014" s="7"/>
      <c r="D7014" s="7" t="b">
        <f>COUNTIF(Table_Beispiel[relWort], Table_Nomen[[#This Row],[wortKey]]) &gt; 0</f>
        <v>0</v>
      </c>
      <c r="G7014" t="str">
        <f t="shared" si="91"/>
        <v/>
      </c>
      <c r="K7014" t="s">
        <v>10334</v>
      </c>
      <c r="L7014" t="s">
        <v>4543</v>
      </c>
      <c r="M7014" t="s">
        <v>46</v>
      </c>
      <c r="N7014" t="s">
        <v>4732</v>
      </c>
      <c r="O7014" t="s">
        <v>6844</v>
      </c>
      <c r="P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Q7014">
        <v>7362</v>
      </c>
    </row>
    <row r="7015" spans="1:17" ht="17" hidden="1">
      <c r="A7015" s="7" t="s">
        <v>8794</v>
      </c>
      <c r="B7015" s="7" t="s">
        <v>12652</v>
      </c>
      <c r="C7015" s="7"/>
      <c r="D7015" s="7" t="b">
        <f>COUNTIF(Table_Beispiel[relWort], Table_Nomen[[#This Row],[wortKey]]) &gt; 0</f>
        <v>0</v>
      </c>
      <c r="G7015" t="str">
        <f t="shared" si="91"/>
        <v/>
      </c>
      <c r="K7015" t="s">
        <v>10334</v>
      </c>
      <c r="L7015" t="s">
        <v>4544</v>
      </c>
      <c r="M7015" t="s">
        <v>46</v>
      </c>
      <c r="N7015" t="s">
        <v>4732</v>
      </c>
      <c r="O7015" t="s">
        <v>6844</v>
      </c>
      <c r="P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Q7015">
        <v>7363</v>
      </c>
    </row>
    <row r="7016" spans="1:17" ht="17" hidden="1">
      <c r="A7016" s="7" t="s">
        <v>8795</v>
      </c>
      <c r="B7016" s="7" t="s">
        <v>12653</v>
      </c>
      <c r="C7016" s="7"/>
      <c r="D7016" s="7" t="b">
        <f>COUNTIF(Table_Beispiel[relWort], Table_Nomen[[#This Row],[wortKey]]) &gt; 0</f>
        <v>0</v>
      </c>
      <c r="G7016" t="str">
        <f t="shared" si="91"/>
        <v/>
      </c>
      <c r="K7016" t="s">
        <v>10334</v>
      </c>
      <c r="L7016" t="s">
        <v>4545</v>
      </c>
      <c r="M7016" t="s">
        <v>46</v>
      </c>
      <c r="N7016" t="s">
        <v>4732</v>
      </c>
      <c r="O7016" t="s">
        <v>6844</v>
      </c>
      <c r="P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Q7016">
        <v>7364</v>
      </c>
    </row>
    <row r="7017" spans="1:17" ht="17" hidden="1">
      <c r="A7017" s="7" t="s">
        <v>8796</v>
      </c>
      <c r="B7017" s="7" t="s">
        <v>12654</v>
      </c>
      <c r="C7017" s="7"/>
      <c r="D7017" s="7" t="b">
        <f>COUNTIF(Table_Beispiel[relWort], Table_Nomen[[#This Row],[wortKey]]) &gt; 0</f>
        <v>0</v>
      </c>
      <c r="G7017" t="str">
        <f t="shared" si="91"/>
        <v/>
      </c>
      <c r="K7017" t="s">
        <v>10334</v>
      </c>
      <c r="L7017" t="s">
        <v>4546</v>
      </c>
      <c r="M7017" t="s">
        <v>46</v>
      </c>
      <c r="N7017" t="s">
        <v>4732</v>
      </c>
      <c r="O7017" t="s">
        <v>6844</v>
      </c>
      <c r="P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Q7017">
        <v>7365</v>
      </c>
    </row>
    <row r="7018" spans="1:17" ht="17" hidden="1">
      <c r="A7018" s="7" t="s">
        <v>8797</v>
      </c>
      <c r="B7018" s="7" t="s">
        <v>12655</v>
      </c>
      <c r="C7018" s="7"/>
      <c r="D7018" s="7" t="b">
        <f>COUNTIF(Table_Beispiel[relWort], Table_Nomen[[#This Row],[wortKey]]) &gt; 0</f>
        <v>0</v>
      </c>
      <c r="G7018" t="str">
        <f t="shared" si="91"/>
        <v/>
      </c>
      <c r="K7018" t="s">
        <v>10334</v>
      </c>
      <c r="L7018" t="s">
        <v>4547</v>
      </c>
      <c r="M7018" t="s">
        <v>46</v>
      </c>
      <c r="N7018" t="s">
        <v>4732</v>
      </c>
      <c r="O7018" t="s">
        <v>6844</v>
      </c>
      <c r="P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Q7018">
        <v>7366</v>
      </c>
    </row>
    <row r="7019" spans="1:17" ht="17" hidden="1">
      <c r="A7019" s="7" t="s">
        <v>8798</v>
      </c>
      <c r="B7019" s="7" t="s">
        <v>12656</v>
      </c>
      <c r="C7019" s="7"/>
      <c r="D7019" s="7" t="b">
        <f>COUNTIF(Table_Beispiel[relWort], Table_Nomen[[#This Row],[wortKey]]) &gt; 0</f>
        <v>0</v>
      </c>
      <c r="G7019" t="str">
        <f t="shared" si="91"/>
        <v/>
      </c>
      <c r="K7019" t="s">
        <v>10334</v>
      </c>
      <c r="L7019" t="s">
        <v>4548</v>
      </c>
      <c r="M7019" t="s">
        <v>46</v>
      </c>
      <c r="N7019" t="s">
        <v>4732</v>
      </c>
      <c r="O7019" t="s">
        <v>6844</v>
      </c>
      <c r="P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Q7019">
        <v>7367</v>
      </c>
    </row>
    <row r="7020" spans="1:17" ht="17" hidden="1">
      <c r="A7020" s="7" t="s">
        <v>10474</v>
      </c>
      <c r="B7020" s="7" t="s">
        <v>12657</v>
      </c>
      <c r="C7020" s="7"/>
      <c r="D7020" s="7" t="b">
        <f>COUNTIF(Table_Beispiel[relWort], Table_Nomen[[#This Row],[wortKey]]) &gt; 0</f>
        <v>0</v>
      </c>
      <c r="G7020" t="str">
        <f t="shared" si="91"/>
        <v/>
      </c>
      <c r="K7020" t="s">
        <v>10334</v>
      </c>
      <c r="L7020" t="s">
        <v>4549</v>
      </c>
      <c r="M7020" t="s">
        <v>46</v>
      </c>
      <c r="N7020" t="s">
        <v>4732</v>
      </c>
      <c r="O7020" t="s">
        <v>6844</v>
      </c>
      <c r="P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Q7020">
        <v>7368</v>
      </c>
    </row>
    <row r="7021" spans="1:17" ht="17" hidden="1">
      <c r="A7021" s="7" t="s">
        <v>8799</v>
      </c>
      <c r="B7021" s="7" t="s">
        <v>12658</v>
      </c>
      <c r="C7021" s="7"/>
      <c r="D7021" s="7" t="b">
        <f>COUNTIF(Table_Beispiel[relWort], Table_Nomen[[#This Row],[wortKey]]) &gt; 0</f>
        <v>0</v>
      </c>
      <c r="G7021" t="str">
        <f t="shared" si="91"/>
        <v/>
      </c>
      <c r="K7021" t="s">
        <v>10334</v>
      </c>
      <c r="L7021" t="s">
        <v>4550</v>
      </c>
      <c r="M7021" t="s">
        <v>46</v>
      </c>
      <c r="N7021" t="s">
        <v>4732</v>
      </c>
      <c r="O7021" t="s">
        <v>6844</v>
      </c>
      <c r="P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Q7021">
        <v>7369</v>
      </c>
    </row>
    <row r="7022" spans="1:17" ht="17" hidden="1">
      <c r="A7022" s="7" t="s">
        <v>8800</v>
      </c>
      <c r="B7022" s="7" t="s">
        <v>12659</v>
      </c>
      <c r="C7022" s="7"/>
      <c r="D7022" s="7" t="b">
        <f>COUNTIF(Table_Beispiel[relWort], Table_Nomen[[#This Row],[wortKey]]) &gt; 0</f>
        <v>0</v>
      </c>
      <c r="G7022" t="str">
        <f t="shared" si="91"/>
        <v/>
      </c>
      <c r="K7022" t="s">
        <v>10334</v>
      </c>
      <c r="L7022" t="s">
        <v>4551</v>
      </c>
      <c r="M7022" t="s">
        <v>46</v>
      </c>
      <c r="N7022" t="s">
        <v>4732</v>
      </c>
      <c r="O7022" t="s">
        <v>6844</v>
      </c>
      <c r="P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Q7022">
        <v>7370</v>
      </c>
    </row>
    <row r="7023" spans="1:17" ht="17" hidden="1">
      <c r="A7023" s="7" t="s">
        <v>8801</v>
      </c>
      <c r="B7023" s="7" t="s">
        <v>12660</v>
      </c>
      <c r="C7023" s="7"/>
      <c r="D7023" s="7" t="b">
        <f>COUNTIF(Table_Beispiel[relWort], Table_Nomen[[#This Row],[wortKey]]) &gt; 0</f>
        <v>0</v>
      </c>
      <c r="G7023" t="str">
        <f t="shared" si="91"/>
        <v/>
      </c>
      <c r="K7023" t="s">
        <v>10334</v>
      </c>
      <c r="L7023" t="s">
        <v>4552</v>
      </c>
      <c r="M7023" t="s">
        <v>46</v>
      </c>
      <c r="N7023" t="s">
        <v>4732</v>
      </c>
      <c r="O7023" t="s">
        <v>6844</v>
      </c>
      <c r="P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Q7023">
        <v>7371</v>
      </c>
    </row>
    <row r="7024" spans="1:17" ht="17" hidden="1">
      <c r="A7024" s="7" t="s">
        <v>8802</v>
      </c>
      <c r="B7024" s="7" t="s">
        <v>12661</v>
      </c>
      <c r="C7024" s="7"/>
      <c r="D7024" s="7" t="b">
        <f>COUNTIF(Table_Beispiel[relWort], Table_Nomen[[#This Row],[wortKey]]) &gt; 0</f>
        <v>0</v>
      </c>
      <c r="G7024" t="str">
        <f t="shared" si="91"/>
        <v/>
      </c>
      <c r="K7024" t="s">
        <v>10334</v>
      </c>
      <c r="L7024" t="s">
        <v>4553</v>
      </c>
      <c r="M7024" t="s">
        <v>46</v>
      </c>
      <c r="N7024" t="s">
        <v>4732</v>
      </c>
      <c r="O7024" t="s">
        <v>6844</v>
      </c>
      <c r="P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Q7024">
        <v>7372</v>
      </c>
    </row>
    <row r="7025" spans="1:17" ht="17" hidden="1">
      <c r="A7025" s="7" t="s">
        <v>8803</v>
      </c>
      <c r="B7025" s="7" t="s">
        <v>12647</v>
      </c>
      <c r="C7025" s="7"/>
      <c r="D7025" s="7" t="b">
        <f>COUNTIF(Table_Beispiel[relWort], Table_Nomen[[#This Row],[wortKey]]) &gt; 0</f>
        <v>0</v>
      </c>
      <c r="G7025" t="str">
        <f t="shared" si="91"/>
        <v/>
      </c>
      <c r="K7025" t="s">
        <v>10334</v>
      </c>
      <c r="L7025" t="s">
        <v>4554</v>
      </c>
      <c r="M7025" t="s">
        <v>46</v>
      </c>
      <c r="N7025" t="s">
        <v>4732</v>
      </c>
      <c r="O7025" t="s">
        <v>6844</v>
      </c>
      <c r="P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Q7025">
        <v>7373</v>
      </c>
    </row>
    <row r="7026" spans="1:17" ht="17" hidden="1">
      <c r="A7026" s="7" t="s">
        <v>8804</v>
      </c>
      <c r="B7026" s="7" t="s">
        <v>12662</v>
      </c>
      <c r="C7026" s="7"/>
      <c r="D7026" s="7" t="b">
        <f>COUNTIF(Table_Beispiel[relWort], Table_Nomen[[#This Row],[wortKey]]) &gt; 0</f>
        <v>0</v>
      </c>
      <c r="G7026" t="str">
        <f t="shared" si="91"/>
        <v/>
      </c>
      <c r="K7026" t="s">
        <v>10334</v>
      </c>
      <c r="L7026" t="s">
        <v>4555</v>
      </c>
      <c r="M7026" t="s">
        <v>46</v>
      </c>
      <c r="N7026" t="s">
        <v>4732</v>
      </c>
      <c r="O7026" t="s">
        <v>6844</v>
      </c>
      <c r="P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Q7026">
        <v>7374</v>
      </c>
    </row>
    <row r="7027" spans="1:17" ht="17" hidden="1">
      <c r="A7027" s="7" t="s">
        <v>8805</v>
      </c>
      <c r="B7027" s="7" t="s">
        <v>12663</v>
      </c>
      <c r="C7027" s="7"/>
      <c r="D7027" s="7" t="b">
        <f>COUNTIF(Table_Beispiel[relWort], Table_Nomen[[#This Row],[wortKey]]) &gt; 0</f>
        <v>0</v>
      </c>
      <c r="G7027" t="str">
        <f t="shared" si="91"/>
        <v/>
      </c>
      <c r="K7027" t="s">
        <v>10334</v>
      </c>
      <c r="L7027" t="s">
        <v>4556</v>
      </c>
      <c r="M7027" t="s">
        <v>46</v>
      </c>
      <c r="N7027" t="s">
        <v>4732</v>
      </c>
      <c r="O7027" t="s">
        <v>6844</v>
      </c>
      <c r="P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Q7027">
        <v>7375</v>
      </c>
    </row>
    <row r="7028" spans="1:17" ht="17" hidden="1">
      <c r="A7028" s="7" t="s">
        <v>8806</v>
      </c>
      <c r="B7028" s="7" t="s">
        <v>12664</v>
      </c>
      <c r="C7028" s="7"/>
      <c r="D7028" s="7" t="b">
        <f>COUNTIF(Table_Beispiel[relWort], Table_Nomen[[#This Row],[wortKey]]) &gt; 0</f>
        <v>0</v>
      </c>
      <c r="G7028" t="str">
        <f t="shared" si="91"/>
        <v/>
      </c>
      <c r="K7028" t="s">
        <v>10334</v>
      </c>
      <c r="L7028" t="s">
        <v>4557</v>
      </c>
      <c r="M7028" t="s">
        <v>46</v>
      </c>
      <c r="N7028" t="s">
        <v>4732</v>
      </c>
      <c r="O7028" t="s">
        <v>6844</v>
      </c>
      <c r="P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Q7028">
        <v>7376</v>
      </c>
    </row>
    <row r="7029" spans="1:17" ht="17" hidden="1">
      <c r="A7029" s="7" t="s">
        <v>8807</v>
      </c>
      <c r="B7029" s="7" t="s">
        <v>12665</v>
      </c>
      <c r="C7029" s="7"/>
      <c r="D7029" s="7" t="b">
        <f>COUNTIF(Table_Beispiel[relWort], Table_Nomen[[#This Row],[wortKey]]) &gt; 0</f>
        <v>0</v>
      </c>
      <c r="G7029" t="str">
        <f t="shared" si="91"/>
        <v/>
      </c>
      <c r="K7029" t="s">
        <v>10334</v>
      </c>
      <c r="L7029" t="s">
        <v>4558</v>
      </c>
      <c r="M7029" t="s">
        <v>46</v>
      </c>
      <c r="N7029" t="s">
        <v>4732</v>
      </c>
      <c r="O7029" t="s">
        <v>6844</v>
      </c>
      <c r="P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Q7029">
        <v>7377</v>
      </c>
    </row>
    <row r="7030" spans="1:17" ht="17" hidden="1">
      <c r="A7030" s="7" t="s">
        <v>8808</v>
      </c>
      <c r="B7030" s="7" t="s">
        <v>12650</v>
      </c>
      <c r="C7030" s="7"/>
      <c r="D7030" s="7" t="b">
        <f>COUNTIF(Table_Beispiel[relWort], Table_Nomen[[#This Row],[wortKey]]) &gt; 0</f>
        <v>0</v>
      </c>
      <c r="G7030" t="str">
        <f t="shared" si="91"/>
        <v/>
      </c>
      <c r="K7030" t="s">
        <v>10334</v>
      </c>
      <c r="L7030" t="s">
        <v>4559</v>
      </c>
      <c r="M7030" t="s">
        <v>46</v>
      </c>
      <c r="N7030" t="s">
        <v>4732</v>
      </c>
      <c r="O7030" t="s">
        <v>6844</v>
      </c>
      <c r="P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Q7030">
        <v>7378</v>
      </c>
    </row>
    <row r="7031" spans="1:17" ht="17" hidden="1">
      <c r="A7031" s="7" t="s">
        <v>8809</v>
      </c>
      <c r="B7031" s="7" t="s">
        <v>12666</v>
      </c>
      <c r="C7031" s="7"/>
      <c r="D7031" s="7" t="b">
        <f>COUNTIF(Table_Beispiel[relWort], Table_Nomen[[#This Row],[wortKey]]) &gt; 0</f>
        <v>0</v>
      </c>
      <c r="G7031" t="str">
        <f t="shared" si="91"/>
        <v/>
      </c>
      <c r="K7031" t="s">
        <v>10334</v>
      </c>
      <c r="L7031" t="s">
        <v>4560</v>
      </c>
      <c r="M7031" t="s">
        <v>46</v>
      </c>
      <c r="N7031" t="s">
        <v>4732</v>
      </c>
      <c r="O7031" t="s">
        <v>6844</v>
      </c>
      <c r="P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Q7031">
        <v>7379</v>
      </c>
    </row>
    <row r="7032" spans="1:17" ht="17" hidden="1">
      <c r="A7032" s="7" t="s">
        <v>8810</v>
      </c>
      <c r="B7032" s="7" t="s">
        <v>12667</v>
      </c>
      <c r="C7032" s="7"/>
      <c r="D7032" s="7" t="b">
        <f>COUNTIF(Table_Beispiel[relWort], Table_Nomen[[#This Row],[wortKey]]) &gt; 0</f>
        <v>0</v>
      </c>
      <c r="G7032" t="str">
        <f t="shared" si="91"/>
        <v/>
      </c>
      <c r="K7032" t="s">
        <v>10334</v>
      </c>
      <c r="L7032" t="s">
        <v>4561</v>
      </c>
      <c r="M7032" t="s">
        <v>46</v>
      </c>
      <c r="N7032" t="s">
        <v>4732</v>
      </c>
      <c r="O7032" t="s">
        <v>6844</v>
      </c>
      <c r="P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Q7032">
        <v>7380</v>
      </c>
    </row>
    <row r="7033" spans="1:17" ht="17" hidden="1">
      <c r="A7033" s="7" t="s">
        <v>8811</v>
      </c>
      <c r="B7033" s="7" t="s">
        <v>12668</v>
      </c>
      <c r="C7033" s="7"/>
      <c r="D7033" s="7" t="b">
        <f>COUNTIF(Table_Beispiel[relWort], Table_Nomen[[#This Row],[wortKey]]) &gt; 0</f>
        <v>0</v>
      </c>
      <c r="G7033" t="str">
        <f t="shared" si="91"/>
        <v/>
      </c>
      <c r="K7033" t="s">
        <v>10334</v>
      </c>
      <c r="L7033" t="s">
        <v>4562</v>
      </c>
      <c r="M7033" t="s">
        <v>46</v>
      </c>
      <c r="N7033" t="s">
        <v>4732</v>
      </c>
      <c r="O7033" t="s">
        <v>6844</v>
      </c>
      <c r="P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Q7033">
        <v>7381</v>
      </c>
    </row>
    <row r="7034" spans="1:17" ht="17" hidden="1">
      <c r="A7034" s="7" t="s">
        <v>8812</v>
      </c>
      <c r="B7034" s="7" t="s">
        <v>12669</v>
      </c>
      <c r="C7034" s="7"/>
      <c r="D7034" s="7" t="b">
        <f>COUNTIF(Table_Beispiel[relWort], Table_Nomen[[#This Row],[wortKey]]) &gt; 0</f>
        <v>0</v>
      </c>
      <c r="G7034" t="str">
        <f t="shared" si="91"/>
        <v/>
      </c>
      <c r="K7034" t="s">
        <v>10334</v>
      </c>
      <c r="L7034" t="s">
        <v>4563</v>
      </c>
      <c r="M7034" t="s">
        <v>46</v>
      </c>
      <c r="N7034" t="s">
        <v>4732</v>
      </c>
      <c r="O7034" t="s">
        <v>6844</v>
      </c>
      <c r="P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Q7034">
        <v>7382</v>
      </c>
    </row>
    <row r="7035" spans="1:17" ht="17" hidden="1">
      <c r="A7035" s="7" t="s">
        <v>8813</v>
      </c>
      <c r="B7035" s="7" t="s">
        <v>12670</v>
      </c>
      <c r="C7035" s="7"/>
      <c r="D7035" s="7" t="b">
        <f>COUNTIF(Table_Beispiel[relWort], Table_Nomen[[#This Row],[wortKey]]) &gt; 0</f>
        <v>0</v>
      </c>
      <c r="G7035" t="str">
        <f t="shared" si="91"/>
        <v/>
      </c>
      <c r="K7035" t="s">
        <v>10334</v>
      </c>
      <c r="L7035" t="s">
        <v>4564</v>
      </c>
      <c r="M7035" t="s">
        <v>46</v>
      </c>
      <c r="N7035" t="s">
        <v>4732</v>
      </c>
      <c r="O7035" t="s">
        <v>6844</v>
      </c>
      <c r="P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Q7035">
        <v>7383</v>
      </c>
    </row>
    <row r="7036" spans="1:17" ht="17" hidden="1">
      <c r="A7036" s="7" t="s">
        <v>10475</v>
      </c>
      <c r="B7036" s="7" t="s">
        <v>12671</v>
      </c>
      <c r="C7036" s="7"/>
      <c r="D7036" s="7" t="b">
        <f>COUNTIF(Table_Beispiel[relWort], Table_Nomen[[#This Row],[wortKey]]) &gt; 0</f>
        <v>0</v>
      </c>
      <c r="G7036" t="str">
        <f t="shared" si="91"/>
        <v/>
      </c>
      <c r="K7036" t="s">
        <v>10334</v>
      </c>
      <c r="L7036" t="s">
        <v>4565</v>
      </c>
      <c r="M7036" t="s">
        <v>46</v>
      </c>
      <c r="N7036" t="s">
        <v>4732</v>
      </c>
      <c r="O7036" t="s">
        <v>6844</v>
      </c>
      <c r="P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Q7036">
        <v>7384</v>
      </c>
    </row>
    <row r="7037" spans="1:17" ht="17" hidden="1">
      <c r="A7037" s="7" t="s">
        <v>8814</v>
      </c>
      <c r="B7037" s="7" t="s">
        <v>12672</v>
      </c>
      <c r="C7037" s="7"/>
      <c r="D7037" s="7" t="b">
        <f>COUNTIF(Table_Beispiel[relWort], Table_Nomen[[#This Row],[wortKey]]) &gt; 0</f>
        <v>0</v>
      </c>
      <c r="G7037" t="str">
        <f t="shared" si="91"/>
        <v/>
      </c>
      <c r="K7037" t="s">
        <v>10334</v>
      </c>
      <c r="L7037" t="s">
        <v>4566</v>
      </c>
      <c r="M7037" t="s">
        <v>46</v>
      </c>
      <c r="N7037" t="s">
        <v>4732</v>
      </c>
      <c r="O7037" t="s">
        <v>6844</v>
      </c>
      <c r="P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Q7037">
        <v>7385</v>
      </c>
    </row>
    <row r="7038" spans="1:17" ht="17" hidden="1">
      <c r="A7038" s="7" t="s">
        <v>8815</v>
      </c>
      <c r="B7038" s="7" t="s">
        <v>12673</v>
      </c>
      <c r="C7038" s="7"/>
      <c r="D7038" s="7" t="b">
        <f>COUNTIF(Table_Beispiel[relWort], Table_Nomen[[#This Row],[wortKey]]) &gt; 0</f>
        <v>0</v>
      </c>
      <c r="G7038" t="str">
        <f t="shared" ref="G7038:G7101" si="92"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K7038" t="s">
        <v>10334</v>
      </c>
      <c r="L7038" t="s">
        <v>4567</v>
      </c>
      <c r="M7038" t="s">
        <v>46</v>
      </c>
      <c r="N7038" t="s">
        <v>4732</v>
      </c>
      <c r="O7038" t="s">
        <v>6844</v>
      </c>
      <c r="P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Q7038">
        <v>7386</v>
      </c>
    </row>
    <row r="7039" spans="1:17" ht="17" hidden="1">
      <c r="A7039" s="7" t="s">
        <v>8816</v>
      </c>
      <c r="B7039" s="7" t="s">
        <v>12674</v>
      </c>
      <c r="C7039" s="7"/>
      <c r="D7039" s="7" t="b">
        <f>COUNTIF(Table_Beispiel[relWort], Table_Nomen[[#This Row],[wortKey]]) &gt; 0</f>
        <v>0</v>
      </c>
      <c r="G7039" t="str">
        <f t="shared" si="92"/>
        <v/>
      </c>
      <c r="K7039" t="s">
        <v>10334</v>
      </c>
      <c r="L7039" t="s">
        <v>4568</v>
      </c>
      <c r="M7039" t="s">
        <v>46</v>
      </c>
      <c r="N7039" t="s">
        <v>4732</v>
      </c>
      <c r="O7039" t="s">
        <v>6844</v>
      </c>
      <c r="P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Q7039">
        <v>7387</v>
      </c>
    </row>
    <row r="7040" spans="1:17" ht="17" hidden="1">
      <c r="A7040" s="7" t="s">
        <v>8817</v>
      </c>
      <c r="B7040" s="7" t="s">
        <v>12675</v>
      </c>
      <c r="C7040" s="7"/>
      <c r="D7040" s="7" t="b">
        <f>COUNTIF(Table_Beispiel[relWort], Table_Nomen[[#This Row],[wortKey]]) &gt; 0</f>
        <v>0</v>
      </c>
      <c r="G7040" t="str">
        <f t="shared" si="92"/>
        <v/>
      </c>
      <c r="K7040" t="s">
        <v>10334</v>
      </c>
      <c r="L7040" t="s">
        <v>4569</v>
      </c>
      <c r="M7040" t="s">
        <v>46</v>
      </c>
      <c r="N7040" t="s">
        <v>4732</v>
      </c>
      <c r="O7040" t="s">
        <v>6844</v>
      </c>
      <c r="P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Q7040">
        <v>7388</v>
      </c>
    </row>
    <row r="7041" spans="1:17" ht="17" hidden="1">
      <c r="A7041" s="7" t="s">
        <v>8818</v>
      </c>
      <c r="B7041" s="7" t="s">
        <v>12676</v>
      </c>
      <c r="C7041" s="7"/>
      <c r="D7041" s="7" t="b">
        <f>COUNTIF(Table_Beispiel[relWort], Table_Nomen[[#This Row],[wortKey]]) &gt; 0</f>
        <v>0</v>
      </c>
      <c r="G7041" t="str">
        <f t="shared" si="92"/>
        <v/>
      </c>
      <c r="K7041" t="s">
        <v>10334</v>
      </c>
      <c r="L7041" t="s">
        <v>4570</v>
      </c>
      <c r="M7041" t="s">
        <v>46</v>
      </c>
      <c r="N7041" t="s">
        <v>4732</v>
      </c>
      <c r="O7041" t="s">
        <v>6844</v>
      </c>
      <c r="P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Q7041">
        <v>7389</v>
      </c>
    </row>
    <row r="7042" spans="1:17" ht="17" hidden="1">
      <c r="A7042" s="7" t="s">
        <v>8819</v>
      </c>
      <c r="B7042" s="7" t="s">
        <v>12677</v>
      </c>
      <c r="C7042" s="7"/>
      <c r="D7042" s="7" t="b">
        <f>COUNTIF(Table_Beispiel[relWort], Table_Nomen[[#This Row],[wortKey]]) &gt; 0</f>
        <v>0</v>
      </c>
      <c r="G7042" t="str">
        <f t="shared" si="92"/>
        <v/>
      </c>
      <c r="K7042" t="s">
        <v>10334</v>
      </c>
      <c r="L7042" t="s">
        <v>4571</v>
      </c>
      <c r="M7042" t="s">
        <v>46</v>
      </c>
      <c r="N7042" t="s">
        <v>4732</v>
      </c>
      <c r="O7042" t="s">
        <v>6844</v>
      </c>
      <c r="P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Q7042">
        <v>7390</v>
      </c>
    </row>
    <row r="7043" spans="1:17" ht="17" hidden="1">
      <c r="A7043" s="7" t="s">
        <v>8820</v>
      </c>
      <c r="B7043" s="7" t="s">
        <v>12678</v>
      </c>
      <c r="C7043" s="7"/>
      <c r="D7043" s="7" t="b">
        <f>COUNTIF(Table_Beispiel[relWort], Table_Nomen[[#This Row],[wortKey]]) &gt; 0</f>
        <v>0</v>
      </c>
      <c r="G7043" t="str">
        <f t="shared" si="92"/>
        <v/>
      </c>
      <c r="K7043" t="s">
        <v>10334</v>
      </c>
      <c r="L7043" t="s">
        <v>4572</v>
      </c>
      <c r="M7043" t="s">
        <v>46</v>
      </c>
      <c r="N7043" t="s">
        <v>4732</v>
      </c>
      <c r="O7043" t="s">
        <v>6844</v>
      </c>
      <c r="P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Q7043">
        <v>7391</v>
      </c>
    </row>
    <row r="7044" spans="1:17" ht="17" hidden="1">
      <c r="A7044" s="7" t="s">
        <v>8821</v>
      </c>
      <c r="B7044" s="7" t="s">
        <v>12679</v>
      </c>
      <c r="C7044" s="7"/>
      <c r="D7044" s="7" t="b">
        <f>COUNTIF(Table_Beispiel[relWort], Table_Nomen[[#This Row],[wortKey]]) &gt; 0</f>
        <v>0</v>
      </c>
      <c r="G7044" t="str">
        <f t="shared" si="92"/>
        <v/>
      </c>
      <c r="K7044" t="s">
        <v>10334</v>
      </c>
      <c r="L7044" t="s">
        <v>4573</v>
      </c>
      <c r="M7044" t="s">
        <v>46</v>
      </c>
      <c r="N7044" t="s">
        <v>4732</v>
      </c>
      <c r="O7044" t="s">
        <v>6844</v>
      </c>
      <c r="P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Q7044">
        <v>7392</v>
      </c>
    </row>
    <row r="7045" spans="1:17" ht="17" hidden="1">
      <c r="A7045" s="7" t="s">
        <v>10476</v>
      </c>
      <c r="B7045" s="7" t="s">
        <v>12680</v>
      </c>
      <c r="C7045" s="7"/>
      <c r="D7045" s="7" t="b">
        <f>COUNTIF(Table_Beispiel[relWort], Table_Nomen[[#This Row],[wortKey]]) &gt; 0</f>
        <v>0</v>
      </c>
      <c r="G7045" t="str">
        <f t="shared" si="92"/>
        <v/>
      </c>
      <c r="K7045" t="s">
        <v>10334</v>
      </c>
      <c r="L7045" t="s">
        <v>4574</v>
      </c>
      <c r="M7045" t="s">
        <v>46</v>
      </c>
      <c r="N7045" t="s">
        <v>4732</v>
      </c>
      <c r="O7045" t="s">
        <v>6844</v>
      </c>
      <c r="P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Q7045">
        <v>7393</v>
      </c>
    </row>
    <row r="7046" spans="1:17" ht="17" hidden="1">
      <c r="A7046" s="7" t="s">
        <v>8822</v>
      </c>
      <c r="B7046" s="7" t="s">
        <v>12681</v>
      </c>
      <c r="C7046" s="7"/>
      <c r="D7046" s="7" t="b">
        <f>COUNTIF(Table_Beispiel[relWort], Table_Nomen[[#This Row],[wortKey]]) &gt; 0</f>
        <v>0</v>
      </c>
      <c r="G7046" t="str">
        <f t="shared" si="92"/>
        <v/>
      </c>
      <c r="K7046" t="s">
        <v>10334</v>
      </c>
      <c r="L7046" t="s">
        <v>4575</v>
      </c>
      <c r="M7046" t="s">
        <v>46</v>
      </c>
      <c r="N7046" t="s">
        <v>4732</v>
      </c>
      <c r="O7046" t="s">
        <v>6844</v>
      </c>
      <c r="P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Q7046">
        <v>7394</v>
      </c>
    </row>
    <row r="7047" spans="1:17" ht="17" hidden="1">
      <c r="A7047" s="7" t="s">
        <v>8823</v>
      </c>
      <c r="B7047" s="7" t="s">
        <v>12682</v>
      </c>
      <c r="C7047" s="7"/>
      <c r="D7047" s="7" t="b">
        <f>COUNTIF(Table_Beispiel[relWort], Table_Nomen[[#This Row],[wortKey]]) &gt; 0</f>
        <v>0</v>
      </c>
      <c r="G7047" t="str">
        <f t="shared" si="92"/>
        <v/>
      </c>
      <c r="K7047" t="s">
        <v>10334</v>
      </c>
      <c r="L7047" t="s">
        <v>4576</v>
      </c>
      <c r="M7047" t="s">
        <v>46</v>
      </c>
      <c r="N7047" t="s">
        <v>4732</v>
      </c>
      <c r="O7047" t="s">
        <v>6844</v>
      </c>
      <c r="P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Q7047">
        <v>7395</v>
      </c>
    </row>
    <row r="7048" spans="1:17" ht="17" hidden="1">
      <c r="A7048" s="7" t="s">
        <v>8824</v>
      </c>
      <c r="B7048" s="7" t="s">
        <v>12683</v>
      </c>
      <c r="C7048" s="7"/>
      <c r="D7048" s="7" t="b">
        <f>COUNTIF(Table_Beispiel[relWort], Table_Nomen[[#This Row],[wortKey]]) &gt; 0</f>
        <v>0</v>
      </c>
      <c r="G7048" t="str">
        <f t="shared" si="92"/>
        <v/>
      </c>
      <c r="K7048" t="s">
        <v>10334</v>
      </c>
      <c r="L7048" t="s">
        <v>4577</v>
      </c>
      <c r="M7048" t="s">
        <v>46</v>
      </c>
      <c r="N7048" t="s">
        <v>4732</v>
      </c>
      <c r="O7048" t="s">
        <v>6844</v>
      </c>
      <c r="P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Q7048">
        <v>7396</v>
      </c>
    </row>
    <row r="7049" spans="1:17" ht="17" hidden="1">
      <c r="A7049" s="7" t="s">
        <v>8825</v>
      </c>
      <c r="B7049" s="7" t="s">
        <v>12684</v>
      </c>
      <c r="C7049" s="7"/>
      <c r="D7049" s="7" t="b">
        <f>COUNTIF(Table_Beispiel[relWort], Table_Nomen[[#This Row],[wortKey]]) &gt; 0</f>
        <v>0</v>
      </c>
      <c r="G7049" t="str">
        <f t="shared" si="92"/>
        <v/>
      </c>
      <c r="K7049" t="s">
        <v>10334</v>
      </c>
      <c r="L7049" t="s">
        <v>4578</v>
      </c>
      <c r="M7049" t="s">
        <v>46</v>
      </c>
      <c r="N7049" t="s">
        <v>4732</v>
      </c>
      <c r="O7049" t="s">
        <v>6844</v>
      </c>
      <c r="P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Q7049">
        <v>7397</v>
      </c>
    </row>
    <row r="7050" spans="1:17" ht="17" hidden="1">
      <c r="A7050" s="7" t="s">
        <v>8826</v>
      </c>
      <c r="B7050" s="7" t="s">
        <v>12685</v>
      </c>
      <c r="C7050" s="7"/>
      <c r="D7050" s="7" t="b">
        <f>COUNTIF(Table_Beispiel[relWort], Table_Nomen[[#This Row],[wortKey]]) &gt; 0</f>
        <v>0</v>
      </c>
      <c r="G7050" t="str">
        <f t="shared" si="92"/>
        <v/>
      </c>
      <c r="K7050" t="s">
        <v>10334</v>
      </c>
      <c r="L7050" t="s">
        <v>4579</v>
      </c>
      <c r="M7050" t="s">
        <v>46</v>
      </c>
      <c r="N7050" t="s">
        <v>4732</v>
      </c>
      <c r="O7050" t="s">
        <v>6844</v>
      </c>
      <c r="P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Q7050">
        <v>7398</v>
      </c>
    </row>
    <row r="7051" spans="1:17" ht="17" hidden="1">
      <c r="A7051" s="7" t="s">
        <v>8827</v>
      </c>
      <c r="B7051" s="7" t="s">
        <v>12686</v>
      </c>
      <c r="C7051" s="7"/>
      <c r="D7051" s="7" t="b">
        <f>COUNTIF(Table_Beispiel[relWort], Table_Nomen[[#This Row],[wortKey]]) &gt; 0</f>
        <v>0</v>
      </c>
      <c r="G7051" t="str">
        <f t="shared" si="92"/>
        <v/>
      </c>
      <c r="K7051" t="s">
        <v>10334</v>
      </c>
      <c r="L7051" t="s">
        <v>4580</v>
      </c>
      <c r="M7051" t="s">
        <v>46</v>
      </c>
      <c r="N7051" t="s">
        <v>4732</v>
      </c>
      <c r="O7051" t="s">
        <v>6844</v>
      </c>
      <c r="P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Q7051">
        <v>7399</v>
      </c>
    </row>
    <row r="7052" spans="1:17" ht="17" hidden="1">
      <c r="A7052" s="7" t="s">
        <v>8828</v>
      </c>
      <c r="B7052" s="7" t="s">
        <v>12687</v>
      </c>
      <c r="C7052" s="7"/>
      <c r="D7052" s="7" t="b">
        <f>COUNTIF(Table_Beispiel[relWort], Table_Nomen[[#This Row],[wortKey]]) &gt; 0</f>
        <v>0</v>
      </c>
      <c r="G7052" t="str">
        <f t="shared" si="92"/>
        <v/>
      </c>
      <c r="K7052" t="s">
        <v>10334</v>
      </c>
      <c r="L7052" t="s">
        <v>4581</v>
      </c>
      <c r="M7052" t="s">
        <v>46</v>
      </c>
      <c r="N7052" t="s">
        <v>4732</v>
      </c>
      <c r="O7052" t="s">
        <v>6844</v>
      </c>
      <c r="P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Q7052">
        <v>7400</v>
      </c>
    </row>
    <row r="7053" spans="1:17" ht="17" hidden="1">
      <c r="A7053" s="7" t="s">
        <v>8829</v>
      </c>
      <c r="B7053" s="7" t="s">
        <v>12688</v>
      </c>
      <c r="C7053" s="7"/>
      <c r="D7053" s="7" t="b">
        <f>COUNTIF(Table_Beispiel[relWort], Table_Nomen[[#This Row],[wortKey]]) &gt; 0</f>
        <v>0</v>
      </c>
      <c r="G7053" t="str">
        <f t="shared" si="92"/>
        <v/>
      </c>
      <c r="K7053" t="s">
        <v>10334</v>
      </c>
      <c r="L7053" t="s">
        <v>4532</v>
      </c>
      <c r="M7053" t="s">
        <v>45</v>
      </c>
      <c r="N7053" t="s">
        <v>4833</v>
      </c>
      <c r="O7053" t="s">
        <v>6844</v>
      </c>
      <c r="P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Q7053">
        <v>7401</v>
      </c>
    </row>
    <row r="7054" spans="1:17" ht="17" hidden="1">
      <c r="A7054" s="7" t="s">
        <v>8830</v>
      </c>
      <c r="B7054" s="7" t="s">
        <v>12689</v>
      </c>
      <c r="C7054" s="7"/>
      <c r="D7054" s="7" t="b">
        <f>COUNTIF(Table_Beispiel[relWort], Table_Nomen[[#This Row],[wortKey]]) &gt; 0</f>
        <v>0</v>
      </c>
      <c r="G7054" t="str">
        <f t="shared" si="92"/>
        <v/>
      </c>
      <c r="K7054" t="s">
        <v>10334</v>
      </c>
      <c r="L7054" t="s">
        <v>4533</v>
      </c>
      <c r="M7054" t="s">
        <v>45</v>
      </c>
      <c r="N7054" t="s">
        <v>4833</v>
      </c>
      <c r="O7054" t="s">
        <v>6844</v>
      </c>
      <c r="P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Q7054">
        <v>7402</v>
      </c>
    </row>
    <row r="7055" spans="1:17" ht="17" hidden="1">
      <c r="A7055" s="7" t="s">
        <v>8831</v>
      </c>
      <c r="B7055" s="7" t="s">
        <v>12690</v>
      </c>
      <c r="C7055" s="7"/>
      <c r="D7055" s="7" t="b">
        <f>COUNTIF(Table_Beispiel[relWort], Table_Nomen[[#This Row],[wortKey]]) &gt; 0</f>
        <v>0</v>
      </c>
      <c r="G7055" t="str">
        <f t="shared" si="92"/>
        <v/>
      </c>
      <c r="K7055" t="s">
        <v>10334</v>
      </c>
      <c r="L7055" t="s">
        <v>4534</v>
      </c>
      <c r="M7055" t="s">
        <v>45</v>
      </c>
      <c r="N7055" t="s">
        <v>4833</v>
      </c>
      <c r="O7055" t="s">
        <v>6844</v>
      </c>
      <c r="P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Q7055">
        <v>7403</v>
      </c>
    </row>
    <row r="7056" spans="1:17" ht="17" hidden="1">
      <c r="A7056" s="7" t="s">
        <v>8832</v>
      </c>
      <c r="B7056" s="7" t="s">
        <v>12691</v>
      </c>
      <c r="C7056" s="7"/>
      <c r="D7056" s="7" t="b">
        <f>COUNTIF(Table_Beispiel[relWort], Table_Nomen[[#This Row],[wortKey]]) &gt; 0</f>
        <v>0</v>
      </c>
      <c r="G7056" t="str">
        <f t="shared" si="92"/>
        <v/>
      </c>
      <c r="K7056" t="s">
        <v>10334</v>
      </c>
      <c r="L7056" t="s">
        <v>4535</v>
      </c>
      <c r="M7056" t="s">
        <v>45</v>
      </c>
      <c r="N7056" t="s">
        <v>4833</v>
      </c>
      <c r="O7056" t="s">
        <v>6844</v>
      </c>
      <c r="P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Q7056">
        <v>7404</v>
      </c>
    </row>
    <row r="7057" spans="1:17" ht="17" hidden="1">
      <c r="A7057" s="7" t="s">
        <v>8833</v>
      </c>
      <c r="B7057" s="7" t="s">
        <v>12692</v>
      </c>
      <c r="C7057" s="7"/>
      <c r="D7057" s="7" t="b">
        <f>COUNTIF(Table_Beispiel[relWort], Table_Nomen[[#This Row],[wortKey]]) &gt; 0</f>
        <v>0</v>
      </c>
      <c r="G7057" t="str">
        <f t="shared" si="92"/>
        <v/>
      </c>
      <c r="K7057" t="s">
        <v>10334</v>
      </c>
      <c r="L7057" t="s">
        <v>4536</v>
      </c>
      <c r="M7057" t="s">
        <v>45</v>
      </c>
      <c r="N7057" t="s">
        <v>4833</v>
      </c>
      <c r="O7057" t="s">
        <v>6844</v>
      </c>
      <c r="P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Q7057">
        <v>7405</v>
      </c>
    </row>
    <row r="7058" spans="1:17" ht="17" hidden="1">
      <c r="A7058" s="7" t="s">
        <v>8834</v>
      </c>
      <c r="B7058" s="7" t="s">
        <v>12693</v>
      </c>
      <c r="C7058" s="7"/>
      <c r="D7058" s="7" t="b">
        <f>COUNTIF(Table_Beispiel[relWort], Table_Nomen[[#This Row],[wortKey]]) &gt; 0</f>
        <v>0</v>
      </c>
      <c r="G7058" t="str">
        <f t="shared" si="92"/>
        <v/>
      </c>
      <c r="K7058" t="s">
        <v>10334</v>
      </c>
      <c r="L7058" t="s">
        <v>4537</v>
      </c>
      <c r="M7058" t="s">
        <v>45</v>
      </c>
      <c r="N7058" t="s">
        <v>4833</v>
      </c>
      <c r="O7058" t="s">
        <v>6844</v>
      </c>
      <c r="P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Q7058">
        <v>7406</v>
      </c>
    </row>
    <row r="7059" spans="1:17" ht="17" hidden="1">
      <c r="A7059" s="7" t="s">
        <v>8835</v>
      </c>
      <c r="B7059" s="7" t="s">
        <v>12694</v>
      </c>
      <c r="C7059" s="7"/>
      <c r="D7059" s="7" t="b">
        <f>COUNTIF(Table_Beispiel[relWort], Table_Nomen[[#This Row],[wortKey]]) &gt; 0</f>
        <v>0</v>
      </c>
      <c r="G7059" t="str">
        <f t="shared" si="92"/>
        <v/>
      </c>
      <c r="K7059" t="s">
        <v>10334</v>
      </c>
      <c r="L7059" t="s">
        <v>4538</v>
      </c>
      <c r="M7059" t="s">
        <v>45</v>
      </c>
      <c r="N7059" t="s">
        <v>4833</v>
      </c>
      <c r="O7059" t="s">
        <v>6844</v>
      </c>
      <c r="P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Q7059">
        <v>7407</v>
      </c>
    </row>
    <row r="7060" spans="1:17" ht="17" hidden="1">
      <c r="A7060" s="7" t="s">
        <v>8836</v>
      </c>
      <c r="B7060" s="7" t="s">
        <v>12695</v>
      </c>
      <c r="C7060" s="7"/>
      <c r="D7060" s="7" t="b">
        <f>COUNTIF(Table_Beispiel[relWort], Table_Nomen[[#This Row],[wortKey]]) &gt; 0</f>
        <v>0</v>
      </c>
      <c r="G7060" t="str">
        <f t="shared" si="92"/>
        <v/>
      </c>
      <c r="K7060" t="s">
        <v>10334</v>
      </c>
      <c r="L7060" t="s">
        <v>4539</v>
      </c>
      <c r="M7060" t="s">
        <v>45</v>
      </c>
      <c r="N7060" t="s">
        <v>4833</v>
      </c>
      <c r="O7060" t="s">
        <v>6844</v>
      </c>
      <c r="P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Q7060">
        <v>7408</v>
      </c>
    </row>
    <row r="7061" spans="1:17" ht="17" hidden="1">
      <c r="A7061" s="7" t="s">
        <v>8837</v>
      </c>
      <c r="B7061" s="7" t="s">
        <v>12696</v>
      </c>
      <c r="C7061" s="7"/>
      <c r="D7061" s="7" t="b">
        <f>COUNTIF(Table_Beispiel[relWort], Table_Nomen[[#This Row],[wortKey]]) &gt; 0</f>
        <v>0</v>
      </c>
      <c r="G7061" t="str">
        <f t="shared" si="92"/>
        <v/>
      </c>
      <c r="K7061" t="s">
        <v>10334</v>
      </c>
      <c r="L7061" t="s">
        <v>4540</v>
      </c>
      <c r="M7061" t="s">
        <v>45</v>
      </c>
      <c r="N7061" t="s">
        <v>4833</v>
      </c>
      <c r="O7061" t="s">
        <v>6844</v>
      </c>
      <c r="P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Q7061">
        <v>7409</v>
      </c>
    </row>
    <row r="7062" spans="1:17" ht="17" hidden="1">
      <c r="A7062" s="7" t="s">
        <v>8838</v>
      </c>
      <c r="B7062" s="7" t="s">
        <v>12692</v>
      </c>
      <c r="C7062" s="7"/>
      <c r="D7062" s="7" t="b">
        <f>COUNTIF(Table_Beispiel[relWort], Table_Nomen[[#This Row],[wortKey]]) &gt; 0</f>
        <v>0</v>
      </c>
      <c r="G7062" t="str">
        <f t="shared" si="92"/>
        <v/>
      </c>
      <c r="K7062" t="s">
        <v>10334</v>
      </c>
      <c r="L7062" t="s">
        <v>4541</v>
      </c>
      <c r="M7062" t="s">
        <v>45</v>
      </c>
      <c r="N7062" t="s">
        <v>4833</v>
      </c>
      <c r="O7062" t="s">
        <v>6844</v>
      </c>
      <c r="P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Q7062">
        <v>7410</v>
      </c>
    </row>
    <row r="7063" spans="1:17" ht="17" hidden="1">
      <c r="A7063" s="7" t="s">
        <v>8839</v>
      </c>
      <c r="B7063" s="7" t="s">
        <v>12697</v>
      </c>
      <c r="C7063" s="7"/>
      <c r="D7063" s="7" t="b">
        <f>COUNTIF(Table_Beispiel[relWort], Table_Nomen[[#This Row],[wortKey]]) &gt; 0</f>
        <v>0</v>
      </c>
      <c r="G7063" t="str">
        <f t="shared" si="92"/>
        <v/>
      </c>
      <c r="K7063" t="s">
        <v>10334</v>
      </c>
      <c r="L7063" t="s">
        <v>4542</v>
      </c>
      <c r="M7063" t="s">
        <v>45</v>
      </c>
      <c r="N7063" t="s">
        <v>4833</v>
      </c>
      <c r="O7063" t="s">
        <v>6844</v>
      </c>
      <c r="P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Q7063">
        <v>7411</v>
      </c>
    </row>
    <row r="7064" spans="1:17" ht="17" hidden="1">
      <c r="A7064" s="7" t="s">
        <v>8840</v>
      </c>
      <c r="B7064" s="7" t="s">
        <v>12698</v>
      </c>
      <c r="C7064" s="7"/>
      <c r="D7064" s="7" t="b">
        <f>COUNTIF(Table_Beispiel[relWort], Table_Nomen[[#This Row],[wortKey]]) &gt; 0</f>
        <v>0</v>
      </c>
      <c r="G7064" t="str">
        <f t="shared" si="92"/>
        <v/>
      </c>
      <c r="K7064" t="s">
        <v>10334</v>
      </c>
      <c r="L7064" t="s">
        <v>4543</v>
      </c>
      <c r="M7064" t="s">
        <v>45</v>
      </c>
      <c r="N7064" t="s">
        <v>4833</v>
      </c>
      <c r="O7064" t="s">
        <v>6844</v>
      </c>
      <c r="P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Q7064">
        <v>7412</v>
      </c>
    </row>
    <row r="7065" spans="1:17" ht="17" hidden="1">
      <c r="A7065" s="7" t="s">
        <v>8841</v>
      </c>
      <c r="B7065" s="7" t="s">
        <v>12699</v>
      </c>
      <c r="C7065" s="7"/>
      <c r="D7065" s="7" t="b">
        <f>COUNTIF(Table_Beispiel[relWort], Table_Nomen[[#This Row],[wortKey]]) &gt; 0</f>
        <v>0</v>
      </c>
      <c r="G7065" t="str">
        <f t="shared" si="92"/>
        <v/>
      </c>
      <c r="K7065" t="s">
        <v>10334</v>
      </c>
      <c r="L7065" t="s">
        <v>4544</v>
      </c>
      <c r="M7065" t="s">
        <v>45</v>
      </c>
      <c r="N7065" t="s">
        <v>4833</v>
      </c>
      <c r="O7065" t="s">
        <v>6844</v>
      </c>
      <c r="P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Q7065">
        <v>7413</v>
      </c>
    </row>
    <row r="7066" spans="1:17" ht="17" hidden="1">
      <c r="A7066" s="7" t="s">
        <v>8842</v>
      </c>
      <c r="B7066" s="7" t="s">
        <v>12700</v>
      </c>
      <c r="C7066" s="7"/>
      <c r="D7066" s="7" t="b">
        <f>COUNTIF(Table_Beispiel[relWort], Table_Nomen[[#This Row],[wortKey]]) &gt; 0</f>
        <v>0</v>
      </c>
      <c r="G7066" t="str">
        <f t="shared" si="92"/>
        <v/>
      </c>
      <c r="K7066" t="s">
        <v>10334</v>
      </c>
      <c r="L7066" t="s">
        <v>4545</v>
      </c>
      <c r="M7066" t="s">
        <v>45</v>
      </c>
      <c r="N7066" t="s">
        <v>4833</v>
      </c>
      <c r="O7066" t="s">
        <v>6844</v>
      </c>
      <c r="P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Q7066">
        <v>7414</v>
      </c>
    </row>
    <row r="7067" spans="1:17" ht="17" hidden="1">
      <c r="A7067" s="7" t="s">
        <v>8843</v>
      </c>
      <c r="B7067" s="7" t="s">
        <v>12701</v>
      </c>
      <c r="C7067" s="7"/>
      <c r="D7067" s="7" t="b">
        <f>COUNTIF(Table_Beispiel[relWort], Table_Nomen[[#This Row],[wortKey]]) &gt; 0</f>
        <v>0</v>
      </c>
      <c r="G7067" t="str">
        <f t="shared" si="92"/>
        <v/>
      </c>
      <c r="K7067" t="s">
        <v>10334</v>
      </c>
      <c r="L7067" t="s">
        <v>4546</v>
      </c>
      <c r="M7067" t="s">
        <v>45</v>
      </c>
      <c r="N7067" t="s">
        <v>4833</v>
      </c>
      <c r="O7067" t="s">
        <v>6844</v>
      </c>
      <c r="P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Q7067">
        <v>7415</v>
      </c>
    </row>
    <row r="7068" spans="1:17" ht="17" hidden="1">
      <c r="A7068" s="7" t="s">
        <v>8844</v>
      </c>
      <c r="B7068" s="7" t="s">
        <v>12702</v>
      </c>
      <c r="C7068" s="7"/>
      <c r="D7068" s="7" t="b">
        <f>COUNTIF(Table_Beispiel[relWort], Table_Nomen[[#This Row],[wortKey]]) &gt; 0</f>
        <v>0</v>
      </c>
      <c r="G7068" t="str">
        <f t="shared" si="92"/>
        <v/>
      </c>
      <c r="K7068" t="s">
        <v>10334</v>
      </c>
      <c r="L7068" t="s">
        <v>4547</v>
      </c>
      <c r="M7068" t="s">
        <v>45</v>
      </c>
      <c r="N7068" t="s">
        <v>4833</v>
      </c>
      <c r="O7068" t="s">
        <v>6844</v>
      </c>
      <c r="P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Q7068">
        <v>7416</v>
      </c>
    </row>
    <row r="7069" spans="1:17" ht="17" hidden="1">
      <c r="A7069" s="7" t="s">
        <v>8845</v>
      </c>
      <c r="B7069" s="7" t="s">
        <v>12703</v>
      </c>
      <c r="C7069" s="7"/>
      <c r="D7069" s="7" t="b">
        <f>COUNTIF(Table_Beispiel[relWort], Table_Nomen[[#This Row],[wortKey]]) &gt; 0</f>
        <v>0</v>
      </c>
      <c r="G7069" t="str">
        <f t="shared" si="92"/>
        <v/>
      </c>
      <c r="K7069" t="s">
        <v>10334</v>
      </c>
      <c r="L7069" t="s">
        <v>4548</v>
      </c>
      <c r="M7069" t="s">
        <v>45</v>
      </c>
      <c r="N7069" t="s">
        <v>4833</v>
      </c>
      <c r="O7069" t="s">
        <v>6844</v>
      </c>
      <c r="P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Q7069">
        <v>7417</v>
      </c>
    </row>
    <row r="7070" spans="1:17" ht="17" hidden="1">
      <c r="A7070" s="7" t="s">
        <v>8846</v>
      </c>
      <c r="B7070" s="7" t="s">
        <v>12704</v>
      </c>
      <c r="C7070" s="7"/>
      <c r="D7070" s="7" t="b">
        <f>COUNTIF(Table_Beispiel[relWort], Table_Nomen[[#This Row],[wortKey]]) &gt; 0</f>
        <v>0</v>
      </c>
      <c r="G7070" t="str">
        <f t="shared" si="92"/>
        <v/>
      </c>
      <c r="K7070" t="s">
        <v>10334</v>
      </c>
      <c r="L7070" t="s">
        <v>4549</v>
      </c>
      <c r="M7070" t="s">
        <v>45</v>
      </c>
      <c r="N7070" t="s">
        <v>4833</v>
      </c>
      <c r="O7070" t="s">
        <v>6844</v>
      </c>
      <c r="P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Q7070">
        <v>7418</v>
      </c>
    </row>
    <row r="7071" spans="1:17" ht="17" hidden="1">
      <c r="A7071" s="7" t="s">
        <v>8847</v>
      </c>
      <c r="B7071" s="7" t="s">
        <v>12705</v>
      </c>
      <c r="C7071" s="7"/>
      <c r="D7071" s="7" t="b">
        <f>COUNTIF(Table_Beispiel[relWort], Table_Nomen[[#This Row],[wortKey]]) &gt; 0</f>
        <v>0</v>
      </c>
      <c r="G7071" t="str">
        <f t="shared" si="92"/>
        <v/>
      </c>
      <c r="K7071" t="s">
        <v>10334</v>
      </c>
      <c r="L7071" t="s">
        <v>4550</v>
      </c>
      <c r="M7071" t="s">
        <v>45</v>
      </c>
      <c r="N7071" t="s">
        <v>4833</v>
      </c>
      <c r="O7071" t="s">
        <v>6844</v>
      </c>
      <c r="P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Q7071">
        <v>7419</v>
      </c>
    </row>
    <row r="7072" spans="1:17" ht="17" hidden="1">
      <c r="A7072" s="7" t="s">
        <v>8848</v>
      </c>
      <c r="B7072" s="7" t="s">
        <v>12706</v>
      </c>
      <c r="C7072" s="7"/>
      <c r="D7072" s="7" t="b">
        <f>COUNTIF(Table_Beispiel[relWort], Table_Nomen[[#This Row],[wortKey]]) &gt; 0</f>
        <v>0</v>
      </c>
      <c r="G7072" t="str">
        <f t="shared" si="92"/>
        <v/>
      </c>
      <c r="K7072" t="s">
        <v>10334</v>
      </c>
      <c r="L7072" t="s">
        <v>4551</v>
      </c>
      <c r="M7072" t="s">
        <v>45</v>
      </c>
      <c r="N7072" t="s">
        <v>4833</v>
      </c>
      <c r="O7072" t="s">
        <v>6844</v>
      </c>
      <c r="P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Q7072">
        <v>7420</v>
      </c>
    </row>
    <row r="7073" spans="1:17" ht="17" hidden="1">
      <c r="A7073" s="7" t="s">
        <v>8849</v>
      </c>
      <c r="B7073" s="7" t="s">
        <v>12707</v>
      </c>
      <c r="C7073" s="7"/>
      <c r="D7073" s="7" t="b">
        <f>COUNTIF(Table_Beispiel[relWort], Table_Nomen[[#This Row],[wortKey]]) &gt; 0</f>
        <v>0</v>
      </c>
      <c r="G7073" t="str">
        <f t="shared" si="92"/>
        <v/>
      </c>
      <c r="K7073" t="s">
        <v>10334</v>
      </c>
      <c r="L7073" t="s">
        <v>4552</v>
      </c>
      <c r="M7073" t="s">
        <v>45</v>
      </c>
      <c r="N7073" t="s">
        <v>4833</v>
      </c>
      <c r="O7073" t="s">
        <v>6844</v>
      </c>
      <c r="P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Q7073">
        <v>7421</v>
      </c>
    </row>
    <row r="7074" spans="1:17" ht="17" hidden="1">
      <c r="A7074" s="7" t="s">
        <v>8850</v>
      </c>
      <c r="B7074" s="7" t="s">
        <v>12708</v>
      </c>
      <c r="C7074" s="7"/>
      <c r="D7074" s="7" t="b">
        <f>COUNTIF(Table_Beispiel[relWort], Table_Nomen[[#This Row],[wortKey]]) &gt; 0</f>
        <v>0</v>
      </c>
      <c r="G7074" t="str">
        <f t="shared" si="92"/>
        <v/>
      </c>
      <c r="K7074" t="s">
        <v>10334</v>
      </c>
      <c r="L7074" t="s">
        <v>4553</v>
      </c>
      <c r="M7074" t="s">
        <v>45</v>
      </c>
      <c r="N7074" t="s">
        <v>4833</v>
      </c>
      <c r="O7074" t="s">
        <v>6844</v>
      </c>
      <c r="P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Q7074">
        <v>7422</v>
      </c>
    </row>
    <row r="7075" spans="1:17" ht="17" hidden="1">
      <c r="A7075" s="7" t="s">
        <v>8851</v>
      </c>
      <c r="B7075" s="7" t="s">
        <v>12694</v>
      </c>
      <c r="C7075" s="7"/>
      <c r="D7075" s="7" t="b">
        <f>COUNTIF(Table_Beispiel[relWort], Table_Nomen[[#This Row],[wortKey]]) &gt; 0</f>
        <v>0</v>
      </c>
      <c r="G7075" t="str">
        <f t="shared" si="92"/>
        <v/>
      </c>
      <c r="K7075" t="s">
        <v>10334</v>
      </c>
      <c r="L7075" t="s">
        <v>4554</v>
      </c>
      <c r="M7075" t="s">
        <v>45</v>
      </c>
      <c r="N7075" t="s">
        <v>4833</v>
      </c>
      <c r="O7075" t="s">
        <v>6844</v>
      </c>
      <c r="P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Q7075">
        <v>7423</v>
      </c>
    </row>
    <row r="7076" spans="1:17" ht="17" hidden="1">
      <c r="A7076" s="7" t="s">
        <v>8852</v>
      </c>
      <c r="B7076" s="7" t="s">
        <v>12709</v>
      </c>
      <c r="C7076" s="7"/>
      <c r="D7076" s="7" t="b">
        <f>COUNTIF(Table_Beispiel[relWort], Table_Nomen[[#This Row],[wortKey]]) &gt; 0</f>
        <v>0</v>
      </c>
      <c r="G7076" t="str">
        <f t="shared" si="92"/>
        <v/>
      </c>
      <c r="K7076" t="s">
        <v>10334</v>
      </c>
      <c r="L7076" t="s">
        <v>4555</v>
      </c>
      <c r="M7076" t="s">
        <v>45</v>
      </c>
      <c r="N7076" t="s">
        <v>4833</v>
      </c>
      <c r="O7076" t="s">
        <v>6844</v>
      </c>
      <c r="P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Q7076">
        <v>7424</v>
      </c>
    </row>
    <row r="7077" spans="1:17" ht="17" hidden="1">
      <c r="A7077" s="7" t="s">
        <v>8853</v>
      </c>
      <c r="B7077" s="7" t="s">
        <v>12710</v>
      </c>
      <c r="C7077" s="7"/>
      <c r="D7077" s="7" t="b">
        <f>COUNTIF(Table_Beispiel[relWort], Table_Nomen[[#This Row],[wortKey]]) &gt; 0</f>
        <v>0</v>
      </c>
      <c r="G7077" t="str">
        <f t="shared" si="92"/>
        <v/>
      </c>
      <c r="K7077" t="s">
        <v>10334</v>
      </c>
      <c r="L7077" t="s">
        <v>4556</v>
      </c>
      <c r="M7077" t="s">
        <v>45</v>
      </c>
      <c r="N7077" t="s">
        <v>4833</v>
      </c>
      <c r="O7077" t="s">
        <v>6844</v>
      </c>
      <c r="P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Q7077">
        <v>7425</v>
      </c>
    </row>
    <row r="7078" spans="1:17" ht="17" hidden="1">
      <c r="A7078" s="7" t="s">
        <v>8854</v>
      </c>
      <c r="B7078" s="7" t="s">
        <v>12711</v>
      </c>
      <c r="C7078" s="7"/>
      <c r="D7078" s="7" t="b">
        <f>COUNTIF(Table_Beispiel[relWort], Table_Nomen[[#This Row],[wortKey]]) &gt; 0</f>
        <v>0</v>
      </c>
      <c r="G7078" t="str">
        <f t="shared" si="92"/>
        <v/>
      </c>
      <c r="K7078" t="s">
        <v>10334</v>
      </c>
      <c r="L7078" t="s">
        <v>4557</v>
      </c>
      <c r="M7078" t="s">
        <v>45</v>
      </c>
      <c r="N7078" t="s">
        <v>4833</v>
      </c>
      <c r="O7078" t="s">
        <v>6844</v>
      </c>
      <c r="P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Q7078">
        <v>7426</v>
      </c>
    </row>
    <row r="7079" spans="1:17" ht="17" hidden="1">
      <c r="A7079" s="7" t="s">
        <v>8855</v>
      </c>
      <c r="B7079" s="7" t="s">
        <v>12712</v>
      </c>
      <c r="C7079" s="7"/>
      <c r="D7079" s="7" t="b">
        <f>COUNTIF(Table_Beispiel[relWort], Table_Nomen[[#This Row],[wortKey]]) &gt; 0</f>
        <v>0</v>
      </c>
      <c r="G7079" t="str">
        <f t="shared" si="92"/>
        <v/>
      </c>
      <c r="K7079" t="s">
        <v>10334</v>
      </c>
      <c r="L7079" t="s">
        <v>4558</v>
      </c>
      <c r="M7079" t="s">
        <v>45</v>
      </c>
      <c r="N7079" t="s">
        <v>4833</v>
      </c>
      <c r="O7079" t="s">
        <v>6844</v>
      </c>
      <c r="P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Q7079">
        <v>7427</v>
      </c>
    </row>
    <row r="7080" spans="1:17" ht="17" hidden="1">
      <c r="A7080" s="7" t="s">
        <v>8856</v>
      </c>
      <c r="B7080" s="7" t="s">
        <v>12697</v>
      </c>
      <c r="C7080" s="7"/>
      <c r="D7080" s="7" t="b">
        <f>COUNTIF(Table_Beispiel[relWort], Table_Nomen[[#This Row],[wortKey]]) &gt; 0</f>
        <v>0</v>
      </c>
      <c r="G7080" t="str">
        <f t="shared" si="92"/>
        <v/>
      </c>
      <c r="K7080" t="s">
        <v>10334</v>
      </c>
      <c r="L7080" t="s">
        <v>4559</v>
      </c>
      <c r="M7080" t="s">
        <v>45</v>
      </c>
      <c r="N7080" t="s">
        <v>4833</v>
      </c>
      <c r="O7080" t="s">
        <v>6844</v>
      </c>
      <c r="P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Q7080">
        <v>7428</v>
      </c>
    </row>
    <row r="7081" spans="1:17" ht="17" hidden="1">
      <c r="A7081" s="7" t="s">
        <v>8857</v>
      </c>
      <c r="B7081" s="7" t="s">
        <v>12713</v>
      </c>
      <c r="C7081" s="7"/>
      <c r="D7081" s="7" t="b">
        <f>COUNTIF(Table_Beispiel[relWort], Table_Nomen[[#This Row],[wortKey]]) &gt; 0</f>
        <v>0</v>
      </c>
      <c r="G7081" t="str">
        <f t="shared" si="92"/>
        <v/>
      </c>
      <c r="K7081" t="s">
        <v>10334</v>
      </c>
      <c r="L7081" t="s">
        <v>4560</v>
      </c>
      <c r="M7081" t="s">
        <v>45</v>
      </c>
      <c r="N7081" t="s">
        <v>4833</v>
      </c>
      <c r="O7081" t="s">
        <v>6844</v>
      </c>
      <c r="P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Q7081">
        <v>7429</v>
      </c>
    </row>
    <row r="7082" spans="1:17" ht="17" hidden="1">
      <c r="A7082" s="7" t="s">
        <v>8858</v>
      </c>
      <c r="B7082" s="7" t="s">
        <v>12714</v>
      </c>
      <c r="C7082" s="7"/>
      <c r="D7082" s="7" t="b">
        <f>COUNTIF(Table_Beispiel[relWort], Table_Nomen[[#This Row],[wortKey]]) &gt; 0</f>
        <v>0</v>
      </c>
      <c r="G7082" t="str">
        <f t="shared" si="92"/>
        <v/>
      </c>
      <c r="K7082" t="s">
        <v>10334</v>
      </c>
      <c r="L7082" t="s">
        <v>4561</v>
      </c>
      <c r="M7082" t="s">
        <v>45</v>
      </c>
      <c r="N7082" t="s">
        <v>4833</v>
      </c>
      <c r="O7082" t="s">
        <v>6844</v>
      </c>
      <c r="P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Q7082">
        <v>7430</v>
      </c>
    </row>
    <row r="7083" spans="1:17" ht="17" hidden="1">
      <c r="A7083" s="7" t="s">
        <v>8859</v>
      </c>
      <c r="B7083" s="7" t="s">
        <v>12715</v>
      </c>
      <c r="C7083" s="7"/>
      <c r="D7083" s="7" t="b">
        <f>COUNTIF(Table_Beispiel[relWort], Table_Nomen[[#This Row],[wortKey]]) &gt; 0</f>
        <v>0</v>
      </c>
      <c r="G7083" t="str">
        <f t="shared" si="92"/>
        <v/>
      </c>
      <c r="K7083" t="s">
        <v>10334</v>
      </c>
      <c r="L7083" t="s">
        <v>4562</v>
      </c>
      <c r="M7083" t="s">
        <v>45</v>
      </c>
      <c r="N7083" t="s">
        <v>4833</v>
      </c>
      <c r="O7083" t="s">
        <v>6844</v>
      </c>
      <c r="P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Q7083">
        <v>7431</v>
      </c>
    </row>
    <row r="7084" spans="1:17" ht="17" hidden="1">
      <c r="A7084" s="7" t="s">
        <v>8860</v>
      </c>
      <c r="B7084" s="7" t="s">
        <v>12716</v>
      </c>
      <c r="C7084" s="7"/>
      <c r="D7084" s="7" t="b">
        <f>COUNTIF(Table_Beispiel[relWort], Table_Nomen[[#This Row],[wortKey]]) &gt; 0</f>
        <v>0</v>
      </c>
      <c r="G7084" t="str">
        <f t="shared" si="92"/>
        <v/>
      </c>
      <c r="K7084" t="s">
        <v>10334</v>
      </c>
      <c r="L7084" t="s">
        <v>4563</v>
      </c>
      <c r="M7084" t="s">
        <v>45</v>
      </c>
      <c r="N7084" t="s">
        <v>4833</v>
      </c>
      <c r="O7084" t="s">
        <v>6844</v>
      </c>
      <c r="P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Q7084">
        <v>7432</v>
      </c>
    </row>
    <row r="7085" spans="1:17" ht="17" hidden="1">
      <c r="A7085" s="7" t="s">
        <v>8861</v>
      </c>
      <c r="B7085" s="7" t="s">
        <v>12717</v>
      </c>
      <c r="C7085" s="7"/>
      <c r="D7085" s="7" t="b">
        <f>COUNTIF(Table_Beispiel[relWort], Table_Nomen[[#This Row],[wortKey]]) &gt; 0</f>
        <v>0</v>
      </c>
      <c r="G7085" t="str">
        <f t="shared" si="92"/>
        <v/>
      </c>
      <c r="K7085" t="s">
        <v>10334</v>
      </c>
      <c r="L7085" t="s">
        <v>4564</v>
      </c>
      <c r="M7085" t="s">
        <v>45</v>
      </c>
      <c r="N7085" t="s">
        <v>4833</v>
      </c>
      <c r="O7085" t="s">
        <v>6844</v>
      </c>
      <c r="P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Q7085">
        <v>7433</v>
      </c>
    </row>
    <row r="7086" spans="1:17" ht="17" hidden="1">
      <c r="A7086" s="7" t="s">
        <v>8862</v>
      </c>
      <c r="B7086" s="7" t="s">
        <v>12718</v>
      </c>
      <c r="C7086" s="7"/>
      <c r="D7086" s="7" t="b">
        <f>COUNTIF(Table_Beispiel[relWort], Table_Nomen[[#This Row],[wortKey]]) &gt; 0</f>
        <v>0</v>
      </c>
      <c r="G7086" t="str">
        <f t="shared" si="92"/>
        <v/>
      </c>
      <c r="K7086" t="s">
        <v>10334</v>
      </c>
      <c r="L7086" t="s">
        <v>4565</v>
      </c>
      <c r="M7086" t="s">
        <v>45</v>
      </c>
      <c r="N7086" t="s">
        <v>4833</v>
      </c>
      <c r="O7086" t="s">
        <v>6844</v>
      </c>
      <c r="P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Q7086">
        <v>7434</v>
      </c>
    </row>
    <row r="7087" spans="1:17" ht="17" hidden="1">
      <c r="A7087" s="7" t="s">
        <v>8863</v>
      </c>
      <c r="B7087" s="7" t="s">
        <v>12719</v>
      </c>
      <c r="C7087" s="7"/>
      <c r="D7087" s="7" t="b">
        <f>COUNTIF(Table_Beispiel[relWort], Table_Nomen[[#This Row],[wortKey]]) &gt; 0</f>
        <v>0</v>
      </c>
      <c r="G7087" t="str">
        <f t="shared" si="92"/>
        <v/>
      </c>
      <c r="K7087" t="s">
        <v>10334</v>
      </c>
      <c r="L7087" t="s">
        <v>4566</v>
      </c>
      <c r="M7087" t="s">
        <v>45</v>
      </c>
      <c r="N7087" t="s">
        <v>4833</v>
      </c>
      <c r="O7087" t="s">
        <v>6844</v>
      </c>
      <c r="P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Q7087">
        <v>7435</v>
      </c>
    </row>
    <row r="7088" spans="1:17" ht="17" hidden="1">
      <c r="A7088" s="7" t="s">
        <v>8864</v>
      </c>
      <c r="B7088" s="7" t="s">
        <v>12720</v>
      </c>
      <c r="C7088" s="7"/>
      <c r="D7088" s="7" t="b">
        <f>COUNTIF(Table_Beispiel[relWort], Table_Nomen[[#This Row],[wortKey]]) &gt; 0</f>
        <v>0</v>
      </c>
      <c r="G7088" t="str">
        <f t="shared" si="92"/>
        <v/>
      </c>
      <c r="K7088" t="s">
        <v>10334</v>
      </c>
      <c r="L7088" t="s">
        <v>4567</v>
      </c>
      <c r="M7088" t="s">
        <v>45</v>
      </c>
      <c r="N7088" t="s">
        <v>4833</v>
      </c>
      <c r="O7088" t="s">
        <v>6844</v>
      </c>
      <c r="P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Q7088">
        <v>7436</v>
      </c>
    </row>
    <row r="7089" spans="1:17" ht="17" hidden="1">
      <c r="A7089" s="7" t="s">
        <v>8865</v>
      </c>
      <c r="B7089" s="7" t="s">
        <v>12721</v>
      </c>
      <c r="C7089" s="7"/>
      <c r="D7089" s="7" t="b">
        <f>COUNTIF(Table_Beispiel[relWort], Table_Nomen[[#This Row],[wortKey]]) &gt; 0</f>
        <v>0</v>
      </c>
      <c r="G7089" t="str">
        <f t="shared" si="92"/>
        <v/>
      </c>
      <c r="K7089" t="s">
        <v>10334</v>
      </c>
      <c r="L7089" t="s">
        <v>4568</v>
      </c>
      <c r="M7089" t="s">
        <v>45</v>
      </c>
      <c r="N7089" t="s">
        <v>4833</v>
      </c>
      <c r="O7089" t="s">
        <v>6844</v>
      </c>
      <c r="P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Q7089">
        <v>7437</v>
      </c>
    </row>
    <row r="7090" spans="1:17" ht="17" hidden="1">
      <c r="A7090" s="7" t="s">
        <v>8866</v>
      </c>
      <c r="B7090" s="7" t="s">
        <v>12722</v>
      </c>
      <c r="C7090" s="7"/>
      <c r="D7090" s="7" t="b">
        <f>COUNTIF(Table_Beispiel[relWort], Table_Nomen[[#This Row],[wortKey]]) &gt; 0</f>
        <v>0</v>
      </c>
      <c r="G7090" t="str">
        <f t="shared" si="92"/>
        <v/>
      </c>
      <c r="K7090" t="s">
        <v>10334</v>
      </c>
      <c r="L7090" t="s">
        <v>4569</v>
      </c>
      <c r="M7090" t="s">
        <v>45</v>
      </c>
      <c r="N7090" t="s">
        <v>4833</v>
      </c>
      <c r="O7090" t="s">
        <v>6844</v>
      </c>
      <c r="P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Q7090">
        <v>7438</v>
      </c>
    </row>
    <row r="7091" spans="1:17" ht="17" hidden="1">
      <c r="A7091" s="7" t="s">
        <v>8867</v>
      </c>
      <c r="B7091" s="7" t="s">
        <v>12723</v>
      </c>
      <c r="C7091" s="7"/>
      <c r="D7091" s="7" t="b">
        <f>COUNTIF(Table_Beispiel[relWort], Table_Nomen[[#This Row],[wortKey]]) &gt; 0</f>
        <v>0</v>
      </c>
      <c r="G7091" t="str">
        <f t="shared" si="92"/>
        <v/>
      </c>
      <c r="K7091" t="s">
        <v>10334</v>
      </c>
      <c r="L7091" t="s">
        <v>4570</v>
      </c>
      <c r="M7091" t="s">
        <v>45</v>
      </c>
      <c r="N7091" t="s">
        <v>4833</v>
      </c>
      <c r="O7091" t="s">
        <v>6844</v>
      </c>
      <c r="P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Q7091">
        <v>7439</v>
      </c>
    </row>
    <row r="7092" spans="1:17" ht="17" hidden="1">
      <c r="A7092" s="7" t="s">
        <v>8868</v>
      </c>
      <c r="B7092" s="7" t="s">
        <v>12724</v>
      </c>
      <c r="C7092" s="7"/>
      <c r="D7092" s="7" t="b">
        <f>COUNTIF(Table_Beispiel[relWort], Table_Nomen[[#This Row],[wortKey]]) &gt; 0</f>
        <v>0</v>
      </c>
      <c r="G7092" t="str">
        <f t="shared" si="92"/>
        <v/>
      </c>
      <c r="K7092" t="s">
        <v>10334</v>
      </c>
      <c r="L7092" t="s">
        <v>4571</v>
      </c>
      <c r="M7092" t="s">
        <v>45</v>
      </c>
      <c r="N7092" t="s">
        <v>4833</v>
      </c>
      <c r="O7092" t="s">
        <v>6844</v>
      </c>
      <c r="P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Q7092">
        <v>7440</v>
      </c>
    </row>
    <row r="7093" spans="1:17" ht="17" hidden="1">
      <c r="A7093" s="7" t="s">
        <v>8869</v>
      </c>
      <c r="B7093" s="7" t="s">
        <v>12725</v>
      </c>
      <c r="C7093" s="7"/>
      <c r="D7093" s="7" t="b">
        <f>COUNTIF(Table_Beispiel[relWort], Table_Nomen[[#This Row],[wortKey]]) &gt; 0</f>
        <v>0</v>
      </c>
      <c r="G7093" t="str">
        <f t="shared" si="92"/>
        <v/>
      </c>
      <c r="K7093" t="s">
        <v>10334</v>
      </c>
      <c r="L7093" t="s">
        <v>4572</v>
      </c>
      <c r="M7093" t="s">
        <v>45</v>
      </c>
      <c r="N7093" t="s">
        <v>4833</v>
      </c>
      <c r="O7093" t="s">
        <v>6844</v>
      </c>
      <c r="P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Q7093">
        <v>7441</v>
      </c>
    </row>
    <row r="7094" spans="1:17" ht="17" hidden="1">
      <c r="A7094" s="7" t="s">
        <v>8870</v>
      </c>
      <c r="B7094" s="7" t="s">
        <v>12726</v>
      </c>
      <c r="C7094" s="7"/>
      <c r="D7094" s="7" t="b">
        <f>COUNTIF(Table_Beispiel[relWort], Table_Nomen[[#This Row],[wortKey]]) &gt; 0</f>
        <v>0</v>
      </c>
      <c r="G7094" t="str">
        <f t="shared" si="92"/>
        <v/>
      </c>
      <c r="K7094" t="s">
        <v>10334</v>
      </c>
      <c r="L7094" t="s">
        <v>4573</v>
      </c>
      <c r="M7094" t="s">
        <v>45</v>
      </c>
      <c r="N7094" t="s">
        <v>4833</v>
      </c>
      <c r="O7094" t="s">
        <v>6844</v>
      </c>
      <c r="P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Q7094">
        <v>7442</v>
      </c>
    </row>
    <row r="7095" spans="1:17" ht="17" hidden="1">
      <c r="A7095" s="7" t="s">
        <v>8871</v>
      </c>
      <c r="B7095" s="7" t="s">
        <v>12727</v>
      </c>
      <c r="C7095" s="7"/>
      <c r="D7095" s="7" t="b">
        <f>COUNTIF(Table_Beispiel[relWort], Table_Nomen[[#This Row],[wortKey]]) &gt; 0</f>
        <v>0</v>
      </c>
      <c r="G7095" t="str">
        <f t="shared" si="92"/>
        <v/>
      </c>
      <c r="K7095" t="s">
        <v>10334</v>
      </c>
      <c r="L7095" t="s">
        <v>4574</v>
      </c>
      <c r="M7095" t="s">
        <v>45</v>
      </c>
      <c r="N7095" t="s">
        <v>4833</v>
      </c>
      <c r="O7095" t="s">
        <v>6844</v>
      </c>
      <c r="P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Q7095">
        <v>7443</v>
      </c>
    </row>
    <row r="7096" spans="1:17" ht="17" hidden="1">
      <c r="A7096" s="7" t="s">
        <v>8872</v>
      </c>
      <c r="B7096" s="7" t="s">
        <v>12728</v>
      </c>
      <c r="C7096" s="7"/>
      <c r="D7096" s="7" t="b">
        <f>COUNTIF(Table_Beispiel[relWort], Table_Nomen[[#This Row],[wortKey]]) &gt; 0</f>
        <v>0</v>
      </c>
      <c r="G7096" t="str">
        <f t="shared" si="92"/>
        <v/>
      </c>
      <c r="K7096" t="s">
        <v>10334</v>
      </c>
      <c r="L7096" t="s">
        <v>4575</v>
      </c>
      <c r="M7096" t="s">
        <v>45</v>
      </c>
      <c r="N7096" t="s">
        <v>4833</v>
      </c>
      <c r="O7096" t="s">
        <v>6844</v>
      </c>
      <c r="P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Q7096">
        <v>7444</v>
      </c>
    </row>
    <row r="7097" spans="1:17" ht="17" hidden="1">
      <c r="A7097" s="7" t="s">
        <v>8873</v>
      </c>
      <c r="B7097" s="7" t="s">
        <v>12729</v>
      </c>
      <c r="C7097" s="7"/>
      <c r="D7097" s="7" t="b">
        <f>COUNTIF(Table_Beispiel[relWort], Table_Nomen[[#This Row],[wortKey]]) &gt; 0</f>
        <v>0</v>
      </c>
      <c r="G7097" t="str">
        <f t="shared" si="92"/>
        <v/>
      </c>
      <c r="K7097" t="s">
        <v>10334</v>
      </c>
      <c r="L7097" t="s">
        <v>4576</v>
      </c>
      <c r="M7097" t="s">
        <v>45</v>
      </c>
      <c r="N7097" t="s">
        <v>4833</v>
      </c>
      <c r="O7097" t="s">
        <v>6844</v>
      </c>
      <c r="P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Q7097">
        <v>7445</v>
      </c>
    </row>
    <row r="7098" spans="1:17" ht="17" hidden="1">
      <c r="A7098" s="7" t="s">
        <v>8874</v>
      </c>
      <c r="B7098" s="7" t="s">
        <v>12730</v>
      </c>
      <c r="C7098" s="7"/>
      <c r="D7098" s="7" t="b">
        <f>COUNTIF(Table_Beispiel[relWort], Table_Nomen[[#This Row],[wortKey]]) &gt; 0</f>
        <v>0</v>
      </c>
      <c r="G7098" t="str">
        <f t="shared" si="92"/>
        <v/>
      </c>
      <c r="K7098" t="s">
        <v>10334</v>
      </c>
      <c r="L7098" t="s">
        <v>4577</v>
      </c>
      <c r="M7098" t="s">
        <v>45</v>
      </c>
      <c r="N7098" t="s">
        <v>4833</v>
      </c>
      <c r="O7098" t="s">
        <v>6844</v>
      </c>
      <c r="P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Q7098">
        <v>7446</v>
      </c>
    </row>
    <row r="7099" spans="1:17" ht="17" hidden="1">
      <c r="A7099" s="7" t="s">
        <v>8875</v>
      </c>
      <c r="B7099" s="7" t="s">
        <v>12731</v>
      </c>
      <c r="C7099" s="7"/>
      <c r="D7099" s="7" t="b">
        <f>COUNTIF(Table_Beispiel[relWort], Table_Nomen[[#This Row],[wortKey]]) &gt; 0</f>
        <v>0</v>
      </c>
      <c r="G7099" t="str">
        <f t="shared" si="92"/>
        <v/>
      </c>
      <c r="K7099" t="s">
        <v>10334</v>
      </c>
      <c r="L7099" t="s">
        <v>4578</v>
      </c>
      <c r="M7099" t="s">
        <v>45</v>
      </c>
      <c r="N7099" t="s">
        <v>4833</v>
      </c>
      <c r="O7099" t="s">
        <v>6844</v>
      </c>
      <c r="P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Q7099">
        <v>7447</v>
      </c>
    </row>
    <row r="7100" spans="1:17" ht="17" hidden="1">
      <c r="A7100" s="7" t="s">
        <v>8876</v>
      </c>
      <c r="B7100" s="7" t="s">
        <v>12732</v>
      </c>
      <c r="C7100" s="7"/>
      <c r="D7100" s="7" t="b">
        <f>COUNTIF(Table_Beispiel[relWort], Table_Nomen[[#This Row],[wortKey]]) &gt; 0</f>
        <v>0</v>
      </c>
      <c r="G7100" t="str">
        <f t="shared" si="92"/>
        <v/>
      </c>
      <c r="K7100" t="s">
        <v>10334</v>
      </c>
      <c r="L7100" t="s">
        <v>4579</v>
      </c>
      <c r="M7100" t="s">
        <v>45</v>
      </c>
      <c r="N7100" t="s">
        <v>4833</v>
      </c>
      <c r="O7100" t="s">
        <v>6844</v>
      </c>
      <c r="P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Q7100">
        <v>7448</v>
      </c>
    </row>
    <row r="7101" spans="1:17" ht="17" hidden="1">
      <c r="A7101" s="7" t="s">
        <v>8877</v>
      </c>
      <c r="B7101" s="7" t="s">
        <v>12733</v>
      </c>
      <c r="C7101" s="7"/>
      <c r="D7101" s="7" t="b">
        <f>COUNTIF(Table_Beispiel[relWort], Table_Nomen[[#This Row],[wortKey]]) &gt; 0</f>
        <v>0</v>
      </c>
      <c r="G7101" t="str">
        <f t="shared" si="92"/>
        <v/>
      </c>
      <c r="K7101" t="s">
        <v>10334</v>
      </c>
      <c r="L7101" t="s">
        <v>4580</v>
      </c>
      <c r="M7101" t="s">
        <v>45</v>
      </c>
      <c r="N7101" t="s">
        <v>4833</v>
      </c>
      <c r="O7101" t="s">
        <v>6844</v>
      </c>
      <c r="P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Q7101">
        <v>7449</v>
      </c>
    </row>
    <row r="7102" spans="1:17" ht="17" hidden="1">
      <c r="A7102" s="7" t="s">
        <v>8878</v>
      </c>
      <c r="B7102" s="7" t="s">
        <v>12734</v>
      </c>
      <c r="C7102" s="7"/>
      <c r="D7102" s="7" t="b">
        <f>COUNTIF(Table_Beispiel[relWort], Table_Nomen[[#This Row],[wortKey]]) &gt; 0</f>
        <v>0</v>
      </c>
      <c r="G7102" t="str">
        <f t="shared" ref="G7102:G7165" si="93"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K7102" t="s">
        <v>10334</v>
      </c>
      <c r="L7102" t="s">
        <v>4581</v>
      </c>
      <c r="M7102" t="s">
        <v>45</v>
      </c>
      <c r="N7102" t="s">
        <v>4833</v>
      </c>
      <c r="O7102" t="s">
        <v>6844</v>
      </c>
      <c r="P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Q7102">
        <v>7450</v>
      </c>
    </row>
    <row r="7103" spans="1:17" ht="17" hidden="1">
      <c r="A7103" s="7" t="s">
        <v>8879</v>
      </c>
      <c r="B7103" s="7" t="s">
        <v>12735</v>
      </c>
      <c r="C7103" s="7"/>
      <c r="D7103" s="7" t="b">
        <f>COUNTIF(Table_Beispiel[relWort], Table_Nomen[[#This Row],[wortKey]]) &gt; 0</f>
        <v>0</v>
      </c>
      <c r="G7103" t="str">
        <f t="shared" si="93"/>
        <v/>
      </c>
      <c r="K7103" t="s">
        <v>10334</v>
      </c>
      <c r="L7103" t="s">
        <v>4532</v>
      </c>
      <c r="M7103" t="s">
        <v>46</v>
      </c>
      <c r="N7103" t="s">
        <v>4833</v>
      </c>
      <c r="O7103" t="s">
        <v>6844</v>
      </c>
      <c r="P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Q7103">
        <v>7451</v>
      </c>
    </row>
    <row r="7104" spans="1:17" ht="17" hidden="1">
      <c r="A7104" s="7" t="s">
        <v>8880</v>
      </c>
      <c r="B7104" s="7" t="s">
        <v>12736</v>
      </c>
      <c r="C7104" s="7"/>
      <c r="D7104" s="7" t="b">
        <f>COUNTIF(Table_Beispiel[relWort], Table_Nomen[[#This Row],[wortKey]]) &gt; 0</f>
        <v>0</v>
      </c>
      <c r="G7104" t="str">
        <f t="shared" si="93"/>
        <v/>
      </c>
      <c r="K7104" t="s">
        <v>10334</v>
      </c>
      <c r="L7104" t="s">
        <v>4533</v>
      </c>
      <c r="M7104" t="s">
        <v>46</v>
      </c>
      <c r="N7104" t="s">
        <v>4833</v>
      </c>
      <c r="O7104" t="s">
        <v>6844</v>
      </c>
      <c r="P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Q7104">
        <v>7452</v>
      </c>
    </row>
    <row r="7105" spans="1:17" ht="17" hidden="1">
      <c r="A7105" s="7" t="s">
        <v>8881</v>
      </c>
      <c r="B7105" s="7" t="s">
        <v>12737</v>
      </c>
      <c r="C7105" s="7"/>
      <c r="D7105" s="7" t="b">
        <f>COUNTIF(Table_Beispiel[relWort], Table_Nomen[[#This Row],[wortKey]]) &gt; 0</f>
        <v>0</v>
      </c>
      <c r="G7105" t="str">
        <f t="shared" si="93"/>
        <v/>
      </c>
      <c r="K7105" t="s">
        <v>10334</v>
      </c>
      <c r="L7105" t="s">
        <v>4534</v>
      </c>
      <c r="M7105" t="s">
        <v>46</v>
      </c>
      <c r="N7105" t="s">
        <v>4833</v>
      </c>
      <c r="O7105" t="s">
        <v>6844</v>
      </c>
      <c r="P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Q7105">
        <v>7453</v>
      </c>
    </row>
    <row r="7106" spans="1:17" ht="17" hidden="1">
      <c r="A7106" s="7" t="s">
        <v>8882</v>
      </c>
      <c r="B7106" s="7" t="s">
        <v>12738</v>
      </c>
      <c r="C7106" s="7"/>
      <c r="D7106" s="7" t="b">
        <f>COUNTIF(Table_Beispiel[relWort], Table_Nomen[[#This Row],[wortKey]]) &gt; 0</f>
        <v>0</v>
      </c>
      <c r="G7106" t="str">
        <f t="shared" si="93"/>
        <v/>
      </c>
      <c r="K7106" t="s">
        <v>10334</v>
      </c>
      <c r="L7106" t="s">
        <v>4535</v>
      </c>
      <c r="M7106" t="s">
        <v>46</v>
      </c>
      <c r="N7106" t="s">
        <v>4833</v>
      </c>
      <c r="O7106" t="s">
        <v>6844</v>
      </c>
      <c r="P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Q7106">
        <v>7454</v>
      </c>
    </row>
    <row r="7107" spans="1:17" ht="17" hidden="1">
      <c r="A7107" s="7" t="s">
        <v>8883</v>
      </c>
      <c r="B7107" s="7" t="s">
        <v>12739</v>
      </c>
      <c r="C7107" s="7"/>
      <c r="D7107" s="7" t="b">
        <f>COUNTIF(Table_Beispiel[relWort], Table_Nomen[[#This Row],[wortKey]]) &gt; 0</f>
        <v>0</v>
      </c>
      <c r="G7107" t="str">
        <f t="shared" si="93"/>
        <v/>
      </c>
      <c r="K7107" t="s">
        <v>10334</v>
      </c>
      <c r="L7107" t="s">
        <v>4536</v>
      </c>
      <c r="M7107" t="s">
        <v>46</v>
      </c>
      <c r="N7107" t="s">
        <v>4833</v>
      </c>
      <c r="O7107" t="s">
        <v>6844</v>
      </c>
      <c r="P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Q7107">
        <v>7455</v>
      </c>
    </row>
    <row r="7108" spans="1:17" ht="17" hidden="1">
      <c r="A7108" s="7" t="s">
        <v>8884</v>
      </c>
      <c r="B7108" s="7" t="s">
        <v>12740</v>
      </c>
      <c r="C7108" s="7"/>
      <c r="D7108" s="7" t="b">
        <f>COUNTIF(Table_Beispiel[relWort], Table_Nomen[[#This Row],[wortKey]]) &gt; 0</f>
        <v>0</v>
      </c>
      <c r="G7108" t="str">
        <f t="shared" si="93"/>
        <v/>
      </c>
      <c r="K7108" t="s">
        <v>10334</v>
      </c>
      <c r="L7108" t="s">
        <v>4537</v>
      </c>
      <c r="M7108" t="s">
        <v>46</v>
      </c>
      <c r="N7108" t="s">
        <v>4833</v>
      </c>
      <c r="O7108" t="s">
        <v>6844</v>
      </c>
      <c r="P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Q7108">
        <v>7456</v>
      </c>
    </row>
    <row r="7109" spans="1:17" ht="17" hidden="1">
      <c r="A7109" s="7" t="s">
        <v>8885</v>
      </c>
      <c r="B7109" s="7" t="s">
        <v>12741</v>
      </c>
      <c r="C7109" s="7"/>
      <c r="D7109" s="7" t="b">
        <f>COUNTIF(Table_Beispiel[relWort], Table_Nomen[[#This Row],[wortKey]]) &gt; 0</f>
        <v>0</v>
      </c>
      <c r="G7109" t="str">
        <f t="shared" si="93"/>
        <v/>
      </c>
      <c r="K7109" t="s">
        <v>10334</v>
      </c>
      <c r="L7109" t="s">
        <v>4538</v>
      </c>
      <c r="M7109" t="s">
        <v>46</v>
      </c>
      <c r="N7109" t="s">
        <v>4833</v>
      </c>
      <c r="O7109" t="s">
        <v>6844</v>
      </c>
      <c r="P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Q7109">
        <v>7457</v>
      </c>
    </row>
    <row r="7110" spans="1:17" ht="17" hidden="1">
      <c r="A7110" s="7" t="s">
        <v>8886</v>
      </c>
      <c r="B7110" s="7" t="s">
        <v>12742</v>
      </c>
      <c r="C7110" s="7"/>
      <c r="D7110" s="7" t="b">
        <f>COUNTIF(Table_Beispiel[relWort], Table_Nomen[[#This Row],[wortKey]]) &gt; 0</f>
        <v>0</v>
      </c>
      <c r="G7110" t="str">
        <f t="shared" si="93"/>
        <v/>
      </c>
      <c r="K7110" t="s">
        <v>10334</v>
      </c>
      <c r="L7110" t="s">
        <v>4539</v>
      </c>
      <c r="M7110" t="s">
        <v>46</v>
      </c>
      <c r="N7110" t="s">
        <v>4833</v>
      </c>
      <c r="O7110" t="s">
        <v>6844</v>
      </c>
      <c r="P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Q7110">
        <v>7458</v>
      </c>
    </row>
    <row r="7111" spans="1:17" ht="17" hidden="1">
      <c r="A7111" s="7" t="s">
        <v>8887</v>
      </c>
      <c r="B7111" s="7" t="s">
        <v>12743</v>
      </c>
      <c r="C7111" s="7"/>
      <c r="D7111" s="7" t="b">
        <f>COUNTIF(Table_Beispiel[relWort], Table_Nomen[[#This Row],[wortKey]]) &gt; 0</f>
        <v>0</v>
      </c>
      <c r="G7111" t="str">
        <f t="shared" si="93"/>
        <v/>
      </c>
      <c r="K7111" t="s">
        <v>10334</v>
      </c>
      <c r="L7111" t="s">
        <v>4540</v>
      </c>
      <c r="M7111" t="s">
        <v>46</v>
      </c>
      <c r="N7111" t="s">
        <v>4833</v>
      </c>
      <c r="O7111" t="s">
        <v>6844</v>
      </c>
      <c r="P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Q7111">
        <v>7459</v>
      </c>
    </row>
    <row r="7112" spans="1:17" ht="17" hidden="1">
      <c r="A7112" s="7" t="s">
        <v>8888</v>
      </c>
      <c r="B7112" s="7" t="s">
        <v>12739</v>
      </c>
      <c r="C7112" s="7"/>
      <c r="D7112" s="7" t="b">
        <f>COUNTIF(Table_Beispiel[relWort], Table_Nomen[[#This Row],[wortKey]]) &gt; 0</f>
        <v>0</v>
      </c>
      <c r="G7112" t="str">
        <f t="shared" si="93"/>
        <v/>
      </c>
      <c r="K7112" t="s">
        <v>10334</v>
      </c>
      <c r="L7112" t="s">
        <v>4541</v>
      </c>
      <c r="M7112" t="s">
        <v>46</v>
      </c>
      <c r="N7112" t="s">
        <v>4833</v>
      </c>
      <c r="O7112" t="s">
        <v>6844</v>
      </c>
      <c r="P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Q7112">
        <v>7460</v>
      </c>
    </row>
    <row r="7113" spans="1:17" ht="17" hidden="1">
      <c r="A7113" s="7" t="s">
        <v>8889</v>
      </c>
      <c r="B7113" s="7" t="s">
        <v>12744</v>
      </c>
      <c r="C7113" s="7"/>
      <c r="D7113" s="7" t="b">
        <f>COUNTIF(Table_Beispiel[relWort], Table_Nomen[[#This Row],[wortKey]]) &gt; 0</f>
        <v>0</v>
      </c>
      <c r="G7113" t="str">
        <f t="shared" si="93"/>
        <v/>
      </c>
      <c r="K7113" t="s">
        <v>10334</v>
      </c>
      <c r="L7113" t="s">
        <v>4542</v>
      </c>
      <c r="M7113" t="s">
        <v>46</v>
      </c>
      <c r="N7113" t="s">
        <v>4833</v>
      </c>
      <c r="O7113" t="s">
        <v>6844</v>
      </c>
      <c r="P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Q7113">
        <v>7461</v>
      </c>
    </row>
    <row r="7114" spans="1:17" ht="17" hidden="1">
      <c r="A7114" s="7" t="s">
        <v>8890</v>
      </c>
      <c r="B7114" s="7" t="s">
        <v>12745</v>
      </c>
      <c r="C7114" s="7"/>
      <c r="D7114" s="7" t="b">
        <f>COUNTIF(Table_Beispiel[relWort], Table_Nomen[[#This Row],[wortKey]]) &gt; 0</f>
        <v>0</v>
      </c>
      <c r="G7114" t="str">
        <f t="shared" si="93"/>
        <v/>
      </c>
      <c r="K7114" t="s">
        <v>10334</v>
      </c>
      <c r="L7114" t="s">
        <v>4543</v>
      </c>
      <c r="M7114" t="s">
        <v>46</v>
      </c>
      <c r="N7114" t="s">
        <v>4833</v>
      </c>
      <c r="O7114" t="s">
        <v>6844</v>
      </c>
      <c r="P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Q7114">
        <v>7462</v>
      </c>
    </row>
    <row r="7115" spans="1:17" ht="17" hidden="1">
      <c r="A7115" s="7" t="s">
        <v>8891</v>
      </c>
      <c r="B7115" s="7" t="s">
        <v>12746</v>
      </c>
      <c r="C7115" s="7"/>
      <c r="D7115" s="7" t="b">
        <f>COUNTIF(Table_Beispiel[relWort], Table_Nomen[[#This Row],[wortKey]]) &gt; 0</f>
        <v>0</v>
      </c>
      <c r="G7115" t="str">
        <f t="shared" si="93"/>
        <v/>
      </c>
      <c r="K7115" t="s">
        <v>10334</v>
      </c>
      <c r="L7115" t="s">
        <v>4544</v>
      </c>
      <c r="M7115" t="s">
        <v>46</v>
      </c>
      <c r="N7115" t="s">
        <v>4833</v>
      </c>
      <c r="O7115" t="s">
        <v>6844</v>
      </c>
      <c r="P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Q7115">
        <v>7463</v>
      </c>
    </row>
    <row r="7116" spans="1:17" ht="17" hidden="1">
      <c r="A7116" s="7" t="s">
        <v>8892</v>
      </c>
      <c r="B7116" s="7" t="s">
        <v>12747</v>
      </c>
      <c r="C7116" s="7"/>
      <c r="D7116" s="7" t="b">
        <f>COUNTIF(Table_Beispiel[relWort], Table_Nomen[[#This Row],[wortKey]]) &gt; 0</f>
        <v>0</v>
      </c>
      <c r="G7116" t="str">
        <f t="shared" si="93"/>
        <v/>
      </c>
      <c r="K7116" t="s">
        <v>10334</v>
      </c>
      <c r="L7116" t="s">
        <v>4545</v>
      </c>
      <c r="M7116" t="s">
        <v>46</v>
      </c>
      <c r="N7116" t="s">
        <v>4833</v>
      </c>
      <c r="O7116" t="s">
        <v>6844</v>
      </c>
      <c r="P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Q7116">
        <v>7464</v>
      </c>
    </row>
    <row r="7117" spans="1:17" ht="17" hidden="1">
      <c r="A7117" s="7" t="s">
        <v>8893</v>
      </c>
      <c r="B7117" s="7" t="s">
        <v>12748</v>
      </c>
      <c r="C7117" s="7"/>
      <c r="D7117" s="7" t="b">
        <f>COUNTIF(Table_Beispiel[relWort], Table_Nomen[[#This Row],[wortKey]]) &gt; 0</f>
        <v>0</v>
      </c>
      <c r="G7117" t="str">
        <f t="shared" si="93"/>
        <v/>
      </c>
      <c r="K7117" t="s">
        <v>10334</v>
      </c>
      <c r="L7117" t="s">
        <v>4546</v>
      </c>
      <c r="M7117" t="s">
        <v>46</v>
      </c>
      <c r="N7117" t="s">
        <v>4833</v>
      </c>
      <c r="O7117" t="s">
        <v>6844</v>
      </c>
      <c r="P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Q7117">
        <v>7465</v>
      </c>
    </row>
    <row r="7118" spans="1:17" ht="17" hidden="1">
      <c r="A7118" s="7" t="s">
        <v>8894</v>
      </c>
      <c r="B7118" s="7" t="s">
        <v>12749</v>
      </c>
      <c r="C7118" s="7"/>
      <c r="D7118" s="7" t="b">
        <f>COUNTIF(Table_Beispiel[relWort], Table_Nomen[[#This Row],[wortKey]]) &gt; 0</f>
        <v>0</v>
      </c>
      <c r="G7118" t="str">
        <f t="shared" si="93"/>
        <v/>
      </c>
      <c r="K7118" t="s">
        <v>10334</v>
      </c>
      <c r="L7118" t="s">
        <v>4547</v>
      </c>
      <c r="M7118" t="s">
        <v>46</v>
      </c>
      <c r="N7118" t="s">
        <v>4833</v>
      </c>
      <c r="O7118" t="s">
        <v>6844</v>
      </c>
      <c r="P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Q7118">
        <v>7466</v>
      </c>
    </row>
    <row r="7119" spans="1:17" ht="17" hidden="1">
      <c r="A7119" s="7" t="s">
        <v>8895</v>
      </c>
      <c r="B7119" s="7" t="s">
        <v>12750</v>
      </c>
      <c r="C7119" s="7"/>
      <c r="D7119" s="7" t="b">
        <f>COUNTIF(Table_Beispiel[relWort], Table_Nomen[[#This Row],[wortKey]]) &gt; 0</f>
        <v>0</v>
      </c>
      <c r="G7119" t="str">
        <f t="shared" si="93"/>
        <v/>
      </c>
      <c r="K7119" t="s">
        <v>10334</v>
      </c>
      <c r="L7119" t="s">
        <v>4548</v>
      </c>
      <c r="M7119" t="s">
        <v>46</v>
      </c>
      <c r="N7119" t="s">
        <v>4833</v>
      </c>
      <c r="O7119" t="s">
        <v>6844</v>
      </c>
      <c r="P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Q7119">
        <v>7467</v>
      </c>
    </row>
    <row r="7120" spans="1:17" ht="17" hidden="1">
      <c r="A7120" s="7" t="s">
        <v>8896</v>
      </c>
      <c r="B7120" s="7" t="s">
        <v>12751</v>
      </c>
      <c r="C7120" s="7"/>
      <c r="D7120" s="7" t="b">
        <f>COUNTIF(Table_Beispiel[relWort], Table_Nomen[[#This Row],[wortKey]]) &gt; 0</f>
        <v>0</v>
      </c>
      <c r="G7120" t="str">
        <f t="shared" si="93"/>
        <v/>
      </c>
      <c r="K7120" t="s">
        <v>10334</v>
      </c>
      <c r="L7120" t="s">
        <v>4549</v>
      </c>
      <c r="M7120" t="s">
        <v>46</v>
      </c>
      <c r="N7120" t="s">
        <v>4833</v>
      </c>
      <c r="O7120" t="s">
        <v>6844</v>
      </c>
      <c r="P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Q7120">
        <v>7468</v>
      </c>
    </row>
    <row r="7121" spans="1:17" ht="17" hidden="1">
      <c r="A7121" s="7" t="s">
        <v>8897</v>
      </c>
      <c r="B7121" s="7" t="s">
        <v>12752</v>
      </c>
      <c r="C7121" s="7"/>
      <c r="D7121" s="7" t="b">
        <f>COUNTIF(Table_Beispiel[relWort], Table_Nomen[[#This Row],[wortKey]]) &gt; 0</f>
        <v>0</v>
      </c>
      <c r="G7121" t="str">
        <f t="shared" si="93"/>
        <v/>
      </c>
      <c r="K7121" t="s">
        <v>10334</v>
      </c>
      <c r="L7121" t="s">
        <v>4550</v>
      </c>
      <c r="M7121" t="s">
        <v>46</v>
      </c>
      <c r="N7121" t="s">
        <v>4833</v>
      </c>
      <c r="O7121" t="s">
        <v>6844</v>
      </c>
      <c r="P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Q7121">
        <v>7469</v>
      </c>
    </row>
    <row r="7122" spans="1:17" ht="17" hidden="1">
      <c r="A7122" s="7" t="s">
        <v>8898</v>
      </c>
      <c r="B7122" s="7" t="s">
        <v>12753</v>
      </c>
      <c r="C7122" s="7"/>
      <c r="D7122" s="7" t="b">
        <f>COUNTIF(Table_Beispiel[relWort], Table_Nomen[[#This Row],[wortKey]]) &gt; 0</f>
        <v>0</v>
      </c>
      <c r="G7122" t="str">
        <f t="shared" si="93"/>
        <v/>
      </c>
      <c r="K7122" t="s">
        <v>10334</v>
      </c>
      <c r="L7122" t="s">
        <v>4551</v>
      </c>
      <c r="M7122" t="s">
        <v>46</v>
      </c>
      <c r="N7122" t="s">
        <v>4833</v>
      </c>
      <c r="O7122" t="s">
        <v>6844</v>
      </c>
      <c r="P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Q7122">
        <v>7470</v>
      </c>
    </row>
    <row r="7123" spans="1:17" ht="17" hidden="1">
      <c r="A7123" s="7" t="s">
        <v>8899</v>
      </c>
      <c r="B7123" s="7" t="s">
        <v>12754</v>
      </c>
      <c r="C7123" s="7"/>
      <c r="D7123" s="7" t="b">
        <f>COUNTIF(Table_Beispiel[relWort], Table_Nomen[[#This Row],[wortKey]]) &gt; 0</f>
        <v>0</v>
      </c>
      <c r="G7123" t="str">
        <f t="shared" si="93"/>
        <v/>
      </c>
      <c r="K7123" t="s">
        <v>10334</v>
      </c>
      <c r="L7123" t="s">
        <v>4552</v>
      </c>
      <c r="M7123" t="s">
        <v>46</v>
      </c>
      <c r="N7123" t="s">
        <v>4833</v>
      </c>
      <c r="O7123" t="s">
        <v>6844</v>
      </c>
      <c r="P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Q7123">
        <v>7471</v>
      </c>
    </row>
    <row r="7124" spans="1:17" ht="17" hidden="1">
      <c r="A7124" s="7" t="s">
        <v>8900</v>
      </c>
      <c r="B7124" s="7" t="s">
        <v>12755</v>
      </c>
      <c r="C7124" s="7"/>
      <c r="D7124" s="7" t="b">
        <f>COUNTIF(Table_Beispiel[relWort], Table_Nomen[[#This Row],[wortKey]]) &gt; 0</f>
        <v>0</v>
      </c>
      <c r="G7124" t="str">
        <f t="shared" si="93"/>
        <v/>
      </c>
      <c r="K7124" t="s">
        <v>10334</v>
      </c>
      <c r="L7124" t="s">
        <v>4553</v>
      </c>
      <c r="M7124" t="s">
        <v>46</v>
      </c>
      <c r="N7124" t="s">
        <v>4833</v>
      </c>
      <c r="O7124" t="s">
        <v>6844</v>
      </c>
      <c r="P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Q7124">
        <v>7472</v>
      </c>
    </row>
    <row r="7125" spans="1:17" ht="17" hidden="1">
      <c r="A7125" s="7" t="s">
        <v>8901</v>
      </c>
      <c r="B7125" s="7" t="s">
        <v>12741</v>
      </c>
      <c r="C7125" s="7"/>
      <c r="D7125" s="7" t="b">
        <f>COUNTIF(Table_Beispiel[relWort], Table_Nomen[[#This Row],[wortKey]]) &gt; 0</f>
        <v>0</v>
      </c>
      <c r="G7125" t="str">
        <f t="shared" si="93"/>
        <v/>
      </c>
      <c r="K7125" t="s">
        <v>10334</v>
      </c>
      <c r="L7125" t="s">
        <v>4554</v>
      </c>
      <c r="M7125" t="s">
        <v>46</v>
      </c>
      <c r="N7125" t="s">
        <v>4833</v>
      </c>
      <c r="O7125" t="s">
        <v>6844</v>
      </c>
      <c r="P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Q7125">
        <v>7473</v>
      </c>
    </row>
    <row r="7126" spans="1:17" ht="17" hidden="1">
      <c r="A7126" s="7" t="s">
        <v>8902</v>
      </c>
      <c r="B7126" s="7" t="s">
        <v>12756</v>
      </c>
      <c r="C7126" s="7"/>
      <c r="D7126" s="7" t="b">
        <f>COUNTIF(Table_Beispiel[relWort], Table_Nomen[[#This Row],[wortKey]]) &gt; 0</f>
        <v>0</v>
      </c>
      <c r="G7126" t="str">
        <f t="shared" si="93"/>
        <v/>
      </c>
      <c r="K7126" t="s">
        <v>10334</v>
      </c>
      <c r="L7126" t="s">
        <v>4555</v>
      </c>
      <c r="M7126" t="s">
        <v>46</v>
      </c>
      <c r="N7126" t="s">
        <v>4833</v>
      </c>
      <c r="O7126" t="s">
        <v>6844</v>
      </c>
      <c r="P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Q7126">
        <v>7474</v>
      </c>
    </row>
    <row r="7127" spans="1:17" ht="17" hidden="1">
      <c r="A7127" s="7" t="s">
        <v>8903</v>
      </c>
      <c r="B7127" s="7" t="s">
        <v>12757</v>
      </c>
      <c r="C7127" s="7"/>
      <c r="D7127" s="7" t="b">
        <f>COUNTIF(Table_Beispiel[relWort], Table_Nomen[[#This Row],[wortKey]]) &gt; 0</f>
        <v>0</v>
      </c>
      <c r="G7127" t="str">
        <f t="shared" si="93"/>
        <v/>
      </c>
      <c r="K7127" t="s">
        <v>10334</v>
      </c>
      <c r="L7127" t="s">
        <v>4556</v>
      </c>
      <c r="M7127" t="s">
        <v>46</v>
      </c>
      <c r="N7127" t="s">
        <v>4833</v>
      </c>
      <c r="O7127" t="s">
        <v>6844</v>
      </c>
      <c r="P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Q7127">
        <v>7475</v>
      </c>
    </row>
    <row r="7128" spans="1:17" ht="17" hidden="1">
      <c r="A7128" s="7" t="s">
        <v>8904</v>
      </c>
      <c r="B7128" s="7" t="s">
        <v>12758</v>
      </c>
      <c r="C7128" s="7"/>
      <c r="D7128" s="7" t="b">
        <f>COUNTIF(Table_Beispiel[relWort], Table_Nomen[[#This Row],[wortKey]]) &gt; 0</f>
        <v>0</v>
      </c>
      <c r="G7128" t="str">
        <f t="shared" si="93"/>
        <v/>
      </c>
      <c r="K7128" t="s">
        <v>10334</v>
      </c>
      <c r="L7128" t="s">
        <v>4557</v>
      </c>
      <c r="M7128" t="s">
        <v>46</v>
      </c>
      <c r="N7128" t="s">
        <v>4833</v>
      </c>
      <c r="O7128" t="s">
        <v>6844</v>
      </c>
      <c r="P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Q7128">
        <v>7476</v>
      </c>
    </row>
    <row r="7129" spans="1:17" ht="17" hidden="1">
      <c r="A7129" s="7" t="s">
        <v>8905</v>
      </c>
      <c r="B7129" s="7" t="s">
        <v>12759</v>
      </c>
      <c r="C7129" s="7"/>
      <c r="D7129" s="7" t="b">
        <f>COUNTIF(Table_Beispiel[relWort], Table_Nomen[[#This Row],[wortKey]]) &gt; 0</f>
        <v>0</v>
      </c>
      <c r="G7129" t="str">
        <f t="shared" si="93"/>
        <v/>
      </c>
      <c r="K7129" t="s">
        <v>10334</v>
      </c>
      <c r="L7129" t="s">
        <v>4558</v>
      </c>
      <c r="M7129" t="s">
        <v>46</v>
      </c>
      <c r="N7129" t="s">
        <v>4833</v>
      </c>
      <c r="O7129" t="s">
        <v>6844</v>
      </c>
      <c r="P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Q7129">
        <v>7477</v>
      </c>
    </row>
    <row r="7130" spans="1:17" ht="17" hidden="1">
      <c r="A7130" s="7" t="s">
        <v>8906</v>
      </c>
      <c r="B7130" s="7" t="s">
        <v>12744</v>
      </c>
      <c r="C7130" s="7"/>
      <c r="D7130" s="7" t="b">
        <f>COUNTIF(Table_Beispiel[relWort], Table_Nomen[[#This Row],[wortKey]]) &gt; 0</f>
        <v>0</v>
      </c>
      <c r="G7130" t="str">
        <f t="shared" si="93"/>
        <v/>
      </c>
      <c r="K7130" t="s">
        <v>10334</v>
      </c>
      <c r="L7130" t="s">
        <v>4559</v>
      </c>
      <c r="M7130" t="s">
        <v>46</v>
      </c>
      <c r="N7130" t="s">
        <v>4833</v>
      </c>
      <c r="O7130" t="s">
        <v>6844</v>
      </c>
      <c r="P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Q7130">
        <v>7478</v>
      </c>
    </row>
    <row r="7131" spans="1:17" ht="17" hidden="1">
      <c r="A7131" s="7" t="s">
        <v>8907</v>
      </c>
      <c r="B7131" s="7" t="s">
        <v>12760</v>
      </c>
      <c r="C7131" s="7"/>
      <c r="D7131" s="7" t="b">
        <f>COUNTIF(Table_Beispiel[relWort], Table_Nomen[[#This Row],[wortKey]]) &gt; 0</f>
        <v>0</v>
      </c>
      <c r="G7131" t="str">
        <f t="shared" si="93"/>
        <v/>
      </c>
      <c r="K7131" t="s">
        <v>10334</v>
      </c>
      <c r="L7131" t="s">
        <v>4560</v>
      </c>
      <c r="M7131" t="s">
        <v>46</v>
      </c>
      <c r="N7131" t="s">
        <v>4833</v>
      </c>
      <c r="O7131" t="s">
        <v>6844</v>
      </c>
      <c r="P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Q7131">
        <v>7479</v>
      </c>
    </row>
    <row r="7132" spans="1:17" ht="17" hidden="1">
      <c r="A7132" s="7" t="s">
        <v>8908</v>
      </c>
      <c r="B7132" s="7" t="s">
        <v>12761</v>
      </c>
      <c r="C7132" s="7"/>
      <c r="D7132" s="7" t="b">
        <f>COUNTIF(Table_Beispiel[relWort], Table_Nomen[[#This Row],[wortKey]]) &gt; 0</f>
        <v>0</v>
      </c>
      <c r="G7132" t="str">
        <f t="shared" si="93"/>
        <v/>
      </c>
      <c r="K7132" t="s">
        <v>10334</v>
      </c>
      <c r="L7132" t="s">
        <v>4561</v>
      </c>
      <c r="M7132" t="s">
        <v>46</v>
      </c>
      <c r="N7132" t="s">
        <v>4833</v>
      </c>
      <c r="O7132" t="s">
        <v>6844</v>
      </c>
      <c r="P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Q7132">
        <v>7480</v>
      </c>
    </row>
    <row r="7133" spans="1:17" ht="17" hidden="1">
      <c r="A7133" s="7" t="s">
        <v>8909</v>
      </c>
      <c r="B7133" s="7" t="s">
        <v>12762</v>
      </c>
      <c r="C7133" s="7"/>
      <c r="D7133" s="7" t="b">
        <f>COUNTIF(Table_Beispiel[relWort], Table_Nomen[[#This Row],[wortKey]]) &gt; 0</f>
        <v>0</v>
      </c>
      <c r="G7133" t="str">
        <f t="shared" si="93"/>
        <v/>
      </c>
      <c r="K7133" t="s">
        <v>10334</v>
      </c>
      <c r="L7133" t="s">
        <v>4562</v>
      </c>
      <c r="M7133" t="s">
        <v>46</v>
      </c>
      <c r="N7133" t="s">
        <v>4833</v>
      </c>
      <c r="O7133" t="s">
        <v>6844</v>
      </c>
      <c r="P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Q7133">
        <v>7481</v>
      </c>
    </row>
    <row r="7134" spans="1:17" ht="17" hidden="1">
      <c r="A7134" s="7" t="s">
        <v>8910</v>
      </c>
      <c r="B7134" s="7" t="s">
        <v>12763</v>
      </c>
      <c r="C7134" s="7"/>
      <c r="D7134" s="7" t="b">
        <f>COUNTIF(Table_Beispiel[relWort], Table_Nomen[[#This Row],[wortKey]]) &gt; 0</f>
        <v>0</v>
      </c>
      <c r="G7134" t="str">
        <f t="shared" si="93"/>
        <v/>
      </c>
      <c r="K7134" t="s">
        <v>10334</v>
      </c>
      <c r="L7134" t="s">
        <v>4563</v>
      </c>
      <c r="M7134" t="s">
        <v>46</v>
      </c>
      <c r="N7134" t="s">
        <v>4833</v>
      </c>
      <c r="O7134" t="s">
        <v>6844</v>
      </c>
      <c r="P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Q7134">
        <v>7482</v>
      </c>
    </row>
    <row r="7135" spans="1:17" ht="17" hidden="1">
      <c r="A7135" s="7" t="s">
        <v>8911</v>
      </c>
      <c r="B7135" s="7" t="s">
        <v>12764</v>
      </c>
      <c r="C7135" s="7"/>
      <c r="D7135" s="7" t="b">
        <f>COUNTIF(Table_Beispiel[relWort], Table_Nomen[[#This Row],[wortKey]]) &gt; 0</f>
        <v>0</v>
      </c>
      <c r="G7135" t="str">
        <f t="shared" si="93"/>
        <v/>
      </c>
      <c r="K7135" t="s">
        <v>10334</v>
      </c>
      <c r="L7135" t="s">
        <v>4564</v>
      </c>
      <c r="M7135" t="s">
        <v>46</v>
      </c>
      <c r="N7135" t="s">
        <v>4833</v>
      </c>
      <c r="O7135" t="s">
        <v>6844</v>
      </c>
      <c r="P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Q7135">
        <v>7483</v>
      </c>
    </row>
    <row r="7136" spans="1:17" ht="17" hidden="1">
      <c r="A7136" s="7" t="s">
        <v>8912</v>
      </c>
      <c r="B7136" s="7" t="s">
        <v>12765</v>
      </c>
      <c r="C7136" s="7"/>
      <c r="D7136" s="7" t="b">
        <f>COUNTIF(Table_Beispiel[relWort], Table_Nomen[[#This Row],[wortKey]]) &gt; 0</f>
        <v>0</v>
      </c>
      <c r="G7136" t="str">
        <f t="shared" si="93"/>
        <v/>
      </c>
      <c r="K7136" t="s">
        <v>10334</v>
      </c>
      <c r="L7136" t="s">
        <v>4565</v>
      </c>
      <c r="M7136" t="s">
        <v>46</v>
      </c>
      <c r="N7136" t="s">
        <v>4833</v>
      </c>
      <c r="O7136" t="s">
        <v>6844</v>
      </c>
      <c r="P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Q7136">
        <v>7484</v>
      </c>
    </row>
    <row r="7137" spans="1:17" ht="17" hidden="1">
      <c r="A7137" s="7" t="s">
        <v>8913</v>
      </c>
      <c r="B7137" s="7" t="s">
        <v>12766</v>
      </c>
      <c r="C7137" s="7"/>
      <c r="D7137" s="7" t="b">
        <f>COUNTIF(Table_Beispiel[relWort], Table_Nomen[[#This Row],[wortKey]]) &gt; 0</f>
        <v>0</v>
      </c>
      <c r="G7137" t="str">
        <f t="shared" si="93"/>
        <v/>
      </c>
      <c r="K7137" t="s">
        <v>10334</v>
      </c>
      <c r="L7137" t="s">
        <v>4566</v>
      </c>
      <c r="M7137" t="s">
        <v>46</v>
      </c>
      <c r="N7137" t="s">
        <v>4833</v>
      </c>
      <c r="O7137" t="s">
        <v>6844</v>
      </c>
      <c r="P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Q7137">
        <v>7485</v>
      </c>
    </row>
    <row r="7138" spans="1:17" ht="17" hidden="1">
      <c r="A7138" s="7" t="s">
        <v>8914</v>
      </c>
      <c r="B7138" s="7" t="s">
        <v>12767</v>
      </c>
      <c r="C7138" s="7"/>
      <c r="D7138" s="7" t="b">
        <f>COUNTIF(Table_Beispiel[relWort], Table_Nomen[[#This Row],[wortKey]]) &gt; 0</f>
        <v>0</v>
      </c>
      <c r="G7138" t="str">
        <f t="shared" si="93"/>
        <v/>
      </c>
      <c r="K7138" t="s">
        <v>10334</v>
      </c>
      <c r="L7138" t="s">
        <v>4567</v>
      </c>
      <c r="M7138" t="s">
        <v>46</v>
      </c>
      <c r="N7138" t="s">
        <v>4833</v>
      </c>
      <c r="O7138" t="s">
        <v>6844</v>
      </c>
      <c r="P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Q7138">
        <v>7486</v>
      </c>
    </row>
    <row r="7139" spans="1:17" ht="17" hidden="1">
      <c r="A7139" s="7" t="s">
        <v>8915</v>
      </c>
      <c r="B7139" s="7" t="s">
        <v>12768</v>
      </c>
      <c r="C7139" s="7"/>
      <c r="D7139" s="7" t="b">
        <f>COUNTIF(Table_Beispiel[relWort], Table_Nomen[[#This Row],[wortKey]]) &gt; 0</f>
        <v>0</v>
      </c>
      <c r="G7139" t="str">
        <f t="shared" si="93"/>
        <v/>
      </c>
      <c r="K7139" t="s">
        <v>10334</v>
      </c>
      <c r="L7139" t="s">
        <v>4568</v>
      </c>
      <c r="M7139" t="s">
        <v>46</v>
      </c>
      <c r="N7139" t="s">
        <v>4833</v>
      </c>
      <c r="O7139" t="s">
        <v>6844</v>
      </c>
      <c r="P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Q7139">
        <v>7487</v>
      </c>
    </row>
    <row r="7140" spans="1:17" ht="17" hidden="1">
      <c r="A7140" s="7" t="s">
        <v>8916</v>
      </c>
      <c r="B7140" s="7" t="s">
        <v>12769</v>
      </c>
      <c r="C7140" s="7"/>
      <c r="D7140" s="7" t="b">
        <f>COUNTIF(Table_Beispiel[relWort], Table_Nomen[[#This Row],[wortKey]]) &gt; 0</f>
        <v>0</v>
      </c>
      <c r="G7140" t="str">
        <f t="shared" si="93"/>
        <v/>
      </c>
      <c r="K7140" t="s">
        <v>10334</v>
      </c>
      <c r="L7140" t="s">
        <v>4569</v>
      </c>
      <c r="M7140" t="s">
        <v>46</v>
      </c>
      <c r="N7140" t="s">
        <v>4833</v>
      </c>
      <c r="O7140" t="s">
        <v>6844</v>
      </c>
      <c r="P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Q7140">
        <v>7488</v>
      </c>
    </row>
    <row r="7141" spans="1:17" ht="17" hidden="1">
      <c r="A7141" s="7" t="s">
        <v>8917</v>
      </c>
      <c r="B7141" s="7" t="s">
        <v>12770</v>
      </c>
      <c r="C7141" s="7"/>
      <c r="D7141" s="7" t="b">
        <f>COUNTIF(Table_Beispiel[relWort], Table_Nomen[[#This Row],[wortKey]]) &gt; 0</f>
        <v>0</v>
      </c>
      <c r="G7141" t="str">
        <f t="shared" si="93"/>
        <v/>
      </c>
      <c r="K7141" t="s">
        <v>10334</v>
      </c>
      <c r="L7141" t="s">
        <v>4570</v>
      </c>
      <c r="M7141" t="s">
        <v>46</v>
      </c>
      <c r="N7141" t="s">
        <v>4833</v>
      </c>
      <c r="O7141" t="s">
        <v>6844</v>
      </c>
      <c r="P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Q7141">
        <v>7489</v>
      </c>
    </row>
    <row r="7142" spans="1:17" ht="17" hidden="1">
      <c r="A7142" s="7" t="s">
        <v>8918</v>
      </c>
      <c r="B7142" s="7" t="s">
        <v>12771</v>
      </c>
      <c r="C7142" s="7"/>
      <c r="D7142" s="7" t="b">
        <f>COUNTIF(Table_Beispiel[relWort], Table_Nomen[[#This Row],[wortKey]]) &gt; 0</f>
        <v>0</v>
      </c>
      <c r="G7142" t="str">
        <f t="shared" si="93"/>
        <v/>
      </c>
      <c r="K7142" t="s">
        <v>10334</v>
      </c>
      <c r="L7142" t="s">
        <v>4571</v>
      </c>
      <c r="M7142" t="s">
        <v>46</v>
      </c>
      <c r="N7142" t="s">
        <v>4833</v>
      </c>
      <c r="O7142" t="s">
        <v>6844</v>
      </c>
      <c r="P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Q7142">
        <v>7490</v>
      </c>
    </row>
    <row r="7143" spans="1:17" ht="17" hidden="1">
      <c r="A7143" s="7" t="s">
        <v>8919</v>
      </c>
      <c r="B7143" s="7" t="s">
        <v>12772</v>
      </c>
      <c r="C7143" s="7"/>
      <c r="D7143" s="7" t="b">
        <f>COUNTIF(Table_Beispiel[relWort], Table_Nomen[[#This Row],[wortKey]]) &gt; 0</f>
        <v>0</v>
      </c>
      <c r="G7143" t="str">
        <f t="shared" si="93"/>
        <v/>
      </c>
      <c r="K7143" t="s">
        <v>10334</v>
      </c>
      <c r="L7143" t="s">
        <v>4572</v>
      </c>
      <c r="M7143" t="s">
        <v>46</v>
      </c>
      <c r="N7143" t="s">
        <v>4833</v>
      </c>
      <c r="O7143" t="s">
        <v>6844</v>
      </c>
      <c r="P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Q7143">
        <v>7491</v>
      </c>
    </row>
    <row r="7144" spans="1:17" ht="17" hidden="1">
      <c r="A7144" s="7" t="s">
        <v>8920</v>
      </c>
      <c r="B7144" s="7" t="s">
        <v>12773</v>
      </c>
      <c r="C7144" s="7"/>
      <c r="D7144" s="7" t="b">
        <f>COUNTIF(Table_Beispiel[relWort], Table_Nomen[[#This Row],[wortKey]]) &gt; 0</f>
        <v>0</v>
      </c>
      <c r="G7144" t="str">
        <f t="shared" si="93"/>
        <v/>
      </c>
      <c r="K7144" t="s">
        <v>10334</v>
      </c>
      <c r="L7144" t="s">
        <v>4573</v>
      </c>
      <c r="M7144" t="s">
        <v>46</v>
      </c>
      <c r="N7144" t="s">
        <v>4833</v>
      </c>
      <c r="O7144" t="s">
        <v>6844</v>
      </c>
      <c r="P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Q7144">
        <v>7492</v>
      </c>
    </row>
    <row r="7145" spans="1:17" ht="17" hidden="1">
      <c r="A7145" s="7" t="s">
        <v>8921</v>
      </c>
      <c r="B7145" s="7" t="s">
        <v>12774</v>
      </c>
      <c r="C7145" s="7"/>
      <c r="D7145" s="7" t="b">
        <f>COUNTIF(Table_Beispiel[relWort], Table_Nomen[[#This Row],[wortKey]]) &gt; 0</f>
        <v>0</v>
      </c>
      <c r="G7145" t="str">
        <f t="shared" si="93"/>
        <v/>
      </c>
      <c r="K7145" t="s">
        <v>10334</v>
      </c>
      <c r="L7145" t="s">
        <v>4574</v>
      </c>
      <c r="M7145" t="s">
        <v>46</v>
      </c>
      <c r="N7145" t="s">
        <v>4833</v>
      </c>
      <c r="O7145" t="s">
        <v>6844</v>
      </c>
      <c r="P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Q7145">
        <v>7493</v>
      </c>
    </row>
    <row r="7146" spans="1:17" ht="17" hidden="1">
      <c r="A7146" s="7" t="s">
        <v>8922</v>
      </c>
      <c r="B7146" s="7" t="s">
        <v>12775</v>
      </c>
      <c r="C7146" s="7"/>
      <c r="D7146" s="7" t="b">
        <f>COUNTIF(Table_Beispiel[relWort], Table_Nomen[[#This Row],[wortKey]]) &gt; 0</f>
        <v>0</v>
      </c>
      <c r="G7146" t="str">
        <f t="shared" si="93"/>
        <v/>
      </c>
      <c r="K7146" t="s">
        <v>10334</v>
      </c>
      <c r="L7146" t="s">
        <v>4575</v>
      </c>
      <c r="M7146" t="s">
        <v>46</v>
      </c>
      <c r="N7146" t="s">
        <v>4833</v>
      </c>
      <c r="O7146" t="s">
        <v>6844</v>
      </c>
      <c r="P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Q7146">
        <v>7494</v>
      </c>
    </row>
    <row r="7147" spans="1:17" ht="17" hidden="1">
      <c r="A7147" s="7" t="s">
        <v>8923</v>
      </c>
      <c r="B7147" s="7" t="s">
        <v>12776</v>
      </c>
      <c r="C7147" s="7"/>
      <c r="D7147" s="7" t="b">
        <f>COUNTIF(Table_Beispiel[relWort], Table_Nomen[[#This Row],[wortKey]]) &gt; 0</f>
        <v>0</v>
      </c>
      <c r="G7147" t="str">
        <f t="shared" si="93"/>
        <v/>
      </c>
      <c r="K7147" t="s">
        <v>10334</v>
      </c>
      <c r="L7147" t="s">
        <v>4576</v>
      </c>
      <c r="M7147" t="s">
        <v>46</v>
      </c>
      <c r="N7147" t="s">
        <v>4833</v>
      </c>
      <c r="O7147" t="s">
        <v>6844</v>
      </c>
      <c r="P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Q7147">
        <v>7495</v>
      </c>
    </row>
    <row r="7148" spans="1:17" ht="17" hidden="1">
      <c r="A7148" s="7" t="s">
        <v>8924</v>
      </c>
      <c r="B7148" s="7" t="s">
        <v>12777</v>
      </c>
      <c r="C7148" s="7"/>
      <c r="D7148" s="7" t="b">
        <f>COUNTIF(Table_Beispiel[relWort], Table_Nomen[[#This Row],[wortKey]]) &gt; 0</f>
        <v>0</v>
      </c>
      <c r="G7148" t="str">
        <f t="shared" si="93"/>
        <v/>
      </c>
      <c r="K7148" t="s">
        <v>10334</v>
      </c>
      <c r="L7148" t="s">
        <v>4577</v>
      </c>
      <c r="M7148" t="s">
        <v>46</v>
      </c>
      <c r="N7148" t="s">
        <v>4833</v>
      </c>
      <c r="O7148" t="s">
        <v>6844</v>
      </c>
      <c r="P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Q7148">
        <v>7496</v>
      </c>
    </row>
    <row r="7149" spans="1:17" ht="17" hidden="1">
      <c r="A7149" s="7" t="s">
        <v>8925</v>
      </c>
      <c r="B7149" s="7" t="s">
        <v>12778</v>
      </c>
      <c r="C7149" s="7"/>
      <c r="D7149" s="7" t="b">
        <f>COUNTIF(Table_Beispiel[relWort], Table_Nomen[[#This Row],[wortKey]]) &gt; 0</f>
        <v>0</v>
      </c>
      <c r="G7149" t="str">
        <f t="shared" si="93"/>
        <v/>
      </c>
      <c r="K7149" t="s">
        <v>10334</v>
      </c>
      <c r="L7149" t="s">
        <v>4578</v>
      </c>
      <c r="M7149" t="s">
        <v>46</v>
      </c>
      <c r="N7149" t="s">
        <v>4833</v>
      </c>
      <c r="O7149" t="s">
        <v>6844</v>
      </c>
      <c r="P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Q7149">
        <v>7497</v>
      </c>
    </row>
    <row r="7150" spans="1:17" ht="17" hidden="1">
      <c r="A7150" s="7" t="s">
        <v>8926</v>
      </c>
      <c r="B7150" s="7" t="s">
        <v>12779</v>
      </c>
      <c r="C7150" s="7"/>
      <c r="D7150" s="7" t="b">
        <f>COUNTIF(Table_Beispiel[relWort], Table_Nomen[[#This Row],[wortKey]]) &gt; 0</f>
        <v>0</v>
      </c>
      <c r="G7150" t="str">
        <f t="shared" si="93"/>
        <v/>
      </c>
      <c r="K7150" t="s">
        <v>10334</v>
      </c>
      <c r="L7150" t="s">
        <v>4579</v>
      </c>
      <c r="M7150" t="s">
        <v>46</v>
      </c>
      <c r="N7150" t="s">
        <v>4833</v>
      </c>
      <c r="O7150" t="s">
        <v>6844</v>
      </c>
      <c r="P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Q7150">
        <v>7498</v>
      </c>
    </row>
    <row r="7151" spans="1:17" ht="17" hidden="1">
      <c r="A7151" s="7" t="s">
        <v>8927</v>
      </c>
      <c r="B7151" s="7" t="s">
        <v>12780</v>
      </c>
      <c r="C7151" s="7"/>
      <c r="D7151" s="7" t="b">
        <f>COUNTIF(Table_Beispiel[relWort], Table_Nomen[[#This Row],[wortKey]]) &gt; 0</f>
        <v>0</v>
      </c>
      <c r="G7151" t="str">
        <f t="shared" si="93"/>
        <v/>
      </c>
      <c r="K7151" t="s">
        <v>10334</v>
      </c>
      <c r="L7151" t="s">
        <v>4580</v>
      </c>
      <c r="M7151" t="s">
        <v>46</v>
      </c>
      <c r="N7151" t="s">
        <v>4833</v>
      </c>
      <c r="O7151" t="s">
        <v>6844</v>
      </c>
      <c r="P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Q7151">
        <v>7499</v>
      </c>
    </row>
    <row r="7152" spans="1:17" ht="17" hidden="1">
      <c r="A7152" s="7" t="s">
        <v>8928</v>
      </c>
      <c r="B7152" s="7" t="s">
        <v>12781</v>
      </c>
      <c r="C7152" s="7"/>
      <c r="D7152" s="7" t="b">
        <f>COUNTIF(Table_Beispiel[relWort], Table_Nomen[[#This Row],[wortKey]]) &gt; 0</f>
        <v>0</v>
      </c>
      <c r="G7152" t="str">
        <f t="shared" si="93"/>
        <v/>
      </c>
      <c r="K7152" t="s">
        <v>10334</v>
      </c>
      <c r="L7152" t="s">
        <v>4581</v>
      </c>
      <c r="M7152" t="s">
        <v>46</v>
      </c>
      <c r="N7152" t="s">
        <v>4833</v>
      </c>
      <c r="O7152" t="s">
        <v>6844</v>
      </c>
      <c r="P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Q7152">
        <v>7500</v>
      </c>
    </row>
    <row r="7153" spans="1:17" ht="17" hidden="1">
      <c r="A7153" s="7" t="s">
        <v>10484</v>
      </c>
      <c r="B7153" s="7" t="s">
        <v>12213</v>
      </c>
      <c r="C7153" s="7"/>
      <c r="D7153" s="7" t="b">
        <f>COUNTIF(Table_Beispiel[relWort], Table_Nomen[[#This Row],[wortKey]]) &gt; 0</f>
        <v>0</v>
      </c>
      <c r="G7153" t="str">
        <f t="shared" si="93"/>
        <v/>
      </c>
      <c r="K7153" t="s">
        <v>10334</v>
      </c>
      <c r="L7153" t="s">
        <v>4532</v>
      </c>
      <c r="M7153" t="s">
        <v>45</v>
      </c>
      <c r="N7153" t="s">
        <v>4530</v>
      </c>
      <c r="O7153" t="s">
        <v>6845</v>
      </c>
      <c r="P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Q7153">
        <v>7501</v>
      </c>
    </row>
    <row r="7154" spans="1:17" ht="17" hidden="1">
      <c r="A7154" s="7" t="s">
        <v>10485</v>
      </c>
      <c r="B7154" s="7" t="s">
        <v>12214</v>
      </c>
      <c r="C7154" s="7"/>
      <c r="D7154" s="7" t="b">
        <f>COUNTIF(Table_Beispiel[relWort], Table_Nomen[[#This Row],[wortKey]]) &gt; 0</f>
        <v>0</v>
      </c>
      <c r="G7154" t="str">
        <f t="shared" si="93"/>
        <v/>
      </c>
      <c r="K7154" t="s">
        <v>10334</v>
      </c>
      <c r="L7154" t="s">
        <v>4533</v>
      </c>
      <c r="M7154" t="s">
        <v>45</v>
      </c>
      <c r="N7154" t="s">
        <v>4530</v>
      </c>
      <c r="O7154" t="s">
        <v>6845</v>
      </c>
      <c r="P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Q7154">
        <v>7502</v>
      </c>
    </row>
    <row r="7155" spans="1:17" ht="17" hidden="1">
      <c r="A7155" s="7" t="s">
        <v>10486</v>
      </c>
      <c r="B7155" s="7" t="s">
        <v>12215</v>
      </c>
      <c r="C7155" s="7"/>
      <c r="D7155" s="7" t="b">
        <f>COUNTIF(Table_Beispiel[relWort], Table_Nomen[[#This Row],[wortKey]]) &gt; 0</f>
        <v>0</v>
      </c>
      <c r="G7155" t="str">
        <f t="shared" si="93"/>
        <v/>
      </c>
      <c r="K7155" t="s">
        <v>10334</v>
      </c>
      <c r="L7155" t="s">
        <v>4534</v>
      </c>
      <c r="M7155" t="s">
        <v>45</v>
      </c>
      <c r="N7155" t="s">
        <v>4530</v>
      </c>
      <c r="O7155" t="s">
        <v>6845</v>
      </c>
      <c r="P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Q7155">
        <v>7503</v>
      </c>
    </row>
    <row r="7156" spans="1:17" ht="17" hidden="1">
      <c r="A7156" s="7" t="s">
        <v>8306</v>
      </c>
      <c r="B7156" s="7" t="s">
        <v>12503</v>
      </c>
      <c r="C7156" s="7"/>
      <c r="D7156" s="7" t="b">
        <f>COUNTIF(Table_Beispiel[relWort], Table_Nomen[[#This Row],[wortKey]]) &gt; 0</f>
        <v>0</v>
      </c>
      <c r="G7156" t="str">
        <f t="shared" si="93"/>
        <v/>
      </c>
      <c r="K7156" t="s">
        <v>10334</v>
      </c>
      <c r="L7156" t="s">
        <v>4535</v>
      </c>
      <c r="M7156" t="s">
        <v>45</v>
      </c>
      <c r="N7156" t="s">
        <v>4530</v>
      </c>
      <c r="O7156" t="s">
        <v>6845</v>
      </c>
      <c r="P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Q7156">
        <v>7504</v>
      </c>
    </row>
    <row r="7157" spans="1:17" ht="17" hidden="1">
      <c r="A7157" s="7" t="s">
        <v>8307</v>
      </c>
      <c r="B7157" s="7" t="s">
        <v>12504</v>
      </c>
      <c r="C7157" s="7"/>
      <c r="D7157" s="7" t="b">
        <f>COUNTIF(Table_Beispiel[relWort], Table_Nomen[[#This Row],[wortKey]]) &gt; 0</f>
        <v>0</v>
      </c>
      <c r="G7157" t="str">
        <f t="shared" si="93"/>
        <v/>
      </c>
      <c r="K7157" t="s">
        <v>10334</v>
      </c>
      <c r="L7157" t="s">
        <v>4536</v>
      </c>
      <c r="M7157" t="s">
        <v>45</v>
      </c>
      <c r="N7157" t="s">
        <v>4530</v>
      </c>
      <c r="O7157" t="s">
        <v>6845</v>
      </c>
      <c r="P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Q7157">
        <v>7505</v>
      </c>
    </row>
    <row r="7158" spans="1:17" ht="17" hidden="1">
      <c r="A7158" s="7" t="s">
        <v>10487</v>
      </c>
      <c r="B7158" s="7" t="s">
        <v>12218</v>
      </c>
      <c r="C7158" s="7"/>
      <c r="D7158" s="7" t="b">
        <f>COUNTIF(Table_Beispiel[relWort], Table_Nomen[[#This Row],[wortKey]]) &gt; 0</f>
        <v>0</v>
      </c>
      <c r="G7158" t="str">
        <f t="shared" si="93"/>
        <v/>
      </c>
      <c r="K7158" t="s">
        <v>10334</v>
      </c>
      <c r="L7158" t="s">
        <v>4537</v>
      </c>
      <c r="M7158" t="s">
        <v>45</v>
      </c>
      <c r="N7158" t="s">
        <v>4530</v>
      </c>
      <c r="O7158" t="s">
        <v>6845</v>
      </c>
      <c r="P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Q7158">
        <v>7506</v>
      </c>
    </row>
    <row r="7159" spans="1:17" ht="17" hidden="1">
      <c r="A7159" s="7" t="s">
        <v>10488</v>
      </c>
      <c r="B7159" s="7" t="s">
        <v>12219</v>
      </c>
      <c r="C7159" s="7"/>
      <c r="D7159" s="7" t="b">
        <f>COUNTIF(Table_Beispiel[relWort], Table_Nomen[[#This Row],[wortKey]]) &gt; 0</f>
        <v>0</v>
      </c>
      <c r="G7159" t="str">
        <f t="shared" si="93"/>
        <v/>
      </c>
      <c r="K7159" t="s">
        <v>10334</v>
      </c>
      <c r="L7159" t="s">
        <v>4538</v>
      </c>
      <c r="M7159" t="s">
        <v>45</v>
      </c>
      <c r="N7159" t="s">
        <v>4530</v>
      </c>
      <c r="O7159" t="s">
        <v>6845</v>
      </c>
      <c r="P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Q7159">
        <v>7507</v>
      </c>
    </row>
    <row r="7160" spans="1:17" ht="17" hidden="1">
      <c r="A7160" s="7" t="s">
        <v>10489</v>
      </c>
      <c r="B7160" s="7" t="s">
        <v>12220</v>
      </c>
      <c r="C7160" s="7"/>
      <c r="D7160" s="7" t="b">
        <f>COUNTIF(Table_Beispiel[relWort], Table_Nomen[[#This Row],[wortKey]]) &gt; 0</f>
        <v>0</v>
      </c>
      <c r="G7160" t="str">
        <f t="shared" si="93"/>
        <v/>
      </c>
      <c r="K7160" t="s">
        <v>10334</v>
      </c>
      <c r="L7160" t="s">
        <v>4539</v>
      </c>
      <c r="M7160" t="s">
        <v>45</v>
      </c>
      <c r="N7160" t="s">
        <v>4530</v>
      </c>
      <c r="O7160" t="s">
        <v>6845</v>
      </c>
      <c r="P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Q7160">
        <v>7508</v>
      </c>
    </row>
    <row r="7161" spans="1:17" ht="17" hidden="1">
      <c r="A7161" s="7" t="s">
        <v>10490</v>
      </c>
      <c r="B7161" s="7" t="s">
        <v>12221</v>
      </c>
      <c r="C7161" s="7"/>
      <c r="D7161" s="7" t="b">
        <f>COUNTIF(Table_Beispiel[relWort], Table_Nomen[[#This Row],[wortKey]]) &gt; 0</f>
        <v>0</v>
      </c>
      <c r="G7161" t="str">
        <f t="shared" si="93"/>
        <v/>
      </c>
      <c r="K7161" t="s">
        <v>10334</v>
      </c>
      <c r="L7161" t="s">
        <v>4540</v>
      </c>
      <c r="M7161" t="s">
        <v>45</v>
      </c>
      <c r="N7161" t="s">
        <v>4530</v>
      </c>
      <c r="O7161" t="s">
        <v>6845</v>
      </c>
      <c r="P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Q7161">
        <v>7509</v>
      </c>
    </row>
    <row r="7162" spans="1:17" ht="17" hidden="1">
      <c r="A7162" s="7" t="s">
        <v>6656</v>
      </c>
      <c r="B7162" s="7" t="s">
        <v>12504</v>
      </c>
      <c r="C7162" s="7"/>
      <c r="D7162" s="7" t="b">
        <f>COUNTIF(Table_Beispiel[relWort], Table_Nomen[[#This Row],[wortKey]]) &gt; 0</f>
        <v>0</v>
      </c>
      <c r="G7162" t="str">
        <f t="shared" si="93"/>
        <v/>
      </c>
      <c r="K7162" t="s">
        <v>10334</v>
      </c>
      <c r="L7162" t="s">
        <v>4541</v>
      </c>
      <c r="M7162" t="s">
        <v>45</v>
      </c>
      <c r="N7162" t="s">
        <v>4530</v>
      </c>
      <c r="O7162" t="s">
        <v>6845</v>
      </c>
      <c r="P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Q7162">
        <v>7510</v>
      </c>
    </row>
    <row r="7163" spans="1:17" ht="17" hidden="1">
      <c r="A7163" s="7" t="s">
        <v>6657</v>
      </c>
      <c r="B7163" s="7" t="s">
        <v>12509</v>
      </c>
      <c r="C7163" s="7"/>
      <c r="D7163" s="7" t="b">
        <f>COUNTIF(Table_Beispiel[relWort], Table_Nomen[[#This Row],[wortKey]]) &gt; 0</f>
        <v>0</v>
      </c>
      <c r="G7163" t="str">
        <f t="shared" si="93"/>
        <v/>
      </c>
      <c r="K7163" t="s">
        <v>10334</v>
      </c>
      <c r="L7163" t="s">
        <v>4542</v>
      </c>
      <c r="M7163" t="s">
        <v>45</v>
      </c>
      <c r="N7163" t="s">
        <v>4530</v>
      </c>
      <c r="O7163" t="s">
        <v>6845</v>
      </c>
      <c r="P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Q7163">
        <v>7511</v>
      </c>
    </row>
    <row r="7164" spans="1:17" ht="17" hidden="1">
      <c r="A7164" s="7" t="s">
        <v>10491</v>
      </c>
      <c r="B7164" s="7" t="s">
        <v>12223</v>
      </c>
      <c r="C7164" s="7"/>
      <c r="D7164" s="7" t="b">
        <f>COUNTIF(Table_Beispiel[relWort], Table_Nomen[[#This Row],[wortKey]]) &gt; 0</f>
        <v>0</v>
      </c>
      <c r="G7164" t="str">
        <f t="shared" si="93"/>
        <v/>
      </c>
      <c r="K7164" t="s">
        <v>10334</v>
      </c>
      <c r="L7164" t="s">
        <v>4543</v>
      </c>
      <c r="M7164" t="s">
        <v>45</v>
      </c>
      <c r="N7164" t="s">
        <v>4530</v>
      </c>
      <c r="O7164" t="s">
        <v>6845</v>
      </c>
      <c r="P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Q7164">
        <v>7512</v>
      </c>
    </row>
    <row r="7165" spans="1:17" ht="17" hidden="1">
      <c r="A7165" s="7" t="s">
        <v>8311</v>
      </c>
      <c r="B7165" s="7" t="s">
        <v>12511</v>
      </c>
      <c r="C7165" s="7"/>
      <c r="D7165" s="7" t="b">
        <f>COUNTIF(Table_Beispiel[relWort], Table_Nomen[[#This Row],[wortKey]]) &gt; 0</f>
        <v>0</v>
      </c>
      <c r="G7165" t="str">
        <f t="shared" si="93"/>
        <v/>
      </c>
      <c r="K7165" t="s">
        <v>10334</v>
      </c>
      <c r="L7165" t="s">
        <v>4544</v>
      </c>
      <c r="M7165" t="s">
        <v>45</v>
      </c>
      <c r="N7165" t="s">
        <v>4530</v>
      </c>
      <c r="O7165" t="s">
        <v>6845</v>
      </c>
      <c r="P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Q7165">
        <v>7513</v>
      </c>
    </row>
    <row r="7166" spans="1:17" ht="17" hidden="1">
      <c r="A7166" s="7" t="s">
        <v>10492</v>
      </c>
      <c r="B7166" s="7" t="s">
        <v>12225</v>
      </c>
      <c r="C7166" s="7"/>
      <c r="D7166" s="7" t="b">
        <f>COUNTIF(Table_Beispiel[relWort], Table_Nomen[[#This Row],[wortKey]]) &gt; 0</f>
        <v>0</v>
      </c>
      <c r="G7166" t="str">
        <f t="shared" ref="G7166:G7229" si="94"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K7166" t="s">
        <v>10334</v>
      </c>
      <c r="L7166" t="s">
        <v>4545</v>
      </c>
      <c r="M7166" t="s">
        <v>45</v>
      </c>
      <c r="N7166" t="s">
        <v>4530</v>
      </c>
      <c r="O7166" t="s">
        <v>6845</v>
      </c>
      <c r="P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Q7166">
        <v>7514</v>
      </c>
    </row>
    <row r="7167" spans="1:17" ht="17" hidden="1">
      <c r="A7167" s="7" t="s">
        <v>10493</v>
      </c>
      <c r="B7167" s="7" t="s">
        <v>12226</v>
      </c>
      <c r="C7167" s="7"/>
      <c r="D7167" s="7" t="b">
        <f>COUNTIF(Table_Beispiel[relWort], Table_Nomen[[#This Row],[wortKey]]) &gt; 0</f>
        <v>0</v>
      </c>
      <c r="G7167" t="str">
        <f t="shared" si="94"/>
        <v/>
      </c>
      <c r="K7167" t="s">
        <v>10334</v>
      </c>
      <c r="L7167" t="s">
        <v>4546</v>
      </c>
      <c r="M7167" t="s">
        <v>45</v>
      </c>
      <c r="N7167" t="s">
        <v>4530</v>
      </c>
      <c r="O7167" t="s">
        <v>6845</v>
      </c>
      <c r="P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Q7167">
        <v>7515</v>
      </c>
    </row>
    <row r="7168" spans="1:17" ht="17" hidden="1">
      <c r="A7168" s="7" t="s">
        <v>10494</v>
      </c>
      <c r="B7168" s="7" t="s">
        <v>12227</v>
      </c>
      <c r="C7168" s="7"/>
      <c r="D7168" s="7" t="b">
        <f>COUNTIF(Table_Beispiel[relWort], Table_Nomen[[#This Row],[wortKey]]) &gt; 0</f>
        <v>0</v>
      </c>
      <c r="G7168" t="str">
        <f t="shared" si="94"/>
        <v/>
      </c>
      <c r="K7168" t="s">
        <v>10334</v>
      </c>
      <c r="L7168" t="s">
        <v>4547</v>
      </c>
      <c r="M7168" t="s">
        <v>45</v>
      </c>
      <c r="N7168" t="s">
        <v>4530</v>
      </c>
      <c r="O7168" t="s">
        <v>6845</v>
      </c>
      <c r="P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Q7168">
        <v>7516</v>
      </c>
    </row>
    <row r="7169" spans="1:17" ht="17" hidden="1">
      <c r="A7169" s="7" t="s">
        <v>10495</v>
      </c>
      <c r="B7169" s="7" t="s">
        <v>12228</v>
      </c>
      <c r="C7169" s="7"/>
      <c r="D7169" s="7" t="b">
        <f>COUNTIF(Table_Beispiel[relWort], Table_Nomen[[#This Row],[wortKey]]) &gt; 0</f>
        <v>0</v>
      </c>
      <c r="G7169" t="str">
        <f t="shared" si="94"/>
        <v/>
      </c>
      <c r="K7169" t="s">
        <v>10334</v>
      </c>
      <c r="L7169" t="s">
        <v>4548</v>
      </c>
      <c r="M7169" t="s">
        <v>45</v>
      </c>
      <c r="N7169" t="s">
        <v>4530</v>
      </c>
      <c r="O7169" t="s">
        <v>6845</v>
      </c>
      <c r="P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Q7169">
        <v>7517</v>
      </c>
    </row>
    <row r="7170" spans="1:17" ht="17" hidden="1">
      <c r="A7170" s="7" t="s">
        <v>10496</v>
      </c>
      <c r="B7170" s="7" t="s">
        <v>12229</v>
      </c>
      <c r="C7170" s="7"/>
      <c r="D7170" s="7" t="b">
        <f>COUNTIF(Table_Beispiel[relWort], Table_Nomen[[#This Row],[wortKey]]) &gt; 0</f>
        <v>0</v>
      </c>
      <c r="G7170" t="str">
        <f t="shared" si="94"/>
        <v/>
      </c>
      <c r="K7170" t="s">
        <v>10334</v>
      </c>
      <c r="L7170" t="s">
        <v>4549</v>
      </c>
      <c r="M7170" t="s">
        <v>45</v>
      </c>
      <c r="N7170" t="s">
        <v>4530</v>
      </c>
      <c r="O7170" t="s">
        <v>6845</v>
      </c>
      <c r="P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Q7170">
        <v>7518</v>
      </c>
    </row>
    <row r="7171" spans="1:17" ht="17" hidden="1">
      <c r="A7171" s="7" t="s">
        <v>10497</v>
      </c>
      <c r="B7171" s="7" t="s">
        <v>12230</v>
      </c>
      <c r="C7171" s="7"/>
      <c r="D7171" s="7" t="b">
        <f>COUNTIF(Table_Beispiel[relWort], Table_Nomen[[#This Row],[wortKey]]) &gt; 0</f>
        <v>0</v>
      </c>
      <c r="G7171" t="str">
        <f t="shared" si="94"/>
        <v/>
      </c>
      <c r="K7171" t="s">
        <v>10334</v>
      </c>
      <c r="L7171" t="s">
        <v>4550</v>
      </c>
      <c r="M7171" t="s">
        <v>45</v>
      </c>
      <c r="N7171" t="s">
        <v>4530</v>
      </c>
      <c r="O7171" t="s">
        <v>6845</v>
      </c>
      <c r="P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Q7171">
        <v>7519</v>
      </c>
    </row>
    <row r="7172" spans="1:17" ht="17" hidden="1">
      <c r="A7172" s="7" t="s">
        <v>10498</v>
      </c>
      <c r="B7172" s="7" t="s">
        <v>12231</v>
      </c>
      <c r="C7172" s="7"/>
      <c r="D7172" s="7" t="b">
        <f>COUNTIF(Table_Beispiel[relWort], Table_Nomen[[#This Row],[wortKey]]) &gt; 0</f>
        <v>0</v>
      </c>
      <c r="G7172" t="str">
        <f t="shared" si="94"/>
        <v/>
      </c>
      <c r="K7172" t="s">
        <v>10334</v>
      </c>
      <c r="L7172" t="s">
        <v>4551</v>
      </c>
      <c r="M7172" t="s">
        <v>45</v>
      </c>
      <c r="N7172" t="s">
        <v>4530</v>
      </c>
      <c r="O7172" t="s">
        <v>6845</v>
      </c>
      <c r="P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Q7172">
        <v>7520</v>
      </c>
    </row>
    <row r="7173" spans="1:17" ht="17" hidden="1">
      <c r="A7173" s="7" t="s">
        <v>10499</v>
      </c>
      <c r="B7173" s="7" t="s">
        <v>12232</v>
      </c>
      <c r="C7173" s="7"/>
      <c r="D7173" s="7" t="b">
        <f>COUNTIF(Table_Beispiel[relWort], Table_Nomen[[#This Row],[wortKey]]) &gt; 0</f>
        <v>0</v>
      </c>
      <c r="G7173" t="str">
        <f t="shared" si="94"/>
        <v/>
      </c>
      <c r="K7173" t="s">
        <v>10334</v>
      </c>
      <c r="L7173" t="s">
        <v>4552</v>
      </c>
      <c r="M7173" t="s">
        <v>45</v>
      </c>
      <c r="N7173" t="s">
        <v>4530</v>
      </c>
      <c r="O7173" t="s">
        <v>6845</v>
      </c>
      <c r="P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Q7173">
        <v>7521</v>
      </c>
    </row>
    <row r="7174" spans="1:17" ht="17" hidden="1">
      <c r="A7174" s="7" t="s">
        <v>10500</v>
      </c>
      <c r="B7174" s="7" t="s">
        <v>12233</v>
      </c>
      <c r="C7174" s="7"/>
      <c r="D7174" s="7" t="b">
        <f>COUNTIF(Table_Beispiel[relWort], Table_Nomen[[#This Row],[wortKey]]) &gt; 0</f>
        <v>0</v>
      </c>
      <c r="G7174" t="str">
        <f t="shared" si="94"/>
        <v/>
      </c>
      <c r="K7174" t="s">
        <v>10334</v>
      </c>
      <c r="L7174" t="s">
        <v>4553</v>
      </c>
      <c r="M7174" t="s">
        <v>45</v>
      </c>
      <c r="N7174" t="s">
        <v>4530</v>
      </c>
      <c r="O7174" t="s">
        <v>6845</v>
      </c>
      <c r="P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Q7174">
        <v>7522</v>
      </c>
    </row>
    <row r="7175" spans="1:17" ht="17" hidden="1">
      <c r="A7175" s="7" t="s">
        <v>10501</v>
      </c>
      <c r="B7175" s="7" t="s">
        <v>12219</v>
      </c>
      <c r="C7175" s="7"/>
      <c r="D7175" s="7" t="b">
        <f>COUNTIF(Table_Beispiel[relWort], Table_Nomen[[#This Row],[wortKey]]) &gt; 0</f>
        <v>0</v>
      </c>
      <c r="G7175" t="str">
        <f t="shared" si="94"/>
        <v/>
      </c>
      <c r="K7175" t="s">
        <v>10334</v>
      </c>
      <c r="L7175" t="s">
        <v>4554</v>
      </c>
      <c r="M7175" t="s">
        <v>45</v>
      </c>
      <c r="N7175" t="s">
        <v>4530</v>
      </c>
      <c r="O7175" t="s">
        <v>6845</v>
      </c>
      <c r="P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Q7175">
        <v>7523</v>
      </c>
    </row>
    <row r="7176" spans="1:17" ht="17" hidden="1">
      <c r="A7176" s="7" t="s">
        <v>8322</v>
      </c>
      <c r="B7176" s="7" t="s">
        <v>12783</v>
      </c>
      <c r="C7176" s="7"/>
      <c r="D7176" s="7" t="b">
        <f>COUNTIF(Table_Beispiel[relWort], Table_Nomen[[#This Row],[wortKey]]) &gt; 0</f>
        <v>0</v>
      </c>
      <c r="G7176" t="str">
        <f t="shared" si="94"/>
        <v/>
      </c>
      <c r="K7176" t="s">
        <v>10334</v>
      </c>
      <c r="L7176" t="s">
        <v>4555</v>
      </c>
      <c r="M7176" t="s">
        <v>45</v>
      </c>
      <c r="N7176" t="s">
        <v>4530</v>
      </c>
      <c r="O7176" t="s">
        <v>6845</v>
      </c>
      <c r="P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Q7176">
        <v>7524</v>
      </c>
    </row>
    <row r="7177" spans="1:17" ht="17" hidden="1">
      <c r="A7177" s="7" t="s">
        <v>10502</v>
      </c>
      <c r="B7177" s="7" t="s">
        <v>12235</v>
      </c>
      <c r="C7177" s="7"/>
      <c r="D7177" s="7" t="b">
        <f>COUNTIF(Table_Beispiel[relWort], Table_Nomen[[#This Row],[wortKey]]) &gt; 0</f>
        <v>0</v>
      </c>
      <c r="G7177" t="str">
        <f t="shared" si="94"/>
        <v/>
      </c>
      <c r="K7177" t="s">
        <v>10334</v>
      </c>
      <c r="L7177" t="s">
        <v>4556</v>
      </c>
      <c r="M7177" t="s">
        <v>45</v>
      </c>
      <c r="N7177" t="s">
        <v>4530</v>
      </c>
      <c r="O7177" t="s">
        <v>6845</v>
      </c>
      <c r="P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Q7177">
        <v>7525</v>
      </c>
    </row>
    <row r="7178" spans="1:17" ht="17" hidden="1">
      <c r="A7178" s="7" t="s">
        <v>10503</v>
      </c>
      <c r="B7178" s="7" t="s">
        <v>12236</v>
      </c>
      <c r="C7178" s="7"/>
      <c r="D7178" s="7" t="b">
        <f>COUNTIF(Table_Beispiel[relWort], Table_Nomen[[#This Row],[wortKey]]) &gt; 0</f>
        <v>0</v>
      </c>
      <c r="G7178" t="str">
        <f t="shared" si="94"/>
        <v/>
      </c>
      <c r="K7178" t="s">
        <v>10334</v>
      </c>
      <c r="L7178" t="s">
        <v>4557</v>
      </c>
      <c r="M7178" t="s">
        <v>45</v>
      </c>
      <c r="N7178" t="s">
        <v>4530</v>
      </c>
      <c r="O7178" t="s">
        <v>6845</v>
      </c>
      <c r="P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Q7178">
        <v>7526</v>
      </c>
    </row>
    <row r="7179" spans="1:17" ht="17" hidden="1">
      <c r="A7179" s="7" t="s">
        <v>10504</v>
      </c>
      <c r="B7179" s="7" t="s">
        <v>12237</v>
      </c>
      <c r="C7179" s="7"/>
      <c r="D7179" s="7" t="b">
        <f>COUNTIF(Table_Beispiel[relWort], Table_Nomen[[#This Row],[wortKey]]) &gt; 0</f>
        <v>0</v>
      </c>
      <c r="G7179" t="str">
        <f t="shared" si="94"/>
        <v/>
      </c>
      <c r="K7179" t="s">
        <v>10334</v>
      </c>
      <c r="L7179" t="s">
        <v>4558</v>
      </c>
      <c r="M7179" t="s">
        <v>45</v>
      </c>
      <c r="N7179" t="s">
        <v>4530</v>
      </c>
      <c r="O7179" t="s">
        <v>6845</v>
      </c>
      <c r="P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Q7179">
        <v>7527</v>
      </c>
    </row>
    <row r="7180" spans="1:17" ht="17" hidden="1">
      <c r="A7180" s="7" t="s">
        <v>8325</v>
      </c>
      <c r="B7180" s="7" t="s">
        <v>12509</v>
      </c>
      <c r="C7180" s="7"/>
      <c r="D7180" s="7" t="b">
        <f>COUNTIF(Table_Beispiel[relWort], Table_Nomen[[#This Row],[wortKey]]) &gt; 0</f>
        <v>0</v>
      </c>
      <c r="G7180" t="str">
        <f t="shared" si="94"/>
        <v/>
      </c>
      <c r="K7180" t="s">
        <v>10334</v>
      </c>
      <c r="L7180" t="s">
        <v>4559</v>
      </c>
      <c r="M7180" t="s">
        <v>45</v>
      </c>
      <c r="N7180" t="s">
        <v>4530</v>
      </c>
      <c r="O7180" t="s">
        <v>6845</v>
      </c>
      <c r="P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Q7180">
        <v>7528</v>
      </c>
    </row>
    <row r="7181" spans="1:17" ht="17" hidden="1">
      <c r="A7181" s="7" t="s">
        <v>10505</v>
      </c>
      <c r="B7181" s="7" t="s">
        <v>12239</v>
      </c>
      <c r="C7181" s="7"/>
      <c r="D7181" s="7" t="b">
        <f>COUNTIF(Table_Beispiel[relWort], Table_Nomen[[#This Row],[wortKey]]) &gt; 0</f>
        <v>0</v>
      </c>
      <c r="G7181" t="str">
        <f t="shared" si="94"/>
        <v/>
      </c>
      <c r="K7181" t="s">
        <v>10334</v>
      </c>
      <c r="L7181" t="s">
        <v>4560</v>
      </c>
      <c r="M7181" t="s">
        <v>45</v>
      </c>
      <c r="N7181" t="s">
        <v>4530</v>
      </c>
      <c r="O7181" t="s">
        <v>6845</v>
      </c>
      <c r="P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Q7181">
        <v>7529</v>
      </c>
    </row>
    <row r="7182" spans="1:17" ht="17" hidden="1">
      <c r="A7182" s="7" t="s">
        <v>10506</v>
      </c>
      <c r="B7182" s="7" t="s">
        <v>12240</v>
      </c>
      <c r="C7182" s="7"/>
      <c r="D7182" s="7" t="b">
        <f>COUNTIF(Table_Beispiel[relWort], Table_Nomen[[#This Row],[wortKey]]) &gt; 0</f>
        <v>0</v>
      </c>
      <c r="G7182" t="str">
        <f t="shared" si="94"/>
        <v/>
      </c>
      <c r="K7182" t="s">
        <v>10334</v>
      </c>
      <c r="L7182" t="s">
        <v>4561</v>
      </c>
      <c r="M7182" t="s">
        <v>45</v>
      </c>
      <c r="N7182" t="s">
        <v>4530</v>
      </c>
      <c r="O7182" t="s">
        <v>6845</v>
      </c>
      <c r="P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Q7182">
        <v>7530</v>
      </c>
    </row>
    <row r="7183" spans="1:17" ht="17" hidden="1">
      <c r="A7183" s="7" t="s">
        <v>10507</v>
      </c>
      <c r="B7183" s="7" t="s">
        <v>12241</v>
      </c>
      <c r="C7183" s="7"/>
      <c r="D7183" s="7" t="b">
        <f>COUNTIF(Table_Beispiel[relWort], Table_Nomen[[#This Row],[wortKey]]) &gt; 0</f>
        <v>0</v>
      </c>
      <c r="G7183" t="str">
        <f t="shared" si="94"/>
        <v/>
      </c>
      <c r="K7183" t="s">
        <v>10334</v>
      </c>
      <c r="L7183" t="s">
        <v>4562</v>
      </c>
      <c r="M7183" t="s">
        <v>45</v>
      </c>
      <c r="N7183" t="s">
        <v>4530</v>
      </c>
      <c r="O7183" t="s">
        <v>6845</v>
      </c>
      <c r="P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Q7183">
        <v>7531</v>
      </c>
    </row>
    <row r="7184" spans="1:17" ht="17" hidden="1">
      <c r="A7184" s="7" t="s">
        <v>10508</v>
      </c>
      <c r="B7184" s="7" t="s">
        <v>12242</v>
      </c>
      <c r="C7184" s="7"/>
      <c r="D7184" s="7" t="b">
        <f>COUNTIF(Table_Beispiel[relWort], Table_Nomen[[#This Row],[wortKey]]) &gt; 0</f>
        <v>0</v>
      </c>
      <c r="G7184" t="str">
        <f t="shared" si="94"/>
        <v/>
      </c>
      <c r="K7184" t="s">
        <v>10334</v>
      </c>
      <c r="L7184" t="s">
        <v>4563</v>
      </c>
      <c r="M7184" t="s">
        <v>45</v>
      </c>
      <c r="N7184" t="s">
        <v>4530</v>
      </c>
      <c r="O7184" t="s">
        <v>6845</v>
      </c>
      <c r="P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Q7184">
        <v>7532</v>
      </c>
    </row>
    <row r="7185" spans="1:17" ht="17" hidden="1">
      <c r="A7185" s="7" t="s">
        <v>10509</v>
      </c>
      <c r="B7185" s="7" t="s">
        <v>12243</v>
      </c>
      <c r="C7185" s="7"/>
      <c r="D7185" s="7" t="b">
        <f>COUNTIF(Table_Beispiel[relWort], Table_Nomen[[#This Row],[wortKey]]) &gt; 0</f>
        <v>0</v>
      </c>
      <c r="G7185" t="str">
        <f t="shared" si="94"/>
        <v/>
      </c>
      <c r="K7185" t="s">
        <v>10334</v>
      </c>
      <c r="L7185" t="s">
        <v>4564</v>
      </c>
      <c r="M7185" t="s">
        <v>45</v>
      </c>
      <c r="N7185" t="s">
        <v>4530</v>
      </c>
      <c r="O7185" t="s">
        <v>6845</v>
      </c>
      <c r="P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Q7185">
        <v>7533</v>
      </c>
    </row>
    <row r="7186" spans="1:17" ht="17" hidden="1">
      <c r="A7186" s="7" t="s">
        <v>10510</v>
      </c>
      <c r="B7186" s="7" t="s">
        <v>12244</v>
      </c>
      <c r="C7186" s="7"/>
      <c r="D7186" s="7" t="b">
        <f>COUNTIF(Table_Beispiel[relWort], Table_Nomen[[#This Row],[wortKey]]) &gt; 0</f>
        <v>0</v>
      </c>
      <c r="G7186" t="str">
        <f t="shared" si="94"/>
        <v/>
      </c>
      <c r="K7186" t="s">
        <v>10334</v>
      </c>
      <c r="L7186" t="s">
        <v>4565</v>
      </c>
      <c r="M7186" t="s">
        <v>45</v>
      </c>
      <c r="N7186" t="s">
        <v>4530</v>
      </c>
      <c r="O7186" t="s">
        <v>6845</v>
      </c>
      <c r="P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Q7186">
        <v>7534</v>
      </c>
    </row>
    <row r="7187" spans="1:17" ht="17" hidden="1">
      <c r="A7187" s="7" t="s">
        <v>10511</v>
      </c>
      <c r="B7187" s="7" t="s">
        <v>12883</v>
      </c>
      <c r="C7187" s="7"/>
      <c r="D7187" s="7" t="b">
        <f>COUNTIF(Table_Beispiel[relWort], Table_Nomen[[#This Row],[wortKey]]) &gt; 0</f>
        <v>0</v>
      </c>
      <c r="G7187" t="str">
        <f t="shared" si="94"/>
        <v/>
      </c>
      <c r="K7187" t="s">
        <v>10334</v>
      </c>
      <c r="L7187" t="s">
        <v>4566</v>
      </c>
      <c r="M7187" t="s">
        <v>45</v>
      </c>
      <c r="N7187" t="s">
        <v>4530</v>
      </c>
      <c r="O7187" t="s">
        <v>6845</v>
      </c>
      <c r="P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Q7187">
        <v>7535</v>
      </c>
    </row>
    <row r="7188" spans="1:17" ht="17" hidden="1">
      <c r="A7188" s="7" t="s">
        <v>10512</v>
      </c>
      <c r="B7188" s="7" t="s">
        <v>12246</v>
      </c>
      <c r="C7188" s="7"/>
      <c r="D7188" s="7" t="b">
        <f>COUNTIF(Table_Beispiel[relWort], Table_Nomen[[#This Row],[wortKey]]) &gt; 0</f>
        <v>0</v>
      </c>
      <c r="G7188" t="str">
        <f t="shared" si="94"/>
        <v/>
      </c>
      <c r="K7188" t="s">
        <v>10334</v>
      </c>
      <c r="L7188" t="s">
        <v>4567</v>
      </c>
      <c r="M7188" t="s">
        <v>45</v>
      </c>
      <c r="N7188" t="s">
        <v>4530</v>
      </c>
      <c r="O7188" t="s">
        <v>6845</v>
      </c>
      <c r="P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Q7188">
        <v>7536</v>
      </c>
    </row>
    <row r="7189" spans="1:17" ht="17" hidden="1">
      <c r="A7189" s="7" t="s">
        <v>10513</v>
      </c>
      <c r="B7189" s="7" t="s">
        <v>12247</v>
      </c>
      <c r="C7189" s="7"/>
      <c r="D7189" s="7" t="b">
        <f>COUNTIF(Table_Beispiel[relWort], Table_Nomen[[#This Row],[wortKey]]) &gt; 0</f>
        <v>0</v>
      </c>
      <c r="G7189" t="str">
        <f t="shared" si="94"/>
        <v/>
      </c>
      <c r="K7189" t="s">
        <v>10334</v>
      </c>
      <c r="L7189" t="s">
        <v>4568</v>
      </c>
      <c r="M7189" t="s">
        <v>45</v>
      </c>
      <c r="N7189" t="s">
        <v>4530</v>
      </c>
      <c r="O7189" t="s">
        <v>6845</v>
      </c>
      <c r="P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Q7189">
        <v>7537</v>
      </c>
    </row>
    <row r="7190" spans="1:17" ht="17" hidden="1">
      <c r="A7190" s="7" t="s">
        <v>10514</v>
      </c>
      <c r="B7190" s="7" t="s">
        <v>12248</v>
      </c>
      <c r="C7190" s="7"/>
      <c r="D7190" s="7" t="b">
        <f>COUNTIF(Table_Beispiel[relWort], Table_Nomen[[#This Row],[wortKey]]) &gt; 0</f>
        <v>0</v>
      </c>
      <c r="G7190" t="str">
        <f t="shared" si="94"/>
        <v/>
      </c>
      <c r="K7190" t="s">
        <v>10334</v>
      </c>
      <c r="L7190" t="s">
        <v>4569</v>
      </c>
      <c r="M7190" t="s">
        <v>45</v>
      </c>
      <c r="N7190" t="s">
        <v>4530</v>
      </c>
      <c r="O7190" t="s">
        <v>6845</v>
      </c>
      <c r="P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Q7190">
        <v>7538</v>
      </c>
    </row>
    <row r="7191" spans="1:17" ht="17" hidden="1">
      <c r="A7191" s="7" t="s">
        <v>10515</v>
      </c>
      <c r="B7191" s="7" t="s">
        <v>12249</v>
      </c>
      <c r="C7191" s="7"/>
      <c r="D7191" s="7" t="b">
        <f>COUNTIF(Table_Beispiel[relWort], Table_Nomen[[#This Row],[wortKey]]) &gt; 0</f>
        <v>0</v>
      </c>
      <c r="G7191" t="str">
        <f t="shared" si="94"/>
        <v/>
      </c>
      <c r="K7191" t="s">
        <v>10334</v>
      </c>
      <c r="L7191" t="s">
        <v>4570</v>
      </c>
      <c r="M7191" t="s">
        <v>45</v>
      </c>
      <c r="N7191" t="s">
        <v>4530</v>
      </c>
      <c r="O7191" t="s">
        <v>6845</v>
      </c>
      <c r="P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Q7191">
        <v>7539</v>
      </c>
    </row>
    <row r="7192" spans="1:17" ht="17" hidden="1">
      <c r="A7192" s="7" t="s">
        <v>10516</v>
      </c>
      <c r="B7192" s="7" t="s">
        <v>12250</v>
      </c>
      <c r="C7192" s="7"/>
      <c r="D7192" s="7" t="b">
        <f>COUNTIF(Table_Beispiel[relWort], Table_Nomen[[#This Row],[wortKey]]) &gt; 0</f>
        <v>0</v>
      </c>
      <c r="G7192" t="str">
        <f t="shared" si="94"/>
        <v/>
      </c>
      <c r="K7192" t="s">
        <v>10334</v>
      </c>
      <c r="L7192" t="s">
        <v>4571</v>
      </c>
      <c r="M7192" t="s">
        <v>45</v>
      </c>
      <c r="N7192" t="s">
        <v>4530</v>
      </c>
      <c r="O7192" t="s">
        <v>6845</v>
      </c>
      <c r="P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Q7192">
        <v>7540</v>
      </c>
    </row>
    <row r="7193" spans="1:17" ht="17" hidden="1">
      <c r="A7193" s="7" t="s">
        <v>10517</v>
      </c>
      <c r="B7193" s="7" t="s">
        <v>12251</v>
      </c>
      <c r="C7193" s="7"/>
      <c r="D7193" s="7" t="b">
        <f>COUNTIF(Table_Beispiel[relWort], Table_Nomen[[#This Row],[wortKey]]) &gt; 0</f>
        <v>0</v>
      </c>
      <c r="G7193" t="str">
        <f t="shared" si="94"/>
        <v/>
      </c>
      <c r="K7193" t="s">
        <v>10334</v>
      </c>
      <c r="L7193" t="s">
        <v>4572</v>
      </c>
      <c r="M7193" t="s">
        <v>45</v>
      </c>
      <c r="N7193" t="s">
        <v>4530</v>
      </c>
      <c r="O7193" t="s">
        <v>6845</v>
      </c>
      <c r="P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Q7193">
        <v>7541</v>
      </c>
    </row>
    <row r="7194" spans="1:17" ht="17" hidden="1">
      <c r="A7194" s="7" t="s">
        <v>10518</v>
      </c>
      <c r="B7194" s="7" t="s">
        <v>12252</v>
      </c>
      <c r="C7194" s="7"/>
      <c r="D7194" s="7" t="b">
        <f>COUNTIF(Table_Beispiel[relWort], Table_Nomen[[#This Row],[wortKey]]) &gt; 0</f>
        <v>0</v>
      </c>
      <c r="G7194" t="str">
        <f t="shared" si="94"/>
        <v/>
      </c>
      <c r="K7194" t="s">
        <v>10334</v>
      </c>
      <c r="L7194" t="s">
        <v>4573</v>
      </c>
      <c r="M7194" t="s">
        <v>45</v>
      </c>
      <c r="N7194" t="s">
        <v>4530</v>
      </c>
      <c r="O7194" t="s">
        <v>6845</v>
      </c>
      <c r="P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Q7194">
        <v>7542</v>
      </c>
    </row>
    <row r="7195" spans="1:17" ht="17" hidden="1">
      <c r="A7195" s="7" t="s">
        <v>10519</v>
      </c>
      <c r="B7195" s="7" t="s">
        <v>12253</v>
      </c>
      <c r="C7195" s="7"/>
      <c r="D7195" s="7" t="b">
        <f>COUNTIF(Table_Beispiel[relWort], Table_Nomen[[#This Row],[wortKey]]) &gt; 0</f>
        <v>0</v>
      </c>
      <c r="G7195" t="str">
        <f t="shared" si="94"/>
        <v/>
      </c>
      <c r="K7195" t="s">
        <v>10334</v>
      </c>
      <c r="L7195" t="s">
        <v>4574</v>
      </c>
      <c r="M7195" t="s">
        <v>45</v>
      </c>
      <c r="N7195" t="s">
        <v>4530</v>
      </c>
      <c r="O7195" t="s">
        <v>6845</v>
      </c>
      <c r="P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Q7195">
        <v>7543</v>
      </c>
    </row>
    <row r="7196" spans="1:17" ht="17" hidden="1">
      <c r="A7196" s="7" t="s">
        <v>10520</v>
      </c>
      <c r="B7196" s="7" t="s">
        <v>12254</v>
      </c>
      <c r="C7196" s="7"/>
      <c r="D7196" s="7" t="b">
        <f>COUNTIF(Table_Beispiel[relWort], Table_Nomen[[#This Row],[wortKey]]) &gt; 0</f>
        <v>0</v>
      </c>
      <c r="G7196" t="str">
        <f t="shared" si="94"/>
        <v/>
      </c>
      <c r="K7196" t="s">
        <v>10334</v>
      </c>
      <c r="L7196" t="s">
        <v>4575</v>
      </c>
      <c r="M7196" t="s">
        <v>45</v>
      </c>
      <c r="N7196" t="s">
        <v>4530</v>
      </c>
      <c r="O7196" t="s">
        <v>6845</v>
      </c>
      <c r="P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Q7196">
        <v>7544</v>
      </c>
    </row>
    <row r="7197" spans="1:17" ht="17" hidden="1">
      <c r="A7197" s="7" t="s">
        <v>10521</v>
      </c>
      <c r="B7197" s="7" t="s">
        <v>12255</v>
      </c>
      <c r="C7197" s="7"/>
      <c r="D7197" s="7" t="b">
        <f>COUNTIF(Table_Beispiel[relWort], Table_Nomen[[#This Row],[wortKey]]) &gt; 0</f>
        <v>0</v>
      </c>
      <c r="G7197" t="str">
        <f t="shared" si="94"/>
        <v/>
      </c>
      <c r="K7197" t="s">
        <v>10334</v>
      </c>
      <c r="L7197" t="s">
        <v>4576</v>
      </c>
      <c r="M7197" t="s">
        <v>45</v>
      </c>
      <c r="N7197" t="s">
        <v>4530</v>
      </c>
      <c r="O7197" t="s">
        <v>6845</v>
      </c>
      <c r="P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Q7197">
        <v>7545</v>
      </c>
    </row>
    <row r="7198" spans="1:17" ht="17" hidden="1">
      <c r="A7198" s="7" t="s">
        <v>10522</v>
      </c>
      <c r="B7198" s="7" t="s">
        <v>12256</v>
      </c>
      <c r="C7198" s="7"/>
      <c r="D7198" s="7" t="b">
        <f>COUNTIF(Table_Beispiel[relWort], Table_Nomen[[#This Row],[wortKey]]) &gt; 0</f>
        <v>0</v>
      </c>
      <c r="G7198" t="str">
        <f t="shared" si="94"/>
        <v/>
      </c>
      <c r="K7198" t="s">
        <v>10334</v>
      </c>
      <c r="L7198" t="s">
        <v>4577</v>
      </c>
      <c r="M7198" t="s">
        <v>45</v>
      </c>
      <c r="N7198" t="s">
        <v>4530</v>
      </c>
      <c r="O7198" t="s">
        <v>6845</v>
      </c>
      <c r="P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Q7198">
        <v>7546</v>
      </c>
    </row>
    <row r="7199" spans="1:17" ht="17" hidden="1">
      <c r="A7199" s="7" t="s">
        <v>10523</v>
      </c>
      <c r="B7199" s="7" t="s">
        <v>12257</v>
      </c>
      <c r="C7199" s="7"/>
      <c r="D7199" s="7" t="b">
        <f>COUNTIF(Table_Beispiel[relWort], Table_Nomen[[#This Row],[wortKey]]) &gt; 0</f>
        <v>0</v>
      </c>
      <c r="G7199" t="str">
        <f t="shared" si="94"/>
        <v/>
      </c>
      <c r="K7199" t="s">
        <v>10334</v>
      </c>
      <c r="L7199" t="s">
        <v>4578</v>
      </c>
      <c r="M7199" t="s">
        <v>45</v>
      </c>
      <c r="N7199" t="s">
        <v>4530</v>
      </c>
      <c r="O7199" t="s">
        <v>6845</v>
      </c>
      <c r="P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Q7199">
        <v>7547</v>
      </c>
    </row>
    <row r="7200" spans="1:17" ht="17" hidden="1">
      <c r="A7200" s="7" t="s">
        <v>10524</v>
      </c>
      <c r="B7200" s="7" t="s">
        <v>12258</v>
      </c>
      <c r="C7200" s="7"/>
      <c r="D7200" s="7" t="b">
        <f>COUNTIF(Table_Beispiel[relWort], Table_Nomen[[#This Row],[wortKey]]) &gt; 0</f>
        <v>0</v>
      </c>
      <c r="G7200" t="str">
        <f t="shared" si="94"/>
        <v/>
      </c>
      <c r="K7200" t="s">
        <v>10334</v>
      </c>
      <c r="L7200" t="s">
        <v>4579</v>
      </c>
      <c r="M7200" t="s">
        <v>45</v>
      </c>
      <c r="N7200" t="s">
        <v>4530</v>
      </c>
      <c r="O7200" t="s">
        <v>6845</v>
      </c>
      <c r="P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Q7200">
        <v>7548</v>
      </c>
    </row>
    <row r="7201" spans="1:17" ht="17" hidden="1">
      <c r="A7201" s="7" t="s">
        <v>10525</v>
      </c>
      <c r="B7201" s="7" t="s">
        <v>12259</v>
      </c>
      <c r="C7201" s="7"/>
      <c r="D7201" s="7" t="b">
        <f>COUNTIF(Table_Beispiel[relWort], Table_Nomen[[#This Row],[wortKey]]) &gt; 0</f>
        <v>0</v>
      </c>
      <c r="G7201" t="str">
        <f t="shared" si="94"/>
        <v/>
      </c>
      <c r="K7201" t="s">
        <v>10334</v>
      </c>
      <c r="L7201" t="s">
        <v>4580</v>
      </c>
      <c r="M7201" t="s">
        <v>45</v>
      </c>
      <c r="N7201" t="s">
        <v>4530</v>
      </c>
      <c r="O7201" t="s">
        <v>6845</v>
      </c>
      <c r="P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Q7201">
        <v>7549</v>
      </c>
    </row>
    <row r="7202" spans="1:17" ht="17" hidden="1">
      <c r="A7202" s="7" t="s">
        <v>10526</v>
      </c>
      <c r="B7202" s="7" t="s">
        <v>12260</v>
      </c>
      <c r="C7202" s="7"/>
      <c r="D7202" s="7" t="b">
        <f>COUNTIF(Table_Beispiel[relWort], Table_Nomen[[#This Row],[wortKey]]) &gt; 0</f>
        <v>0</v>
      </c>
      <c r="G7202" t="str">
        <f t="shared" si="94"/>
        <v/>
      </c>
      <c r="K7202" t="s">
        <v>10334</v>
      </c>
      <c r="L7202" t="s">
        <v>4581</v>
      </c>
      <c r="M7202" t="s">
        <v>45</v>
      </c>
      <c r="N7202" t="s">
        <v>4530</v>
      </c>
      <c r="O7202" t="s">
        <v>6845</v>
      </c>
      <c r="P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Q7202">
        <v>7550</v>
      </c>
    </row>
    <row r="7203" spans="1:17" ht="17" hidden="1">
      <c r="A7203" s="7" t="s">
        <v>10527</v>
      </c>
      <c r="B7203" s="7" t="s">
        <v>12261</v>
      </c>
      <c r="C7203" s="7"/>
      <c r="D7203" s="7" t="b">
        <f>COUNTIF(Table_Beispiel[relWort], Table_Nomen[[#This Row],[wortKey]]) &gt; 0</f>
        <v>0</v>
      </c>
      <c r="G7203" t="str">
        <f t="shared" si="94"/>
        <v/>
      </c>
      <c r="K7203" t="s">
        <v>10334</v>
      </c>
      <c r="L7203" t="s">
        <v>4532</v>
      </c>
      <c r="M7203" t="s">
        <v>46</v>
      </c>
      <c r="N7203" t="s">
        <v>4530</v>
      </c>
      <c r="O7203" t="s">
        <v>6845</v>
      </c>
      <c r="P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Q7203">
        <v>7551</v>
      </c>
    </row>
    <row r="7204" spans="1:17" ht="17" hidden="1">
      <c r="A7204" s="7" t="s">
        <v>10528</v>
      </c>
      <c r="B7204" s="7" t="s">
        <v>12262</v>
      </c>
      <c r="C7204" s="7"/>
      <c r="D7204" s="7" t="b">
        <f>COUNTIF(Table_Beispiel[relWort], Table_Nomen[[#This Row],[wortKey]]) &gt; 0</f>
        <v>0</v>
      </c>
      <c r="G7204" t="str">
        <f t="shared" si="94"/>
        <v/>
      </c>
      <c r="K7204" t="s">
        <v>10334</v>
      </c>
      <c r="L7204" t="s">
        <v>4533</v>
      </c>
      <c r="M7204" t="s">
        <v>46</v>
      </c>
      <c r="N7204" t="s">
        <v>4530</v>
      </c>
      <c r="O7204" t="s">
        <v>6845</v>
      </c>
      <c r="P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Q7204">
        <v>7552</v>
      </c>
    </row>
    <row r="7205" spans="1:17" ht="17" hidden="1">
      <c r="A7205" s="7" t="s">
        <v>10529</v>
      </c>
      <c r="B7205" s="7" t="s">
        <v>12263</v>
      </c>
      <c r="C7205" s="7"/>
      <c r="D7205" s="7" t="b">
        <f>COUNTIF(Table_Beispiel[relWort], Table_Nomen[[#This Row],[wortKey]]) &gt; 0</f>
        <v>0</v>
      </c>
      <c r="G7205" t="str">
        <f t="shared" si="94"/>
        <v/>
      </c>
      <c r="K7205" t="s">
        <v>10334</v>
      </c>
      <c r="L7205" t="s">
        <v>4534</v>
      </c>
      <c r="M7205" t="s">
        <v>46</v>
      </c>
      <c r="N7205" t="s">
        <v>4530</v>
      </c>
      <c r="O7205" t="s">
        <v>6845</v>
      </c>
      <c r="P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Q7205">
        <v>7553</v>
      </c>
    </row>
    <row r="7206" spans="1:17" ht="17" hidden="1">
      <c r="A7206" s="7" t="s">
        <v>8338</v>
      </c>
      <c r="B7206" s="7" t="s">
        <v>12550</v>
      </c>
      <c r="C7206" s="7"/>
      <c r="D7206" s="7" t="b">
        <f>COUNTIF(Table_Beispiel[relWort], Table_Nomen[[#This Row],[wortKey]]) &gt; 0</f>
        <v>0</v>
      </c>
      <c r="G7206" t="str">
        <f t="shared" si="94"/>
        <v/>
      </c>
      <c r="K7206" t="s">
        <v>10334</v>
      </c>
      <c r="L7206" t="s">
        <v>4535</v>
      </c>
      <c r="M7206" t="s">
        <v>46</v>
      </c>
      <c r="N7206" t="s">
        <v>4530</v>
      </c>
      <c r="O7206" t="s">
        <v>6845</v>
      </c>
      <c r="P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Q7206">
        <v>7554</v>
      </c>
    </row>
    <row r="7207" spans="1:17" ht="17" hidden="1">
      <c r="A7207" s="7" t="s">
        <v>8339</v>
      </c>
      <c r="B7207" s="7" t="s">
        <v>12551</v>
      </c>
      <c r="C7207" s="7"/>
      <c r="D7207" s="7" t="b">
        <f>COUNTIF(Table_Beispiel[relWort], Table_Nomen[[#This Row],[wortKey]]) &gt; 0</f>
        <v>0</v>
      </c>
      <c r="G7207" t="str">
        <f t="shared" si="94"/>
        <v/>
      </c>
      <c r="K7207" t="s">
        <v>10334</v>
      </c>
      <c r="L7207" t="s">
        <v>4536</v>
      </c>
      <c r="M7207" t="s">
        <v>46</v>
      </c>
      <c r="N7207" t="s">
        <v>4530</v>
      </c>
      <c r="O7207" t="s">
        <v>6845</v>
      </c>
      <c r="P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Q7207">
        <v>7555</v>
      </c>
    </row>
    <row r="7208" spans="1:17" ht="17" hidden="1">
      <c r="A7208" s="7" t="s">
        <v>10530</v>
      </c>
      <c r="B7208" s="7" t="s">
        <v>12266</v>
      </c>
      <c r="C7208" s="7"/>
      <c r="D7208" s="7" t="b">
        <f>COUNTIF(Table_Beispiel[relWort], Table_Nomen[[#This Row],[wortKey]]) &gt; 0</f>
        <v>0</v>
      </c>
      <c r="G7208" t="str">
        <f t="shared" si="94"/>
        <v/>
      </c>
      <c r="K7208" t="s">
        <v>10334</v>
      </c>
      <c r="L7208" t="s">
        <v>4537</v>
      </c>
      <c r="M7208" t="s">
        <v>46</v>
      </c>
      <c r="N7208" t="s">
        <v>4530</v>
      </c>
      <c r="O7208" t="s">
        <v>6845</v>
      </c>
      <c r="P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Q7208">
        <v>7556</v>
      </c>
    </row>
    <row r="7209" spans="1:17" ht="17" hidden="1">
      <c r="A7209" s="7" t="s">
        <v>10531</v>
      </c>
      <c r="B7209" s="7" t="s">
        <v>12267</v>
      </c>
      <c r="C7209" s="7"/>
      <c r="D7209" s="7" t="b">
        <f>COUNTIF(Table_Beispiel[relWort], Table_Nomen[[#This Row],[wortKey]]) &gt; 0</f>
        <v>0</v>
      </c>
      <c r="G7209" t="str">
        <f t="shared" si="94"/>
        <v/>
      </c>
      <c r="K7209" t="s">
        <v>10334</v>
      </c>
      <c r="L7209" t="s">
        <v>4538</v>
      </c>
      <c r="M7209" t="s">
        <v>46</v>
      </c>
      <c r="N7209" t="s">
        <v>4530</v>
      </c>
      <c r="O7209" t="s">
        <v>6845</v>
      </c>
      <c r="P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Q7209">
        <v>7557</v>
      </c>
    </row>
    <row r="7210" spans="1:17" ht="17" hidden="1">
      <c r="A7210" s="7" t="s">
        <v>10532</v>
      </c>
      <c r="B7210" s="7" t="s">
        <v>12268</v>
      </c>
      <c r="C7210" s="7"/>
      <c r="D7210" s="7" t="b">
        <f>COUNTIF(Table_Beispiel[relWort], Table_Nomen[[#This Row],[wortKey]]) &gt; 0</f>
        <v>0</v>
      </c>
      <c r="G7210" t="str">
        <f t="shared" si="94"/>
        <v/>
      </c>
      <c r="K7210" t="s">
        <v>10334</v>
      </c>
      <c r="L7210" t="s">
        <v>4539</v>
      </c>
      <c r="M7210" t="s">
        <v>46</v>
      </c>
      <c r="N7210" t="s">
        <v>4530</v>
      </c>
      <c r="O7210" t="s">
        <v>6845</v>
      </c>
      <c r="P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Q7210">
        <v>7558</v>
      </c>
    </row>
    <row r="7211" spans="1:17" ht="17" hidden="1">
      <c r="A7211" s="7" t="s">
        <v>10533</v>
      </c>
      <c r="B7211" s="7" t="s">
        <v>12269</v>
      </c>
      <c r="C7211" s="7"/>
      <c r="D7211" s="7" t="b">
        <f>COUNTIF(Table_Beispiel[relWort], Table_Nomen[[#This Row],[wortKey]]) &gt; 0</f>
        <v>0</v>
      </c>
      <c r="G7211" t="str">
        <f t="shared" si="94"/>
        <v/>
      </c>
      <c r="K7211" t="s">
        <v>10334</v>
      </c>
      <c r="L7211" t="s">
        <v>4540</v>
      </c>
      <c r="M7211" t="s">
        <v>46</v>
      </c>
      <c r="N7211" t="s">
        <v>4530</v>
      </c>
      <c r="O7211" t="s">
        <v>6845</v>
      </c>
      <c r="P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Q7211">
        <v>7559</v>
      </c>
    </row>
    <row r="7212" spans="1:17" ht="17" hidden="1">
      <c r="A7212" s="7" t="s">
        <v>6802</v>
      </c>
      <c r="B7212" s="7" t="s">
        <v>12551</v>
      </c>
      <c r="C7212" s="7"/>
      <c r="D7212" s="7" t="b">
        <f>COUNTIF(Table_Beispiel[relWort], Table_Nomen[[#This Row],[wortKey]]) &gt; 0</f>
        <v>0</v>
      </c>
      <c r="G7212" t="str">
        <f t="shared" si="94"/>
        <v/>
      </c>
      <c r="K7212" t="s">
        <v>10334</v>
      </c>
      <c r="L7212" t="s">
        <v>4541</v>
      </c>
      <c r="M7212" t="s">
        <v>46</v>
      </c>
      <c r="N7212" t="s">
        <v>4530</v>
      </c>
      <c r="O7212" t="s">
        <v>6845</v>
      </c>
      <c r="P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Q7212">
        <v>7560</v>
      </c>
    </row>
    <row r="7213" spans="1:17" ht="17" hidden="1">
      <c r="A7213" s="7" t="s">
        <v>6803</v>
      </c>
      <c r="B7213" s="7" t="s">
        <v>12556</v>
      </c>
      <c r="C7213" s="7"/>
      <c r="D7213" s="7" t="b">
        <f>COUNTIF(Table_Beispiel[relWort], Table_Nomen[[#This Row],[wortKey]]) &gt; 0</f>
        <v>0</v>
      </c>
      <c r="G7213" t="str">
        <f t="shared" si="94"/>
        <v/>
      </c>
      <c r="K7213" t="s">
        <v>10334</v>
      </c>
      <c r="L7213" t="s">
        <v>4542</v>
      </c>
      <c r="M7213" t="s">
        <v>46</v>
      </c>
      <c r="N7213" t="s">
        <v>4530</v>
      </c>
      <c r="O7213" t="s">
        <v>6845</v>
      </c>
      <c r="P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Q7213">
        <v>7561</v>
      </c>
    </row>
    <row r="7214" spans="1:17" ht="17" hidden="1">
      <c r="A7214" s="7" t="s">
        <v>10534</v>
      </c>
      <c r="B7214" s="7" t="s">
        <v>12271</v>
      </c>
      <c r="C7214" s="7"/>
      <c r="D7214" s="7" t="b">
        <f>COUNTIF(Table_Beispiel[relWort], Table_Nomen[[#This Row],[wortKey]]) &gt; 0</f>
        <v>0</v>
      </c>
      <c r="G7214" t="str">
        <f t="shared" si="94"/>
        <v/>
      </c>
      <c r="K7214" t="s">
        <v>10334</v>
      </c>
      <c r="L7214" t="s">
        <v>4543</v>
      </c>
      <c r="M7214" t="s">
        <v>46</v>
      </c>
      <c r="N7214" t="s">
        <v>4530</v>
      </c>
      <c r="O7214" t="s">
        <v>6845</v>
      </c>
      <c r="P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Q7214">
        <v>7562</v>
      </c>
    </row>
    <row r="7215" spans="1:17" ht="17" hidden="1">
      <c r="A7215" s="7" t="s">
        <v>8342</v>
      </c>
      <c r="B7215" s="7" t="s">
        <v>12558</v>
      </c>
      <c r="C7215" s="7"/>
      <c r="D7215" s="7" t="b">
        <f>COUNTIF(Table_Beispiel[relWort], Table_Nomen[[#This Row],[wortKey]]) &gt; 0</f>
        <v>0</v>
      </c>
      <c r="G7215" t="str">
        <f t="shared" si="94"/>
        <v/>
      </c>
      <c r="K7215" t="s">
        <v>10334</v>
      </c>
      <c r="L7215" t="s">
        <v>4544</v>
      </c>
      <c r="M7215" t="s">
        <v>46</v>
      </c>
      <c r="N7215" t="s">
        <v>4530</v>
      </c>
      <c r="O7215" t="s">
        <v>6845</v>
      </c>
      <c r="P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Q7215">
        <v>7563</v>
      </c>
    </row>
    <row r="7216" spans="1:17" ht="17" hidden="1">
      <c r="A7216" s="7" t="s">
        <v>10535</v>
      </c>
      <c r="B7216" s="7" t="s">
        <v>12273</v>
      </c>
      <c r="C7216" s="7"/>
      <c r="D7216" s="7" t="b">
        <f>COUNTIF(Table_Beispiel[relWort], Table_Nomen[[#This Row],[wortKey]]) &gt; 0</f>
        <v>0</v>
      </c>
      <c r="G7216" t="str">
        <f t="shared" si="94"/>
        <v/>
      </c>
      <c r="K7216" t="s">
        <v>10334</v>
      </c>
      <c r="L7216" t="s">
        <v>4545</v>
      </c>
      <c r="M7216" t="s">
        <v>46</v>
      </c>
      <c r="N7216" t="s">
        <v>4530</v>
      </c>
      <c r="O7216" t="s">
        <v>6845</v>
      </c>
      <c r="P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Q7216">
        <v>7564</v>
      </c>
    </row>
    <row r="7217" spans="1:17" ht="17" hidden="1">
      <c r="A7217" s="7" t="s">
        <v>10536</v>
      </c>
      <c r="B7217" s="7" t="s">
        <v>12274</v>
      </c>
      <c r="C7217" s="7"/>
      <c r="D7217" s="7" t="b">
        <f>COUNTIF(Table_Beispiel[relWort], Table_Nomen[[#This Row],[wortKey]]) &gt; 0</f>
        <v>0</v>
      </c>
      <c r="G7217" t="str">
        <f t="shared" si="94"/>
        <v/>
      </c>
      <c r="K7217" t="s">
        <v>10334</v>
      </c>
      <c r="L7217" t="s">
        <v>4546</v>
      </c>
      <c r="M7217" t="s">
        <v>46</v>
      </c>
      <c r="N7217" t="s">
        <v>4530</v>
      </c>
      <c r="O7217" t="s">
        <v>6845</v>
      </c>
      <c r="P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Q7217">
        <v>7565</v>
      </c>
    </row>
    <row r="7218" spans="1:17" ht="17" hidden="1">
      <c r="A7218" s="7" t="s">
        <v>10537</v>
      </c>
      <c r="B7218" s="7" t="s">
        <v>12275</v>
      </c>
      <c r="C7218" s="7"/>
      <c r="D7218" s="7" t="b">
        <f>COUNTIF(Table_Beispiel[relWort], Table_Nomen[[#This Row],[wortKey]]) &gt; 0</f>
        <v>0</v>
      </c>
      <c r="G7218" t="str">
        <f t="shared" si="94"/>
        <v/>
      </c>
      <c r="K7218" t="s">
        <v>10334</v>
      </c>
      <c r="L7218" t="s">
        <v>4547</v>
      </c>
      <c r="M7218" t="s">
        <v>46</v>
      </c>
      <c r="N7218" t="s">
        <v>4530</v>
      </c>
      <c r="O7218" t="s">
        <v>6845</v>
      </c>
      <c r="P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Q7218">
        <v>7566</v>
      </c>
    </row>
    <row r="7219" spans="1:17" ht="17" hidden="1">
      <c r="A7219" s="7" t="s">
        <v>10538</v>
      </c>
      <c r="B7219" s="7" t="s">
        <v>12276</v>
      </c>
      <c r="C7219" s="7"/>
      <c r="D7219" s="7" t="b">
        <f>COUNTIF(Table_Beispiel[relWort], Table_Nomen[[#This Row],[wortKey]]) &gt; 0</f>
        <v>0</v>
      </c>
      <c r="G7219" t="str">
        <f t="shared" si="94"/>
        <v/>
      </c>
      <c r="K7219" t="s">
        <v>10334</v>
      </c>
      <c r="L7219" t="s">
        <v>4548</v>
      </c>
      <c r="M7219" t="s">
        <v>46</v>
      </c>
      <c r="N7219" t="s">
        <v>4530</v>
      </c>
      <c r="O7219" t="s">
        <v>6845</v>
      </c>
      <c r="P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Q7219">
        <v>7567</v>
      </c>
    </row>
    <row r="7220" spans="1:17" ht="17" hidden="1">
      <c r="A7220" s="7" t="s">
        <v>10539</v>
      </c>
      <c r="B7220" s="7" t="s">
        <v>12277</v>
      </c>
      <c r="C7220" s="7"/>
      <c r="D7220" s="7" t="b">
        <f>COUNTIF(Table_Beispiel[relWort], Table_Nomen[[#This Row],[wortKey]]) &gt; 0</f>
        <v>0</v>
      </c>
      <c r="G7220" t="str">
        <f t="shared" si="94"/>
        <v/>
      </c>
      <c r="K7220" t="s">
        <v>10334</v>
      </c>
      <c r="L7220" t="s">
        <v>4549</v>
      </c>
      <c r="M7220" t="s">
        <v>46</v>
      </c>
      <c r="N7220" t="s">
        <v>4530</v>
      </c>
      <c r="O7220" t="s">
        <v>6845</v>
      </c>
      <c r="P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Q7220">
        <v>7568</v>
      </c>
    </row>
    <row r="7221" spans="1:17" ht="17" hidden="1">
      <c r="A7221" s="7" t="s">
        <v>10540</v>
      </c>
      <c r="B7221" s="7" t="s">
        <v>12278</v>
      </c>
      <c r="C7221" s="7"/>
      <c r="D7221" s="7" t="b">
        <f>COUNTIF(Table_Beispiel[relWort], Table_Nomen[[#This Row],[wortKey]]) &gt; 0</f>
        <v>0</v>
      </c>
      <c r="G7221" t="str">
        <f t="shared" si="94"/>
        <v/>
      </c>
      <c r="K7221" t="s">
        <v>10334</v>
      </c>
      <c r="L7221" t="s">
        <v>4550</v>
      </c>
      <c r="M7221" t="s">
        <v>46</v>
      </c>
      <c r="N7221" t="s">
        <v>4530</v>
      </c>
      <c r="O7221" t="s">
        <v>6845</v>
      </c>
      <c r="P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Q7221">
        <v>7569</v>
      </c>
    </row>
    <row r="7222" spans="1:17" ht="17" hidden="1">
      <c r="A7222" s="7" t="s">
        <v>10541</v>
      </c>
      <c r="B7222" s="7" t="s">
        <v>12279</v>
      </c>
      <c r="C7222" s="7"/>
      <c r="D7222" s="7" t="b">
        <f>COUNTIF(Table_Beispiel[relWort], Table_Nomen[[#This Row],[wortKey]]) &gt; 0</f>
        <v>0</v>
      </c>
      <c r="G7222" t="str">
        <f t="shared" si="94"/>
        <v/>
      </c>
      <c r="K7222" t="s">
        <v>10334</v>
      </c>
      <c r="L7222" t="s">
        <v>4551</v>
      </c>
      <c r="M7222" t="s">
        <v>46</v>
      </c>
      <c r="N7222" t="s">
        <v>4530</v>
      </c>
      <c r="O7222" t="s">
        <v>6845</v>
      </c>
      <c r="P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Q7222">
        <v>7570</v>
      </c>
    </row>
    <row r="7223" spans="1:17" ht="17" hidden="1">
      <c r="A7223" s="7" t="s">
        <v>10542</v>
      </c>
      <c r="B7223" s="7" t="s">
        <v>12280</v>
      </c>
      <c r="C7223" s="7"/>
      <c r="D7223" s="7" t="b">
        <f>COUNTIF(Table_Beispiel[relWort], Table_Nomen[[#This Row],[wortKey]]) &gt; 0</f>
        <v>0</v>
      </c>
      <c r="G7223" t="str">
        <f t="shared" si="94"/>
        <v/>
      </c>
      <c r="K7223" t="s">
        <v>10334</v>
      </c>
      <c r="L7223" t="s">
        <v>4552</v>
      </c>
      <c r="M7223" t="s">
        <v>46</v>
      </c>
      <c r="N7223" t="s">
        <v>4530</v>
      </c>
      <c r="O7223" t="s">
        <v>6845</v>
      </c>
      <c r="P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Q7223">
        <v>7571</v>
      </c>
    </row>
    <row r="7224" spans="1:17" ht="17" hidden="1">
      <c r="A7224" s="7" t="s">
        <v>10543</v>
      </c>
      <c r="B7224" s="7" t="s">
        <v>12281</v>
      </c>
      <c r="C7224" s="7"/>
      <c r="D7224" s="7" t="b">
        <f>COUNTIF(Table_Beispiel[relWort], Table_Nomen[[#This Row],[wortKey]]) &gt; 0</f>
        <v>0</v>
      </c>
      <c r="G7224" t="str">
        <f t="shared" si="94"/>
        <v/>
      </c>
      <c r="K7224" t="s">
        <v>10334</v>
      </c>
      <c r="L7224" t="s">
        <v>4553</v>
      </c>
      <c r="M7224" t="s">
        <v>46</v>
      </c>
      <c r="N7224" t="s">
        <v>4530</v>
      </c>
      <c r="O7224" t="s">
        <v>6845</v>
      </c>
      <c r="P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Q7224">
        <v>7572</v>
      </c>
    </row>
    <row r="7225" spans="1:17" ht="17" hidden="1">
      <c r="A7225" s="7" t="s">
        <v>10544</v>
      </c>
      <c r="B7225" s="7" t="s">
        <v>12267</v>
      </c>
      <c r="C7225" s="7"/>
      <c r="D7225" s="7" t="b">
        <f>COUNTIF(Table_Beispiel[relWort], Table_Nomen[[#This Row],[wortKey]]) &gt; 0</f>
        <v>0</v>
      </c>
      <c r="G7225" t="str">
        <f t="shared" si="94"/>
        <v/>
      </c>
      <c r="K7225" t="s">
        <v>10334</v>
      </c>
      <c r="L7225" t="s">
        <v>4554</v>
      </c>
      <c r="M7225" t="s">
        <v>46</v>
      </c>
      <c r="N7225" t="s">
        <v>4530</v>
      </c>
      <c r="O7225" t="s">
        <v>6845</v>
      </c>
      <c r="P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Q7225">
        <v>7573</v>
      </c>
    </row>
    <row r="7226" spans="1:17" ht="17" hidden="1">
      <c r="A7226" s="7" t="s">
        <v>8350</v>
      </c>
      <c r="B7226" s="7" t="s">
        <v>12568</v>
      </c>
      <c r="C7226" s="7"/>
      <c r="D7226" s="7" t="b">
        <f>COUNTIF(Table_Beispiel[relWort], Table_Nomen[[#This Row],[wortKey]]) &gt; 0</f>
        <v>0</v>
      </c>
      <c r="G7226" t="str">
        <f t="shared" si="94"/>
        <v/>
      </c>
      <c r="K7226" t="s">
        <v>10334</v>
      </c>
      <c r="L7226" t="s">
        <v>4555</v>
      </c>
      <c r="M7226" t="s">
        <v>46</v>
      </c>
      <c r="N7226" t="s">
        <v>4530</v>
      </c>
      <c r="O7226" t="s">
        <v>6845</v>
      </c>
      <c r="P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Q7226">
        <v>7574</v>
      </c>
    </row>
    <row r="7227" spans="1:17" ht="17" hidden="1">
      <c r="A7227" s="7" t="s">
        <v>10545</v>
      </c>
      <c r="B7227" s="7" t="s">
        <v>12283</v>
      </c>
      <c r="C7227" s="7"/>
      <c r="D7227" s="7" t="b">
        <f>COUNTIF(Table_Beispiel[relWort], Table_Nomen[[#This Row],[wortKey]]) &gt; 0</f>
        <v>0</v>
      </c>
      <c r="G7227" t="str">
        <f t="shared" si="94"/>
        <v/>
      </c>
      <c r="K7227" t="s">
        <v>10334</v>
      </c>
      <c r="L7227" t="s">
        <v>4556</v>
      </c>
      <c r="M7227" t="s">
        <v>46</v>
      </c>
      <c r="N7227" t="s">
        <v>4530</v>
      </c>
      <c r="O7227" t="s">
        <v>6845</v>
      </c>
      <c r="P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Q7227">
        <v>7575</v>
      </c>
    </row>
    <row r="7228" spans="1:17" ht="17" hidden="1">
      <c r="A7228" s="7" t="s">
        <v>10546</v>
      </c>
      <c r="B7228" s="7" t="s">
        <v>12284</v>
      </c>
      <c r="C7228" s="7"/>
      <c r="D7228" s="7" t="b">
        <f>COUNTIF(Table_Beispiel[relWort], Table_Nomen[[#This Row],[wortKey]]) &gt; 0</f>
        <v>0</v>
      </c>
      <c r="G7228" t="str">
        <f t="shared" si="94"/>
        <v/>
      </c>
      <c r="K7228" t="s">
        <v>10334</v>
      </c>
      <c r="L7228" t="s">
        <v>4557</v>
      </c>
      <c r="M7228" t="s">
        <v>46</v>
      </c>
      <c r="N7228" t="s">
        <v>4530</v>
      </c>
      <c r="O7228" t="s">
        <v>6845</v>
      </c>
      <c r="P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Q7228">
        <v>7576</v>
      </c>
    </row>
    <row r="7229" spans="1:17" ht="17" hidden="1">
      <c r="A7229" s="7" t="s">
        <v>10547</v>
      </c>
      <c r="B7229" s="7" t="s">
        <v>12285</v>
      </c>
      <c r="C7229" s="7"/>
      <c r="D7229" s="7" t="b">
        <f>COUNTIF(Table_Beispiel[relWort], Table_Nomen[[#This Row],[wortKey]]) &gt; 0</f>
        <v>0</v>
      </c>
      <c r="G7229" t="str">
        <f t="shared" si="94"/>
        <v/>
      </c>
      <c r="K7229" t="s">
        <v>10334</v>
      </c>
      <c r="L7229" t="s">
        <v>4558</v>
      </c>
      <c r="M7229" t="s">
        <v>46</v>
      </c>
      <c r="N7229" t="s">
        <v>4530</v>
      </c>
      <c r="O7229" t="s">
        <v>6845</v>
      </c>
      <c r="P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Q7229">
        <v>7577</v>
      </c>
    </row>
    <row r="7230" spans="1:17" ht="17" hidden="1">
      <c r="A7230" s="7" t="s">
        <v>8351</v>
      </c>
      <c r="B7230" s="7" t="s">
        <v>12556</v>
      </c>
      <c r="C7230" s="7"/>
      <c r="D7230" s="7" t="b">
        <f>COUNTIF(Table_Beispiel[relWort], Table_Nomen[[#This Row],[wortKey]]) &gt; 0</f>
        <v>0</v>
      </c>
      <c r="G7230" t="str">
        <f t="shared" ref="G7230:G7293" si="95"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K7230" t="s">
        <v>10334</v>
      </c>
      <c r="L7230" t="s">
        <v>4559</v>
      </c>
      <c r="M7230" t="s">
        <v>46</v>
      </c>
      <c r="N7230" t="s">
        <v>4530</v>
      </c>
      <c r="O7230" t="s">
        <v>6845</v>
      </c>
      <c r="P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Q7230">
        <v>7578</v>
      </c>
    </row>
    <row r="7231" spans="1:17" ht="17" hidden="1">
      <c r="A7231" s="7" t="s">
        <v>10548</v>
      </c>
      <c r="B7231" s="7" t="s">
        <v>12287</v>
      </c>
      <c r="C7231" s="7"/>
      <c r="D7231" s="7" t="b">
        <f>COUNTIF(Table_Beispiel[relWort], Table_Nomen[[#This Row],[wortKey]]) &gt; 0</f>
        <v>0</v>
      </c>
      <c r="G7231" t="str">
        <f t="shared" si="95"/>
        <v/>
      </c>
      <c r="K7231" t="s">
        <v>10334</v>
      </c>
      <c r="L7231" t="s">
        <v>4560</v>
      </c>
      <c r="M7231" t="s">
        <v>46</v>
      </c>
      <c r="N7231" t="s">
        <v>4530</v>
      </c>
      <c r="O7231" t="s">
        <v>6845</v>
      </c>
      <c r="P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Q7231">
        <v>7579</v>
      </c>
    </row>
    <row r="7232" spans="1:17" ht="17" hidden="1">
      <c r="A7232" s="7" t="s">
        <v>10549</v>
      </c>
      <c r="B7232" s="7" t="s">
        <v>12288</v>
      </c>
      <c r="C7232" s="7"/>
      <c r="D7232" s="7" t="b">
        <f>COUNTIF(Table_Beispiel[relWort], Table_Nomen[[#This Row],[wortKey]]) &gt; 0</f>
        <v>0</v>
      </c>
      <c r="G7232" t="str">
        <f t="shared" si="95"/>
        <v/>
      </c>
      <c r="K7232" t="s">
        <v>10334</v>
      </c>
      <c r="L7232" t="s">
        <v>4561</v>
      </c>
      <c r="M7232" t="s">
        <v>46</v>
      </c>
      <c r="N7232" t="s">
        <v>4530</v>
      </c>
      <c r="O7232" t="s">
        <v>6845</v>
      </c>
      <c r="P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Q7232">
        <v>7580</v>
      </c>
    </row>
    <row r="7233" spans="1:17" ht="17" hidden="1">
      <c r="A7233" s="7" t="s">
        <v>10550</v>
      </c>
      <c r="B7233" s="7" t="s">
        <v>12289</v>
      </c>
      <c r="C7233" s="7"/>
      <c r="D7233" s="7" t="b">
        <f>COUNTIF(Table_Beispiel[relWort], Table_Nomen[[#This Row],[wortKey]]) &gt; 0</f>
        <v>0</v>
      </c>
      <c r="G7233" t="str">
        <f t="shared" si="95"/>
        <v/>
      </c>
      <c r="K7233" t="s">
        <v>10334</v>
      </c>
      <c r="L7233" t="s">
        <v>4562</v>
      </c>
      <c r="M7233" t="s">
        <v>46</v>
      </c>
      <c r="N7233" t="s">
        <v>4530</v>
      </c>
      <c r="O7233" t="s">
        <v>6845</v>
      </c>
      <c r="P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Q7233">
        <v>7581</v>
      </c>
    </row>
    <row r="7234" spans="1:17" ht="17" hidden="1">
      <c r="A7234" s="7" t="s">
        <v>10551</v>
      </c>
      <c r="B7234" s="7" t="s">
        <v>12290</v>
      </c>
      <c r="C7234" s="7"/>
      <c r="D7234" s="7" t="b">
        <f>COUNTIF(Table_Beispiel[relWort], Table_Nomen[[#This Row],[wortKey]]) &gt; 0</f>
        <v>0</v>
      </c>
      <c r="G7234" t="str">
        <f t="shared" si="95"/>
        <v/>
      </c>
      <c r="K7234" t="s">
        <v>10334</v>
      </c>
      <c r="L7234" t="s">
        <v>4563</v>
      </c>
      <c r="M7234" t="s">
        <v>46</v>
      </c>
      <c r="N7234" t="s">
        <v>4530</v>
      </c>
      <c r="O7234" t="s">
        <v>6845</v>
      </c>
      <c r="P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Q7234">
        <v>7582</v>
      </c>
    </row>
    <row r="7235" spans="1:17" ht="17" hidden="1">
      <c r="A7235" s="7" t="s">
        <v>10552</v>
      </c>
      <c r="B7235" s="7" t="s">
        <v>12291</v>
      </c>
      <c r="C7235" s="7"/>
      <c r="D7235" s="7" t="b">
        <f>COUNTIF(Table_Beispiel[relWort], Table_Nomen[[#This Row],[wortKey]]) &gt; 0</f>
        <v>0</v>
      </c>
      <c r="G7235" t="str">
        <f t="shared" si="95"/>
        <v/>
      </c>
      <c r="K7235" t="s">
        <v>10334</v>
      </c>
      <c r="L7235" t="s">
        <v>4564</v>
      </c>
      <c r="M7235" t="s">
        <v>46</v>
      </c>
      <c r="N7235" t="s">
        <v>4530</v>
      </c>
      <c r="O7235" t="s">
        <v>6845</v>
      </c>
      <c r="P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Q7235">
        <v>7583</v>
      </c>
    </row>
    <row r="7236" spans="1:17" ht="17" hidden="1">
      <c r="A7236" s="7" t="s">
        <v>10553</v>
      </c>
      <c r="B7236" s="7" t="s">
        <v>12292</v>
      </c>
      <c r="C7236" s="7"/>
      <c r="D7236" s="7" t="b">
        <f>COUNTIF(Table_Beispiel[relWort], Table_Nomen[[#This Row],[wortKey]]) &gt; 0</f>
        <v>0</v>
      </c>
      <c r="G7236" t="str">
        <f t="shared" si="95"/>
        <v/>
      </c>
      <c r="K7236" t="s">
        <v>10334</v>
      </c>
      <c r="L7236" t="s">
        <v>4565</v>
      </c>
      <c r="M7236" t="s">
        <v>46</v>
      </c>
      <c r="N7236" t="s">
        <v>4530</v>
      </c>
      <c r="O7236" t="s">
        <v>6845</v>
      </c>
      <c r="P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Q7236">
        <v>7584</v>
      </c>
    </row>
    <row r="7237" spans="1:17" ht="17" hidden="1">
      <c r="A7237" s="7" t="s">
        <v>10554</v>
      </c>
      <c r="B7237" s="7" t="s">
        <v>12884</v>
      </c>
      <c r="C7237" s="7"/>
      <c r="D7237" s="7" t="b">
        <f>COUNTIF(Table_Beispiel[relWort], Table_Nomen[[#This Row],[wortKey]]) &gt; 0</f>
        <v>0</v>
      </c>
      <c r="G7237" t="str">
        <f t="shared" si="95"/>
        <v/>
      </c>
      <c r="K7237" t="s">
        <v>10334</v>
      </c>
      <c r="L7237" t="s">
        <v>4566</v>
      </c>
      <c r="M7237" t="s">
        <v>46</v>
      </c>
      <c r="N7237" t="s">
        <v>4530</v>
      </c>
      <c r="O7237" t="s">
        <v>6845</v>
      </c>
      <c r="P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Q7237">
        <v>7585</v>
      </c>
    </row>
    <row r="7238" spans="1:17" ht="17" hidden="1">
      <c r="A7238" s="7" t="s">
        <v>10555</v>
      </c>
      <c r="B7238" s="7" t="s">
        <v>12294</v>
      </c>
      <c r="C7238" s="7"/>
      <c r="D7238" s="7" t="b">
        <f>COUNTIF(Table_Beispiel[relWort], Table_Nomen[[#This Row],[wortKey]]) &gt; 0</f>
        <v>0</v>
      </c>
      <c r="G7238" t="str">
        <f t="shared" si="95"/>
        <v/>
      </c>
      <c r="K7238" t="s">
        <v>10334</v>
      </c>
      <c r="L7238" t="s">
        <v>4567</v>
      </c>
      <c r="M7238" t="s">
        <v>46</v>
      </c>
      <c r="N7238" t="s">
        <v>4530</v>
      </c>
      <c r="O7238" t="s">
        <v>6845</v>
      </c>
      <c r="P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Q7238">
        <v>7586</v>
      </c>
    </row>
    <row r="7239" spans="1:17" ht="17" hidden="1">
      <c r="A7239" s="7" t="s">
        <v>10556</v>
      </c>
      <c r="B7239" s="7" t="s">
        <v>12295</v>
      </c>
      <c r="C7239" s="7"/>
      <c r="D7239" s="7" t="b">
        <f>COUNTIF(Table_Beispiel[relWort], Table_Nomen[[#This Row],[wortKey]]) &gt; 0</f>
        <v>0</v>
      </c>
      <c r="G7239" t="str">
        <f t="shared" si="95"/>
        <v/>
      </c>
      <c r="K7239" t="s">
        <v>10334</v>
      </c>
      <c r="L7239" t="s">
        <v>4568</v>
      </c>
      <c r="M7239" t="s">
        <v>46</v>
      </c>
      <c r="N7239" t="s">
        <v>4530</v>
      </c>
      <c r="O7239" t="s">
        <v>6845</v>
      </c>
      <c r="P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Q7239">
        <v>7587</v>
      </c>
    </row>
    <row r="7240" spans="1:17" ht="17" hidden="1">
      <c r="A7240" s="7" t="s">
        <v>10557</v>
      </c>
      <c r="B7240" s="7" t="s">
        <v>12296</v>
      </c>
      <c r="C7240" s="7"/>
      <c r="D7240" s="7" t="b">
        <f>COUNTIF(Table_Beispiel[relWort], Table_Nomen[[#This Row],[wortKey]]) &gt; 0</f>
        <v>0</v>
      </c>
      <c r="G7240" t="str">
        <f t="shared" si="95"/>
        <v/>
      </c>
      <c r="K7240" t="s">
        <v>10334</v>
      </c>
      <c r="L7240" t="s">
        <v>4569</v>
      </c>
      <c r="M7240" t="s">
        <v>46</v>
      </c>
      <c r="N7240" t="s">
        <v>4530</v>
      </c>
      <c r="O7240" t="s">
        <v>6845</v>
      </c>
      <c r="P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Q7240">
        <v>7588</v>
      </c>
    </row>
    <row r="7241" spans="1:17" ht="17" hidden="1">
      <c r="A7241" s="7" t="s">
        <v>10558</v>
      </c>
      <c r="B7241" s="7" t="s">
        <v>12297</v>
      </c>
      <c r="C7241" s="7"/>
      <c r="D7241" s="7" t="b">
        <f>COUNTIF(Table_Beispiel[relWort], Table_Nomen[[#This Row],[wortKey]]) &gt; 0</f>
        <v>0</v>
      </c>
      <c r="G7241" t="str">
        <f t="shared" si="95"/>
        <v/>
      </c>
      <c r="K7241" t="s">
        <v>10334</v>
      </c>
      <c r="L7241" t="s">
        <v>4570</v>
      </c>
      <c r="M7241" t="s">
        <v>46</v>
      </c>
      <c r="N7241" t="s">
        <v>4530</v>
      </c>
      <c r="O7241" t="s">
        <v>6845</v>
      </c>
      <c r="P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Q7241">
        <v>7589</v>
      </c>
    </row>
    <row r="7242" spans="1:17" ht="17" hidden="1">
      <c r="A7242" s="7" t="s">
        <v>10559</v>
      </c>
      <c r="B7242" s="7" t="s">
        <v>12298</v>
      </c>
      <c r="C7242" s="7"/>
      <c r="D7242" s="7" t="b">
        <f>COUNTIF(Table_Beispiel[relWort], Table_Nomen[[#This Row],[wortKey]]) &gt; 0</f>
        <v>0</v>
      </c>
      <c r="G7242" t="str">
        <f t="shared" si="95"/>
        <v/>
      </c>
      <c r="K7242" t="s">
        <v>10334</v>
      </c>
      <c r="L7242" t="s">
        <v>4571</v>
      </c>
      <c r="M7242" t="s">
        <v>46</v>
      </c>
      <c r="N7242" t="s">
        <v>4530</v>
      </c>
      <c r="O7242" t="s">
        <v>6845</v>
      </c>
      <c r="P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Q7242">
        <v>7590</v>
      </c>
    </row>
    <row r="7243" spans="1:17" ht="17" hidden="1">
      <c r="A7243" s="7" t="s">
        <v>10560</v>
      </c>
      <c r="B7243" s="7" t="s">
        <v>12299</v>
      </c>
      <c r="C7243" s="7"/>
      <c r="D7243" s="7" t="b">
        <f>COUNTIF(Table_Beispiel[relWort], Table_Nomen[[#This Row],[wortKey]]) &gt; 0</f>
        <v>0</v>
      </c>
      <c r="G7243" t="str">
        <f t="shared" si="95"/>
        <v/>
      </c>
      <c r="K7243" t="s">
        <v>10334</v>
      </c>
      <c r="L7243" t="s">
        <v>4572</v>
      </c>
      <c r="M7243" t="s">
        <v>46</v>
      </c>
      <c r="N7243" t="s">
        <v>4530</v>
      </c>
      <c r="O7243" t="s">
        <v>6845</v>
      </c>
      <c r="P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Q7243">
        <v>7591</v>
      </c>
    </row>
    <row r="7244" spans="1:17" ht="17" hidden="1">
      <c r="A7244" s="7" t="s">
        <v>10561</v>
      </c>
      <c r="B7244" s="7" t="s">
        <v>12300</v>
      </c>
      <c r="C7244" s="7"/>
      <c r="D7244" s="7" t="b">
        <f>COUNTIF(Table_Beispiel[relWort], Table_Nomen[[#This Row],[wortKey]]) &gt; 0</f>
        <v>0</v>
      </c>
      <c r="G7244" t="str">
        <f t="shared" si="95"/>
        <v/>
      </c>
      <c r="K7244" t="s">
        <v>10334</v>
      </c>
      <c r="L7244" t="s">
        <v>4573</v>
      </c>
      <c r="M7244" t="s">
        <v>46</v>
      </c>
      <c r="N7244" t="s">
        <v>4530</v>
      </c>
      <c r="O7244" t="s">
        <v>6845</v>
      </c>
      <c r="P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Q7244">
        <v>7592</v>
      </c>
    </row>
    <row r="7245" spans="1:17" ht="17" hidden="1">
      <c r="A7245" s="7" t="s">
        <v>10562</v>
      </c>
      <c r="B7245" s="7" t="s">
        <v>12301</v>
      </c>
      <c r="C7245" s="7"/>
      <c r="D7245" s="7" t="b">
        <f>COUNTIF(Table_Beispiel[relWort], Table_Nomen[[#This Row],[wortKey]]) &gt; 0</f>
        <v>0</v>
      </c>
      <c r="G7245" t="str">
        <f t="shared" si="95"/>
        <v/>
      </c>
      <c r="K7245" t="s">
        <v>10334</v>
      </c>
      <c r="L7245" t="s">
        <v>4574</v>
      </c>
      <c r="M7245" t="s">
        <v>46</v>
      </c>
      <c r="N7245" t="s">
        <v>4530</v>
      </c>
      <c r="O7245" t="s">
        <v>6845</v>
      </c>
      <c r="P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Q7245">
        <v>7593</v>
      </c>
    </row>
    <row r="7246" spans="1:17" ht="17" hidden="1">
      <c r="A7246" s="7" t="s">
        <v>10563</v>
      </c>
      <c r="B7246" s="7" t="s">
        <v>12302</v>
      </c>
      <c r="C7246" s="7"/>
      <c r="D7246" s="7" t="b">
        <f>COUNTIF(Table_Beispiel[relWort], Table_Nomen[[#This Row],[wortKey]]) &gt; 0</f>
        <v>0</v>
      </c>
      <c r="G7246" t="str">
        <f t="shared" si="95"/>
        <v/>
      </c>
      <c r="K7246" t="s">
        <v>10334</v>
      </c>
      <c r="L7246" t="s">
        <v>4575</v>
      </c>
      <c r="M7246" t="s">
        <v>46</v>
      </c>
      <c r="N7246" t="s">
        <v>4530</v>
      </c>
      <c r="O7246" t="s">
        <v>6845</v>
      </c>
      <c r="P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Q7246">
        <v>7594</v>
      </c>
    </row>
    <row r="7247" spans="1:17" ht="17" hidden="1">
      <c r="A7247" s="7" t="s">
        <v>10564</v>
      </c>
      <c r="B7247" s="7" t="s">
        <v>12303</v>
      </c>
      <c r="C7247" s="7"/>
      <c r="D7247" s="7" t="b">
        <f>COUNTIF(Table_Beispiel[relWort], Table_Nomen[[#This Row],[wortKey]]) &gt; 0</f>
        <v>0</v>
      </c>
      <c r="G7247" t="str">
        <f t="shared" si="95"/>
        <v/>
      </c>
      <c r="K7247" t="s">
        <v>10334</v>
      </c>
      <c r="L7247" t="s">
        <v>4576</v>
      </c>
      <c r="M7247" t="s">
        <v>46</v>
      </c>
      <c r="N7247" t="s">
        <v>4530</v>
      </c>
      <c r="O7247" t="s">
        <v>6845</v>
      </c>
      <c r="P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Q7247">
        <v>7595</v>
      </c>
    </row>
    <row r="7248" spans="1:17" ht="17" hidden="1">
      <c r="A7248" s="7" t="s">
        <v>10565</v>
      </c>
      <c r="B7248" s="7" t="s">
        <v>12304</v>
      </c>
      <c r="C7248" s="7"/>
      <c r="D7248" s="7" t="b">
        <f>COUNTIF(Table_Beispiel[relWort], Table_Nomen[[#This Row],[wortKey]]) &gt; 0</f>
        <v>0</v>
      </c>
      <c r="G7248" t="str">
        <f t="shared" si="95"/>
        <v/>
      </c>
      <c r="K7248" t="s">
        <v>10334</v>
      </c>
      <c r="L7248" t="s">
        <v>4577</v>
      </c>
      <c r="M7248" t="s">
        <v>46</v>
      </c>
      <c r="N7248" t="s">
        <v>4530</v>
      </c>
      <c r="O7248" t="s">
        <v>6845</v>
      </c>
      <c r="P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Q7248">
        <v>7596</v>
      </c>
    </row>
    <row r="7249" spans="1:17" ht="17" hidden="1">
      <c r="A7249" s="7" t="s">
        <v>10566</v>
      </c>
      <c r="B7249" s="7" t="s">
        <v>12305</v>
      </c>
      <c r="C7249" s="7"/>
      <c r="D7249" s="7" t="b">
        <f>COUNTIF(Table_Beispiel[relWort], Table_Nomen[[#This Row],[wortKey]]) &gt; 0</f>
        <v>0</v>
      </c>
      <c r="G7249" t="str">
        <f t="shared" si="95"/>
        <v/>
      </c>
      <c r="K7249" t="s">
        <v>10334</v>
      </c>
      <c r="L7249" t="s">
        <v>4578</v>
      </c>
      <c r="M7249" t="s">
        <v>46</v>
      </c>
      <c r="N7249" t="s">
        <v>4530</v>
      </c>
      <c r="O7249" t="s">
        <v>6845</v>
      </c>
      <c r="P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Q7249">
        <v>7597</v>
      </c>
    </row>
    <row r="7250" spans="1:17" ht="17" hidden="1">
      <c r="A7250" s="7" t="s">
        <v>10567</v>
      </c>
      <c r="B7250" s="7" t="s">
        <v>12306</v>
      </c>
      <c r="C7250" s="7"/>
      <c r="D7250" s="7" t="b">
        <f>COUNTIF(Table_Beispiel[relWort], Table_Nomen[[#This Row],[wortKey]]) &gt; 0</f>
        <v>0</v>
      </c>
      <c r="G7250" t="str">
        <f t="shared" si="95"/>
        <v/>
      </c>
      <c r="K7250" t="s">
        <v>10334</v>
      </c>
      <c r="L7250" t="s">
        <v>4579</v>
      </c>
      <c r="M7250" t="s">
        <v>46</v>
      </c>
      <c r="N7250" t="s">
        <v>4530</v>
      </c>
      <c r="O7250" t="s">
        <v>6845</v>
      </c>
      <c r="P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Q7250">
        <v>7598</v>
      </c>
    </row>
    <row r="7251" spans="1:17" ht="17" hidden="1">
      <c r="A7251" s="7" t="s">
        <v>10568</v>
      </c>
      <c r="B7251" s="7" t="s">
        <v>12307</v>
      </c>
      <c r="C7251" s="7"/>
      <c r="D7251" s="7" t="b">
        <f>COUNTIF(Table_Beispiel[relWort], Table_Nomen[[#This Row],[wortKey]]) &gt; 0</f>
        <v>0</v>
      </c>
      <c r="G7251" t="str">
        <f t="shared" si="95"/>
        <v/>
      </c>
      <c r="K7251" t="s">
        <v>10334</v>
      </c>
      <c r="L7251" t="s">
        <v>4580</v>
      </c>
      <c r="M7251" t="s">
        <v>46</v>
      </c>
      <c r="N7251" t="s">
        <v>4530</v>
      </c>
      <c r="O7251" t="s">
        <v>6845</v>
      </c>
      <c r="P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Q7251">
        <v>7599</v>
      </c>
    </row>
    <row r="7252" spans="1:17" ht="17" hidden="1">
      <c r="A7252" s="7" t="s">
        <v>10569</v>
      </c>
      <c r="B7252" s="7" t="s">
        <v>12308</v>
      </c>
      <c r="C7252" s="7"/>
      <c r="D7252" s="7" t="b">
        <f>COUNTIF(Table_Beispiel[relWort], Table_Nomen[[#This Row],[wortKey]]) &gt; 0</f>
        <v>0</v>
      </c>
      <c r="G7252" t="str">
        <f t="shared" si="95"/>
        <v/>
      </c>
      <c r="K7252" t="s">
        <v>10334</v>
      </c>
      <c r="L7252" t="s">
        <v>4581</v>
      </c>
      <c r="M7252" t="s">
        <v>46</v>
      </c>
      <c r="N7252" t="s">
        <v>4530</v>
      </c>
      <c r="O7252" t="s">
        <v>6845</v>
      </c>
      <c r="P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Q7252">
        <v>7600</v>
      </c>
    </row>
    <row r="7253" spans="1:17" ht="17" hidden="1">
      <c r="A7253" s="7" t="s">
        <v>10570</v>
      </c>
      <c r="B7253" s="7" t="s">
        <v>12595</v>
      </c>
      <c r="C7253" s="7"/>
      <c r="D7253" s="7" t="b">
        <f>COUNTIF(Table_Beispiel[relWort], Table_Nomen[[#This Row],[wortKey]]) &gt; 0</f>
        <v>0</v>
      </c>
      <c r="G7253" t="str">
        <f t="shared" si="95"/>
        <v/>
      </c>
      <c r="K7253" t="s">
        <v>10334</v>
      </c>
      <c r="L7253" t="s">
        <v>4532</v>
      </c>
      <c r="M7253" t="s">
        <v>45</v>
      </c>
      <c r="N7253" t="s">
        <v>4732</v>
      </c>
      <c r="O7253" t="s">
        <v>6845</v>
      </c>
      <c r="P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Q7253">
        <v>7601</v>
      </c>
    </row>
    <row r="7254" spans="1:17" ht="17" hidden="1">
      <c r="A7254" s="7" t="s">
        <v>10571</v>
      </c>
      <c r="B7254" s="7" t="s">
        <v>12596</v>
      </c>
      <c r="C7254" s="7"/>
      <c r="D7254" s="7" t="b">
        <f>COUNTIF(Table_Beispiel[relWort], Table_Nomen[[#This Row],[wortKey]]) &gt; 0</f>
        <v>0</v>
      </c>
      <c r="G7254" t="str">
        <f t="shared" si="95"/>
        <v/>
      </c>
      <c r="K7254" t="s">
        <v>10334</v>
      </c>
      <c r="L7254" t="s">
        <v>4533</v>
      </c>
      <c r="M7254" t="s">
        <v>45</v>
      </c>
      <c r="N7254" t="s">
        <v>4732</v>
      </c>
      <c r="O7254" t="s">
        <v>6845</v>
      </c>
      <c r="P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Q7254">
        <v>7602</v>
      </c>
    </row>
    <row r="7255" spans="1:17" ht="17" hidden="1">
      <c r="A7255" s="7" t="s">
        <v>10572</v>
      </c>
      <c r="B7255" s="7" t="s">
        <v>12880</v>
      </c>
      <c r="C7255" s="7"/>
      <c r="D7255" s="7" t="b">
        <f>COUNTIF(Table_Beispiel[relWort], Table_Nomen[[#This Row],[wortKey]]) &gt; 0</f>
        <v>0</v>
      </c>
      <c r="G7255" t="str">
        <f t="shared" si="95"/>
        <v/>
      </c>
      <c r="K7255" t="s">
        <v>10334</v>
      </c>
      <c r="L7255" t="s">
        <v>4534</v>
      </c>
      <c r="M7255" t="s">
        <v>45</v>
      </c>
      <c r="N7255" t="s">
        <v>4732</v>
      </c>
      <c r="O7255" t="s">
        <v>6845</v>
      </c>
      <c r="P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Q7255">
        <v>7603</v>
      </c>
    </row>
    <row r="7256" spans="1:17" ht="17" hidden="1">
      <c r="A7256" s="7" t="s">
        <v>8362</v>
      </c>
      <c r="B7256" s="7" t="s">
        <v>12598</v>
      </c>
      <c r="C7256" s="7"/>
      <c r="D7256" s="7" t="b">
        <f>COUNTIF(Table_Beispiel[relWort], Table_Nomen[[#This Row],[wortKey]]) &gt; 0</f>
        <v>0</v>
      </c>
      <c r="G7256" t="str">
        <f t="shared" si="95"/>
        <v/>
      </c>
      <c r="K7256" t="s">
        <v>10334</v>
      </c>
      <c r="L7256" t="s">
        <v>4535</v>
      </c>
      <c r="M7256" t="s">
        <v>45</v>
      </c>
      <c r="N7256" t="s">
        <v>4732</v>
      </c>
      <c r="O7256" t="s">
        <v>6845</v>
      </c>
      <c r="P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Q7256">
        <v>7604</v>
      </c>
    </row>
    <row r="7257" spans="1:17" ht="17" hidden="1">
      <c r="A7257" s="7" t="s">
        <v>8363</v>
      </c>
      <c r="B7257" s="7" t="s">
        <v>12881</v>
      </c>
      <c r="C7257" s="7"/>
      <c r="D7257" s="7" t="b">
        <f>COUNTIF(Table_Beispiel[relWort], Table_Nomen[[#This Row],[wortKey]]) &gt; 0</f>
        <v>0</v>
      </c>
      <c r="G7257" t="str">
        <f t="shared" si="95"/>
        <v/>
      </c>
      <c r="K7257" t="s">
        <v>10334</v>
      </c>
      <c r="L7257" t="s">
        <v>4536</v>
      </c>
      <c r="M7257" t="s">
        <v>45</v>
      </c>
      <c r="N7257" t="s">
        <v>4732</v>
      </c>
      <c r="O7257" t="s">
        <v>6845</v>
      </c>
      <c r="P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Q7257">
        <v>7605</v>
      </c>
    </row>
    <row r="7258" spans="1:17" ht="17" hidden="1">
      <c r="A7258" s="7" t="s">
        <v>10573</v>
      </c>
      <c r="B7258" s="7" t="s">
        <v>12600</v>
      </c>
      <c r="C7258" s="7"/>
      <c r="D7258" s="7" t="b">
        <f>COUNTIF(Table_Beispiel[relWort], Table_Nomen[[#This Row],[wortKey]]) &gt; 0</f>
        <v>0</v>
      </c>
      <c r="G7258" t="str">
        <f t="shared" si="95"/>
        <v/>
      </c>
      <c r="K7258" t="s">
        <v>10334</v>
      </c>
      <c r="L7258" t="s">
        <v>4537</v>
      </c>
      <c r="M7258" t="s">
        <v>45</v>
      </c>
      <c r="N7258" t="s">
        <v>4732</v>
      </c>
      <c r="O7258" t="s">
        <v>6845</v>
      </c>
      <c r="P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Q7258">
        <v>7606</v>
      </c>
    </row>
    <row r="7259" spans="1:17" ht="17" hidden="1">
      <c r="A7259" s="7" t="s">
        <v>10574</v>
      </c>
      <c r="B7259" s="7" t="s">
        <v>12601</v>
      </c>
      <c r="C7259" s="7"/>
      <c r="D7259" s="7" t="b">
        <f>COUNTIF(Table_Beispiel[relWort], Table_Nomen[[#This Row],[wortKey]]) &gt; 0</f>
        <v>0</v>
      </c>
      <c r="G7259" t="str">
        <f t="shared" si="95"/>
        <v/>
      </c>
      <c r="K7259" t="s">
        <v>10334</v>
      </c>
      <c r="L7259" t="s">
        <v>4538</v>
      </c>
      <c r="M7259" t="s">
        <v>45</v>
      </c>
      <c r="N7259" t="s">
        <v>4732</v>
      </c>
      <c r="O7259" t="s">
        <v>6845</v>
      </c>
      <c r="P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Q7259">
        <v>7607</v>
      </c>
    </row>
    <row r="7260" spans="1:17" ht="17" hidden="1">
      <c r="A7260" s="7" t="s">
        <v>10575</v>
      </c>
      <c r="B7260" s="7" t="s">
        <v>12602</v>
      </c>
      <c r="C7260" s="7"/>
      <c r="D7260" s="7" t="b">
        <f>COUNTIF(Table_Beispiel[relWort], Table_Nomen[[#This Row],[wortKey]]) &gt; 0</f>
        <v>0</v>
      </c>
      <c r="G7260" t="str">
        <f t="shared" si="95"/>
        <v/>
      </c>
      <c r="K7260" t="s">
        <v>10334</v>
      </c>
      <c r="L7260" t="s">
        <v>4539</v>
      </c>
      <c r="M7260" t="s">
        <v>45</v>
      </c>
      <c r="N7260" t="s">
        <v>4732</v>
      </c>
      <c r="O7260" t="s">
        <v>6845</v>
      </c>
      <c r="P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Q7260">
        <v>7608</v>
      </c>
    </row>
    <row r="7261" spans="1:17" ht="17" hidden="1">
      <c r="A7261" s="7" t="s">
        <v>10576</v>
      </c>
      <c r="B7261" s="7" t="s">
        <v>12885</v>
      </c>
      <c r="C7261" s="7"/>
      <c r="D7261" s="7" t="b">
        <f>COUNTIF(Table_Beispiel[relWort], Table_Nomen[[#This Row],[wortKey]]) &gt; 0</f>
        <v>0</v>
      </c>
      <c r="G7261" t="str">
        <f t="shared" si="95"/>
        <v/>
      </c>
      <c r="K7261" t="s">
        <v>10334</v>
      </c>
      <c r="L7261" t="s">
        <v>4540</v>
      </c>
      <c r="M7261" t="s">
        <v>45</v>
      </c>
      <c r="N7261" t="s">
        <v>4732</v>
      </c>
      <c r="O7261" t="s">
        <v>6845</v>
      </c>
      <c r="P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Q7261">
        <v>7609</v>
      </c>
    </row>
    <row r="7262" spans="1:17" ht="17" hidden="1">
      <c r="A7262" s="7" t="s">
        <v>6706</v>
      </c>
      <c r="B7262" s="7" t="s">
        <v>12881</v>
      </c>
      <c r="C7262" s="7"/>
      <c r="D7262" s="7" t="b">
        <f>COUNTIF(Table_Beispiel[relWort], Table_Nomen[[#This Row],[wortKey]]) &gt; 0</f>
        <v>0</v>
      </c>
      <c r="G7262" t="str">
        <f t="shared" si="95"/>
        <v/>
      </c>
      <c r="K7262" t="s">
        <v>10334</v>
      </c>
      <c r="L7262" t="s">
        <v>4541</v>
      </c>
      <c r="M7262" t="s">
        <v>45</v>
      </c>
      <c r="N7262" t="s">
        <v>4732</v>
      </c>
      <c r="O7262" t="s">
        <v>6845</v>
      </c>
      <c r="P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Q7262">
        <v>7610</v>
      </c>
    </row>
    <row r="7263" spans="1:17" ht="17" hidden="1">
      <c r="A7263" s="7" t="s">
        <v>6707</v>
      </c>
      <c r="B7263" s="7" t="s">
        <v>12604</v>
      </c>
      <c r="C7263" s="7"/>
      <c r="D7263" s="7" t="b">
        <f>COUNTIF(Table_Beispiel[relWort], Table_Nomen[[#This Row],[wortKey]]) &gt; 0</f>
        <v>0</v>
      </c>
      <c r="G7263" t="str">
        <f t="shared" si="95"/>
        <v/>
      </c>
      <c r="K7263" t="s">
        <v>10334</v>
      </c>
      <c r="L7263" t="s">
        <v>4542</v>
      </c>
      <c r="M7263" t="s">
        <v>45</v>
      </c>
      <c r="N7263" t="s">
        <v>4732</v>
      </c>
      <c r="O7263" t="s">
        <v>6845</v>
      </c>
      <c r="P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Q7263">
        <v>7611</v>
      </c>
    </row>
    <row r="7264" spans="1:17" ht="17" hidden="1">
      <c r="A7264" s="7" t="s">
        <v>10577</v>
      </c>
      <c r="B7264" s="7" t="s">
        <v>12886</v>
      </c>
      <c r="C7264" s="7"/>
      <c r="D7264" s="7" t="b">
        <f>COUNTIF(Table_Beispiel[relWort], Table_Nomen[[#This Row],[wortKey]]) &gt; 0</f>
        <v>0</v>
      </c>
      <c r="G7264" t="str">
        <f t="shared" si="95"/>
        <v/>
      </c>
      <c r="K7264" t="s">
        <v>10334</v>
      </c>
      <c r="L7264" t="s">
        <v>4543</v>
      </c>
      <c r="M7264" t="s">
        <v>45</v>
      </c>
      <c r="N7264" t="s">
        <v>4732</v>
      </c>
      <c r="O7264" t="s">
        <v>6845</v>
      </c>
      <c r="P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Q7264">
        <v>7612</v>
      </c>
    </row>
    <row r="7265" spans="1:17" ht="17" hidden="1">
      <c r="A7265" s="7" t="s">
        <v>8367</v>
      </c>
      <c r="B7265" s="7" t="s">
        <v>12606</v>
      </c>
      <c r="C7265" s="7"/>
      <c r="D7265" s="7" t="b">
        <f>COUNTIF(Table_Beispiel[relWort], Table_Nomen[[#This Row],[wortKey]]) &gt; 0</f>
        <v>0</v>
      </c>
      <c r="G7265" t="str">
        <f t="shared" si="95"/>
        <v/>
      </c>
      <c r="K7265" t="s">
        <v>10334</v>
      </c>
      <c r="L7265" t="s">
        <v>4544</v>
      </c>
      <c r="M7265" t="s">
        <v>45</v>
      </c>
      <c r="N7265" t="s">
        <v>4732</v>
      </c>
      <c r="O7265" t="s">
        <v>6845</v>
      </c>
      <c r="P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Q7265">
        <v>7613</v>
      </c>
    </row>
    <row r="7266" spans="1:17" ht="17" hidden="1">
      <c r="A7266" s="7" t="s">
        <v>10578</v>
      </c>
      <c r="B7266" s="7" t="s">
        <v>12607</v>
      </c>
      <c r="C7266" s="7"/>
      <c r="D7266" s="7" t="b">
        <f>COUNTIF(Table_Beispiel[relWort], Table_Nomen[[#This Row],[wortKey]]) &gt; 0</f>
        <v>0</v>
      </c>
      <c r="G7266" t="str">
        <f t="shared" si="95"/>
        <v/>
      </c>
      <c r="K7266" t="s">
        <v>10334</v>
      </c>
      <c r="L7266" t="s">
        <v>4545</v>
      </c>
      <c r="M7266" t="s">
        <v>45</v>
      </c>
      <c r="N7266" t="s">
        <v>4732</v>
      </c>
      <c r="O7266" t="s">
        <v>6845</v>
      </c>
      <c r="P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Q7266">
        <v>7614</v>
      </c>
    </row>
    <row r="7267" spans="1:17" ht="17" hidden="1">
      <c r="A7267" s="7" t="s">
        <v>10579</v>
      </c>
      <c r="B7267" s="7" t="s">
        <v>12608</v>
      </c>
      <c r="C7267" s="7"/>
      <c r="D7267" s="7" t="b">
        <f>COUNTIF(Table_Beispiel[relWort], Table_Nomen[[#This Row],[wortKey]]) &gt; 0</f>
        <v>0</v>
      </c>
      <c r="G7267" t="str">
        <f t="shared" si="95"/>
        <v/>
      </c>
      <c r="K7267" t="s">
        <v>10334</v>
      </c>
      <c r="L7267" t="s">
        <v>4546</v>
      </c>
      <c r="M7267" t="s">
        <v>45</v>
      </c>
      <c r="N7267" t="s">
        <v>4732</v>
      </c>
      <c r="O7267" t="s">
        <v>6845</v>
      </c>
      <c r="P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Q7267">
        <v>7615</v>
      </c>
    </row>
    <row r="7268" spans="1:17" ht="17" hidden="1">
      <c r="A7268" s="7" t="s">
        <v>10580</v>
      </c>
      <c r="B7268" s="7" t="s">
        <v>12609</v>
      </c>
      <c r="C7268" s="7"/>
      <c r="D7268" s="7" t="b">
        <f>COUNTIF(Table_Beispiel[relWort], Table_Nomen[[#This Row],[wortKey]]) &gt; 0</f>
        <v>0</v>
      </c>
      <c r="G7268" t="str">
        <f t="shared" si="95"/>
        <v/>
      </c>
      <c r="K7268" t="s">
        <v>10334</v>
      </c>
      <c r="L7268" t="s">
        <v>4547</v>
      </c>
      <c r="M7268" t="s">
        <v>45</v>
      </c>
      <c r="N7268" t="s">
        <v>4732</v>
      </c>
      <c r="O7268" t="s">
        <v>6845</v>
      </c>
      <c r="P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Q7268">
        <v>7616</v>
      </c>
    </row>
    <row r="7269" spans="1:17" ht="17" hidden="1">
      <c r="A7269" s="7" t="s">
        <v>10581</v>
      </c>
      <c r="B7269" s="7" t="s">
        <v>12887</v>
      </c>
      <c r="C7269" s="7"/>
      <c r="D7269" s="7" t="b">
        <f>COUNTIF(Table_Beispiel[relWort], Table_Nomen[[#This Row],[wortKey]]) &gt; 0</f>
        <v>0</v>
      </c>
      <c r="G7269" t="str">
        <f t="shared" si="95"/>
        <v/>
      </c>
      <c r="K7269" t="s">
        <v>10334</v>
      </c>
      <c r="L7269" t="s">
        <v>4548</v>
      </c>
      <c r="M7269" t="s">
        <v>45</v>
      </c>
      <c r="N7269" t="s">
        <v>4732</v>
      </c>
      <c r="O7269" t="s">
        <v>6845</v>
      </c>
      <c r="P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Q7269">
        <v>7617</v>
      </c>
    </row>
    <row r="7270" spans="1:17" ht="17" hidden="1">
      <c r="A7270" s="7" t="s">
        <v>10582</v>
      </c>
      <c r="B7270" s="7" t="s">
        <v>12888</v>
      </c>
      <c r="C7270" s="7"/>
      <c r="D7270" s="7" t="b">
        <f>COUNTIF(Table_Beispiel[relWort], Table_Nomen[[#This Row],[wortKey]]) &gt; 0</f>
        <v>0</v>
      </c>
      <c r="G7270" t="str">
        <f t="shared" si="95"/>
        <v/>
      </c>
      <c r="K7270" t="s">
        <v>10334</v>
      </c>
      <c r="L7270" t="s">
        <v>4549</v>
      </c>
      <c r="M7270" t="s">
        <v>45</v>
      </c>
      <c r="N7270" t="s">
        <v>4732</v>
      </c>
      <c r="O7270" t="s">
        <v>6845</v>
      </c>
      <c r="P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Q7270">
        <v>7618</v>
      </c>
    </row>
    <row r="7271" spans="1:17" ht="17" hidden="1">
      <c r="A7271" s="7" t="s">
        <v>10583</v>
      </c>
      <c r="B7271" s="7" t="s">
        <v>12612</v>
      </c>
      <c r="C7271" s="7"/>
      <c r="D7271" s="7" t="b">
        <f>COUNTIF(Table_Beispiel[relWort], Table_Nomen[[#This Row],[wortKey]]) &gt; 0</f>
        <v>0</v>
      </c>
      <c r="G7271" t="str">
        <f t="shared" si="95"/>
        <v/>
      </c>
      <c r="K7271" t="s">
        <v>10334</v>
      </c>
      <c r="L7271" t="s">
        <v>4550</v>
      </c>
      <c r="M7271" t="s">
        <v>45</v>
      </c>
      <c r="N7271" t="s">
        <v>4732</v>
      </c>
      <c r="O7271" t="s">
        <v>6845</v>
      </c>
      <c r="P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Q7271">
        <v>7619</v>
      </c>
    </row>
    <row r="7272" spans="1:17" ht="17" hidden="1">
      <c r="A7272" s="7" t="s">
        <v>10584</v>
      </c>
      <c r="B7272" s="7" t="s">
        <v>12889</v>
      </c>
      <c r="C7272" s="7"/>
      <c r="D7272" s="7" t="b">
        <f>COUNTIF(Table_Beispiel[relWort], Table_Nomen[[#This Row],[wortKey]]) &gt; 0</f>
        <v>0</v>
      </c>
      <c r="G7272" t="str">
        <f t="shared" si="95"/>
        <v/>
      </c>
      <c r="K7272" t="s">
        <v>10334</v>
      </c>
      <c r="L7272" t="s">
        <v>4551</v>
      </c>
      <c r="M7272" t="s">
        <v>45</v>
      </c>
      <c r="N7272" t="s">
        <v>4732</v>
      </c>
      <c r="O7272" t="s">
        <v>6845</v>
      </c>
      <c r="P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Q7272">
        <v>7620</v>
      </c>
    </row>
    <row r="7273" spans="1:17" ht="17" hidden="1">
      <c r="A7273" s="7" t="s">
        <v>10585</v>
      </c>
      <c r="B7273" s="7" t="s">
        <v>12614</v>
      </c>
      <c r="C7273" s="7"/>
      <c r="D7273" s="7" t="b">
        <f>COUNTIF(Table_Beispiel[relWort], Table_Nomen[[#This Row],[wortKey]]) &gt; 0</f>
        <v>0</v>
      </c>
      <c r="G7273" t="str">
        <f t="shared" si="95"/>
        <v/>
      </c>
      <c r="K7273" t="s">
        <v>10334</v>
      </c>
      <c r="L7273" t="s">
        <v>4552</v>
      </c>
      <c r="M7273" t="s">
        <v>45</v>
      </c>
      <c r="N7273" t="s">
        <v>4732</v>
      </c>
      <c r="O7273" t="s">
        <v>6845</v>
      </c>
      <c r="P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Q7273">
        <v>7621</v>
      </c>
    </row>
    <row r="7274" spans="1:17" ht="17" hidden="1">
      <c r="A7274" s="7" t="s">
        <v>10586</v>
      </c>
      <c r="B7274" s="7" t="s">
        <v>12615</v>
      </c>
      <c r="C7274" s="7"/>
      <c r="D7274" s="7" t="b">
        <f>COUNTIF(Table_Beispiel[relWort], Table_Nomen[[#This Row],[wortKey]]) &gt; 0</f>
        <v>0</v>
      </c>
      <c r="G7274" t="str">
        <f t="shared" si="95"/>
        <v/>
      </c>
      <c r="K7274" t="s">
        <v>10334</v>
      </c>
      <c r="L7274" t="s">
        <v>4553</v>
      </c>
      <c r="M7274" t="s">
        <v>45</v>
      </c>
      <c r="N7274" t="s">
        <v>4732</v>
      </c>
      <c r="O7274" t="s">
        <v>6845</v>
      </c>
      <c r="P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Q7274">
        <v>7622</v>
      </c>
    </row>
    <row r="7275" spans="1:17" ht="17" hidden="1">
      <c r="A7275" s="7" t="s">
        <v>10587</v>
      </c>
      <c r="B7275" s="7" t="s">
        <v>12601</v>
      </c>
      <c r="C7275" s="7"/>
      <c r="D7275" s="7" t="b">
        <f>COUNTIF(Table_Beispiel[relWort], Table_Nomen[[#This Row],[wortKey]]) &gt; 0</f>
        <v>0</v>
      </c>
      <c r="G7275" t="str">
        <f t="shared" si="95"/>
        <v/>
      </c>
      <c r="K7275" t="s">
        <v>10334</v>
      </c>
      <c r="L7275" t="s">
        <v>4554</v>
      </c>
      <c r="M7275" t="s">
        <v>45</v>
      </c>
      <c r="N7275" t="s">
        <v>4732</v>
      </c>
      <c r="O7275" t="s">
        <v>6845</v>
      </c>
      <c r="P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Q7275">
        <v>7623</v>
      </c>
    </row>
    <row r="7276" spans="1:17" ht="17" hidden="1">
      <c r="A7276" s="7" t="s">
        <v>8376</v>
      </c>
      <c r="B7276" s="7" t="s">
        <v>12616</v>
      </c>
      <c r="C7276" s="7"/>
      <c r="D7276" s="7" t="b">
        <f>COUNTIF(Table_Beispiel[relWort], Table_Nomen[[#This Row],[wortKey]]) &gt; 0</f>
        <v>0</v>
      </c>
      <c r="G7276" t="str">
        <f t="shared" si="95"/>
        <v/>
      </c>
      <c r="K7276" t="s">
        <v>10334</v>
      </c>
      <c r="L7276" t="s">
        <v>4555</v>
      </c>
      <c r="M7276" t="s">
        <v>45</v>
      </c>
      <c r="N7276" t="s">
        <v>4732</v>
      </c>
      <c r="O7276" t="s">
        <v>6845</v>
      </c>
      <c r="P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Q7276">
        <v>7624</v>
      </c>
    </row>
    <row r="7277" spans="1:17" ht="17" hidden="1">
      <c r="A7277" s="7" t="s">
        <v>10588</v>
      </c>
      <c r="B7277" s="7" t="s">
        <v>12617</v>
      </c>
      <c r="C7277" s="7"/>
      <c r="D7277" s="7" t="b">
        <f>COUNTIF(Table_Beispiel[relWort], Table_Nomen[[#This Row],[wortKey]]) &gt; 0</f>
        <v>0</v>
      </c>
      <c r="G7277" t="str">
        <f t="shared" si="95"/>
        <v/>
      </c>
      <c r="K7277" t="s">
        <v>10334</v>
      </c>
      <c r="L7277" t="s">
        <v>4556</v>
      </c>
      <c r="M7277" t="s">
        <v>45</v>
      </c>
      <c r="N7277" t="s">
        <v>4732</v>
      </c>
      <c r="O7277" t="s">
        <v>6845</v>
      </c>
      <c r="P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Q7277">
        <v>7625</v>
      </c>
    </row>
    <row r="7278" spans="1:17" ht="17" hidden="1">
      <c r="A7278" s="7" t="s">
        <v>10589</v>
      </c>
      <c r="B7278" s="7" t="s">
        <v>12618</v>
      </c>
      <c r="C7278" s="7"/>
      <c r="D7278" s="7" t="b">
        <f>COUNTIF(Table_Beispiel[relWort], Table_Nomen[[#This Row],[wortKey]]) &gt; 0</f>
        <v>0</v>
      </c>
      <c r="G7278" t="str">
        <f t="shared" si="95"/>
        <v/>
      </c>
      <c r="K7278" t="s">
        <v>10334</v>
      </c>
      <c r="L7278" t="s">
        <v>4557</v>
      </c>
      <c r="M7278" t="s">
        <v>45</v>
      </c>
      <c r="N7278" t="s">
        <v>4732</v>
      </c>
      <c r="O7278" t="s">
        <v>6845</v>
      </c>
      <c r="P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Q7278">
        <v>7626</v>
      </c>
    </row>
    <row r="7279" spans="1:17" ht="17" hidden="1">
      <c r="A7279" s="7" t="s">
        <v>10590</v>
      </c>
      <c r="B7279" s="7" t="s">
        <v>12619</v>
      </c>
      <c r="C7279" s="7"/>
      <c r="D7279" s="7" t="b">
        <f>COUNTIF(Table_Beispiel[relWort], Table_Nomen[[#This Row],[wortKey]]) &gt; 0</f>
        <v>0</v>
      </c>
      <c r="G7279" t="str">
        <f t="shared" si="95"/>
        <v/>
      </c>
      <c r="K7279" t="s">
        <v>10334</v>
      </c>
      <c r="L7279" t="s">
        <v>4558</v>
      </c>
      <c r="M7279" t="s">
        <v>45</v>
      </c>
      <c r="N7279" t="s">
        <v>4732</v>
      </c>
      <c r="O7279" t="s">
        <v>6845</v>
      </c>
      <c r="P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Q7279">
        <v>7627</v>
      </c>
    </row>
    <row r="7280" spans="1:17" ht="17" hidden="1">
      <c r="A7280" s="7" t="s">
        <v>8377</v>
      </c>
      <c r="B7280" s="7" t="s">
        <v>12604</v>
      </c>
      <c r="C7280" s="7"/>
      <c r="D7280" s="7" t="b">
        <f>COUNTIF(Table_Beispiel[relWort], Table_Nomen[[#This Row],[wortKey]]) &gt; 0</f>
        <v>0</v>
      </c>
      <c r="G7280" t="str">
        <f t="shared" si="95"/>
        <v/>
      </c>
      <c r="K7280" t="s">
        <v>10334</v>
      </c>
      <c r="L7280" t="s">
        <v>4559</v>
      </c>
      <c r="M7280" t="s">
        <v>45</v>
      </c>
      <c r="N7280" t="s">
        <v>4732</v>
      </c>
      <c r="O7280" t="s">
        <v>6845</v>
      </c>
      <c r="P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Q7280">
        <v>7628</v>
      </c>
    </row>
    <row r="7281" spans="1:17" ht="17" hidden="1">
      <c r="A7281" s="7" t="s">
        <v>10591</v>
      </c>
      <c r="B7281" s="7" t="s">
        <v>12620</v>
      </c>
      <c r="C7281" s="7"/>
      <c r="D7281" s="7" t="b">
        <f>COUNTIF(Table_Beispiel[relWort], Table_Nomen[[#This Row],[wortKey]]) &gt; 0</f>
        <v>0</v>
      </c>
      <c r="G7281" t="str">
        <f t="shared" si="95"/>
        <v/>
      </c>
      <c r="K7281" t="s">
        <v>10334</v>
      </c>
      <c r="L7281" t="s">
        <v>4560</v>
      </c>
      <c r="M7281" t="s">
        <v>45</v>
      </c>
      <c r="N7281" t="s">
        <v>4732</v>
      </c>
      <c r="O7281" t="s">
        <v>6845</v>
      </c>
      <c r="P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Q7281">
        <v>7629</v>
      </c>
    </row>
    <row r="7282" spans="1:17" ht="17" hidden="1">
      <c r="A7282" s="7" t="s">
        <v>10592</v>
      </c>
      <c r="B7282" s="7" t="s">
        <v>12890</v>
      </c>
      <c r="C7282" s="7"/>
      <c r="D7282" s="7" t="b">
        <f>COUNTIF(Table_Beispiel[relWort], Table_Nomen[[#This Row],[wortKey]]) &gt; 0</f>
        <v>0</v>
      </c>
      <c r="G7282" t="str">
        <f t="shared" si="95"/>
        <v/>
      </c>
      <c r="K7282" t="s">
        <v>10334</v>
      </c>
      <c r="L7282" t="s">
        <v>4561</v>
      </c>
      <c r="M7282" t="s">
        <v>45</v>
      </c>
      <c r="N7282" t="s">
        <v>4732</v>
      </c>
      <c r="O7282" t="s">
        <v>6845</v>
      </c>
      <c r="P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Q7282">
        <v>7630</v>
      </c>
    </row>
    <row r="7283" spans="1:17" ht="17" hidden="1">
      <c r="A7283" s="7" t="s">
        <v>10593</v>
      </c>
      <c r="B7283" s="7" t="s">
        <v>12622</v>
      </c>
      <c r="C7283" s="7"/>
      <c r="D7283" s="7" t="b">
        <f>COUNTIF(Table_Beispiel[relWort], Table_Nomen[[#This Row],[wortKey]]) &gt; 0</f>
        <v>0</v>
      </c>
      <c r="G7283" t="str">
        <f t="shared" si="95"/>
        <v/>
      </c>
      <c r="K7283" t="s">
        <v>10334</v>
      </c>
      <c r="L7283" t="s">
        <v>4562</v>
      </c>
      <c r="M7283" t="s">
        <v>45</v>
      </c>
      <c r="N7283" t="s">
        <v>4732</v>
      </c>
      <c r="O7283" t="s">
        <v>6845</v>
      </c>
      <c r="P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Q7283">
        <v>7631</v>
      </c>
    </row>
    <row r="7284" spans="1:17" ht="17" hidden="1">
      <c r="A7284" s="7" t="s">
        <v>10594</v>
      </c>
      <c r="B7284" s="7" t="s">
        <v>12891</v>
      </c>
      <c r="C7284" s="7"/>
      <c r="D7284" s="7" t="b">
        <f>COUNTIF(Table_Beispiel[relWort], Table_Nomen[[#This Row],[wortKey]]) &gt; 0</f>
        <v>0</v>
      </c>
      <c r="G7284" t="str">
        <f t="shared" si="95"/>
        <v/>
      </c>
      <c r="K7284" t="s">
        <v>10334</v>
      </c>
      <c r="L7284" t="s">
        <v>4563</v>
      </c>
      <c r="M7284" t="s">
        <v>45</v>
      </c>
      <c r="N7284" t="s">
        <v>4732</v>
      </c>
      <c r="O7284" t="s">
        <v>6845</v>
      </c>
      <c r="P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Q7284">
        <v>7632</v>
      </c>
    </row>
    <row r="7285" spans="1:17" ht="17" hidden="1">
      <c r="A7285" s="7" t="s">
        <v>10595</v>
      </c>
      <c r="B7285" s="7" t="s">
        <v>12624</v>
      </c>
      <c r="C7285" s="7"/>
      <c r="D7285" s="7" t="b">
        <f>COUNTIF(Table_Beispiel[relWort], Table_Nomen[[#This Row],[wortKey]]) &gt; 0</f>
        <v>0</v>
      </c>
      <c r="G7285" t="str">
        <f t="shared" si="95"/>
        <v/>
      </c>
      <c r="K7285" t="s">
        <v>10334</v>
      </c>
      <c r="L7285" t="s">
        <v>4564</v>
      </c>
      <c r="M7285" t="s">
        <v>45</v>
      </c>
      <c r="N7285" t="s">
        <v>4732</v>
      </c>
      <c r="O7285" t="s">
        <v>6845</v>
      </c>
      <c r="P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Q7285">
        <v>7633</v>
      </c>
    </row>
    <row r="7286" spans="1:17" ht="17" hidden="1">
      <c r="A7286" s="7" t="s">
        <v>10596</v>
      </c>
      <c r="B7286" s="7" t="s">
        <v>12625</v>
      </c>
      <c r="C7286" s="7"/>
      <c r="D7286" s="7" t="b">
        <f>COUNTIF(Table_Beispiel[relWort], Table_Nomen[[#This Row],[wortKey]]) &gt; 0</f>
        <v>0</v>
      </c>
      <c r="G7286" t="str">
        <f t="shared" si="95"/>
        <v/>
      </c>
      <c r="K7286" t="s">
        <v>10334</v>
      </c>
      <c r="L7286" t="s">
        <v>4565</v>
      </c>
      <c r="M7286" t="s">
        <v>45</v>
      </c>
      <c r="N7286" t="s">
        <v>4732</v>
      </c>
      <c r="O7286" t="s">
        <v>6845</v>
      </c>
      <c r="P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Q7286">
        <v>7634</v>
      </c>
    </row>
    <row r="7287" spans="1:17" ht="17" hidden="1">
      <c r="A7287" s="7" t="s">
        <v>10597</v>
      </c>
      <c r="B7287" s="7" t="s">
        <v>12882</v>
      </c>
      <c r="C7287" s="7"/>
      <c r="D7287" s="7" t="b">
        <f>COUNTIF(Table_Beispiel[relWort], Table_Nomen[[#This Row],[wortKey]]) &gt; 0</f>
        <v>0</v>
      </c>
      <c r="G7287" t="str">
        <f t="shared" si="95"/>
        <v/>
      </c>
      <c r="K7287" t="s">
        <v>10334</v>
      </c>
      <c r="L7287" t="s">
        <v>4566</v>
      </c>
      <c r="M7287" t="s">
        <v>45</v>
      </c>
      <c r="N7287" t="s">
        <v>4732</v>
      </c>
      <c r="O7287" t="s">
        <v>6845</v>
      </c>
      <c r="P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Q7287">
        <v>7635</v>
      </c>
    </row>
    <row r="7288" spans="1:17" ht="17" hidden="1">
      <c r="A7288" s="7" t="s">
        <v>10598</v>
      </c>
      <c r="B7288" s="7" t="s">
        <v>12627</v>
      </c>
      <c r="C7288" s="7"/>
      <c r="D7288" s="7" t="b">
        <f>COUNTIF(Table_Beispiel[relWort], Table_Nomen[[#This Row],[wortKey]]) &gt; 0</f>
        <v>0</v>
      </c>
      <c r="G7288" t="str">
        <f t="shared" si="95"/>
        <v/>
      </c>
      <c r="K7288" t="s">
        <v>10334</v>
      </c>
      <c r="L7288" t="s">
        <v>4567</v>
      </c>
      <c r="M7288" t="s">
        <v>45</v>
      </c>
      <c r="N7288" t="s">
        <v>4732</v>
      </c>
      <c r="O7288" t="s">
        <v>6845</v>
      </c>
      <c r="P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Q7288">
        <v>7636</v>
      </c>
    </row>
    <row r="7289" spans="1:17" ht="17" hidden="1">
      <c r="A7289" s="7" t="s">
        <v>10599</v>
      </c>
      <c r="B7289" s="7" t="s">
        <v>12628</v>
      </c>
      <c r="C7289" s="7"/>
      <c r="D7289" s="7" t="b">
        <f>COUNTIF(Table_Beispiel[relWort], Table_Nomen[[#This Row],[wortKey]]) &gt; 0</f>
        <v>0</v>
      </c>
      <c r="G7289" t="str">
        <f t="shared" si="95"/>
        <v/>
      </c>
      <c r="K7289" t="s">
        <v>10334</v>
      </c>
      <c r="L7289" t="s">
        <v>4568</v>
      </c>
      <c r="M7289" t="s">
        <v>45</v>
      </c>
      <c r="N7289" t="s">
        <v>4732</v>
      </c>
      <c r="O7289" t="s">
        <v>6845</v>
      </c>
      <c r="P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Q7289">
        <v>7637</v>
      </c>
    </row>
    <row r="7290" spans="1:17" ht="17" hidden="1">
      <c r="A7290" s="7" t="s">
        <v>10600</v>
      </c>
      <c r="B7290" s="7" t="s">
        <v>12892</v>
      </c>
      <c r="C7290" s="7"/>
      <c r="D7290" s="7" t="b">
        <f>COUNTIF(Table_Beispiel[relWort], Table_Nomen[[#This Row],[wortKey]]) &gt; 0</f>
        <v>0</v>
      </c>
      <c r="G7290" t="str">
        <f t="shared" si="95"/>
        <v/>
      </c>
      <c r="K7290" t="s">
        <v>10334</v>
      </c>
      <c r="L7290" t="s">
        <v>4569</v>
      </c>
      <c r="M7290" t="s">
        <v>45</v>
      </c>
      <c r="N7290" t="s">
        <v>4732</v>
      </c>
      <c r="O7290" t="s">
        <v>6845</v>
      </c>
      <c r="P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Q7290">
        <v>7638</v>
      </c>
    </row>
    <row r="7291" spans="1:17" ht="17" hidden="1">
      <c r="A7291" s="7" t="s">
        <v>10601</v>
      </c>
      <c r="B7291" s="7" t="s">
        <v>12630</v>
      </c>
      <c r="C7291" s="7"/>
      <c r="D7291" s="7" t="b">
        <f>COUNTIF(Table_Beispiel[relWort], Table_Nomen[[#This Row],[wortKey]]) &gt; 0</f>
        <v>0</v>
      </c>
      <c r="G7291" t="str">
        <f t="shared" si="95"/>
        <v/>
      </c>
      <c r="K7291" t="s">
        <v>10334</v>
      </c>
      <c r="L7291" t="s">
        <v>4570</v>
      </c>
      <c r="M7291" t="s">
        <v>45</v>
      </c>
      <c r="N7291" t="s">
        <v>4732</v>
      </c>
      <c r="O7291" t="s">
        <v>6845</v>
      </c>
      <c r="P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Q7291">
        <v>7639</v>
      </c>
    </row>
    <row r="7292" spans="1:17" ht="17" hidden="1">
      <c r="A7292" s="7" t="s">
        <v>10602</v>
      </c>
      <c r="B7292" s="7" t="s">
        <v>12631</v>
      </c>
      <c r="C7292" s="7"/>
      <c r="D7292" s="7" t="b">
        <f>COUNTIF(Table_Beispiel[relWort], Table_Nomen[[#This Row],[wortKey]]) &gt; 0</f>
        <v>0</v>
      </c>
      <c r="G7292" t="str">
        <f t="shared" si="95"/>
        <v/>
      </c>
      <c r="K7292" t="s">
        <v>10334</v>
      </c>
      <c r="L7292" t="s">
        <v>4571</v>
      </c>
      <c r="M7292" t="s">
        <v>45</v>
      </c>
      <c r="N7292" t="s">
        <v>4732</v>
      </c>
      <c r="O7292" t="s">
        <v>6845</v>
      </c>
      <c r="P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Q7292">
        <v>7640</v>
      </c>
    </row>
    <row r="7293" spans="1:17" ht="17" hidden="1">
      <c r="A7293" s="7" t="s">
        <v>10603</v>
      </c>
      <c r="B7293" s="7" t="s">
        <v>12632</v>
      </c>
      <c r="C7293" s="7"/>
      <c r="D7293" s="7" t="b">
        <f>COUNTIF(Table_Beispiel[relWort], Table_Nomen[[#This Row],[wortKey]]) &gt; 0</f>
        <v>0</v>
      </c>
      <c r="G7293" t="str">
        <f t="shared" si="95"/>
        <v/>
      </c>
      <c r="K7293" t="s">
        <v>10334</v>
      </c>
      <c r="L7293" t="s">
        <v>4572</v>
      </c>
      <c r="M7293" t="s">
        <v>45</v>
      </c>
      <c r="N7293" t="s">
        <v>4732</v>
      </c>
      <c r="O7293" t="s">
        <v>6845</v>
      </c>
      <c r="P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Q7293">
        <v>7641</v>
      </c>
    </row>
    <row r="7294" spans="1:17" ht="17" hidden="1">
      <c r="A7294" s="7" t="s">
        <v>10604</v>
      </c>
      <c r="B7294" s="7" t="s">
        <v>12633</v>
      </c>
      <c r="C7294" s="7"/>
      <c r="D7294" s="7" t="b">
        <f>COUNTIF(Table_Beispiel[relWort], Table_Nomen[[#This Row],[wortKey]]) &gt; 0</f>
        <v>0</v>
      </c>
      <c r="G7294" t="str">
        <f t="shared" ref="G7294:G7357" si="96"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K7294" t="s">
        <v>10334</v>
      </c>
      <c r="L7294" t="s">
        <v>4573</v>
      </c>
      <c r="M7294" t="s">
        <v>45</v>
      </c>
      <c r="N7294" t="s">
        <v>4732</v>
      </c>
      <c r="O7294" t="s">
        <v>6845</v>
      </c>
      <c r="P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Q7294">
        <v>7642</v>
      </c>
    </row>
    <row r="7295" spans="1:17" ht="17" hidden="1">
      <c r="A7295" s="7" t="s">
        <v>10605</v>
      </c>
      <c r="B7295" s="7" t="s">
        <v>12634</v>
      </c>
      <c r="C7295" s="7"/>
      <c r="D7295" s="7" t="b">
        <f>COUNTIF(Table_Beispiel[relWort], Table_Nomen[[#This Row],[wortKey]]) &gt; 0</f>
        <v>0</v>
      </c>
      <c r="G7295" t="str">
        <f t="shared" si="96"/>
        <v/>
      </c>
      <c r="K7295" t="s">
        <v>10334</v>
      </c>
      <c r="L7295" t="s">
        <v>4574</v>
      </c>
      <c r="M7295" t="s">
        <v>45</v>
      </c>
      <c r="N7295" t="s">
        <v>4732</v>
      </c>
      <c r="O7295" t="s">
        <v>6845</v>
      </c>
      <c r="P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Q7295">
        <v>7643</v>
      </c>
    </row>
    <row r="7296" spans="1:17" ht="17" hidden="1">
      <c r="A7296" s="7" t="s">
        <v>10606</v>
      </c>
      <c r="B7296" s="7" t="s">
        <v>12635</v>
      </c>
      <c r="C7296" s="7"/>
      <c r="D7296" s="7" t="b">
        <f>COUNTIF(Table_Beispiel[relWort], Table_Nomen[[#This Row],[wortKey]]) &gt; 0</f>
        <v>0</v>
      </c>
      <c r="G7296" t="str">
        <f t="shared" si="96"/>
        <v/>
      </c>
      <c r="K7296" t="s">
        <v>10334</v>
      </c>
      <c r="L7296" t="s">
        <v>4575</v>
      </c>
      <c r="M7296" t="s">
        <v>45</v>
      </c>
      <c r="N7296" t="s">
        <v>4732</v>
      </c>
      <c r="O7296" t="s">
        <v>6845</v>
      </c>
      <c r="P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Q7296">
        <v>7644</v>
      </c>
    </row>
    <row r="7297" spans="1:17" ht="17" hidden="1">
      <c r="A7297" s="7" t="s">
        <v>10607</v>
      </c>
      <c r="B7297" s="7" t="s">
        <v>12636</v>
      </c>
      <c r="C7297" s="7"/>
      <c r="D7297" s="7" t="b">
        <f>COUNTIF(Table_Beispiel[relWort], Table_Nomen[[#This Row],[wortKey]]) &gt; 0</f>
        <v>0</v>
      </c>
      <c r="G7297" t="str">
        <f t="shared" si="96"/>
        <v/>
      </c>
      <c r="K7297" t="s">
        <v>10334</v>
      </c>
      <c r="L7297" t="s">
        <v>4576</v>
      </c>
      <c r="M7297" t="s">
        <v>45</v>
      </c>
      <c r="N7297" t="s">
        <v>4732</v>
      </c>
      <c r="O7297" t="s">
        <v>6845</v>
      </c>
      <c r="P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Q7297">
        <v>7645</v>
      </c>
    </row>
    <row r="7298" spans="1:17" ht="17" hidden="1">
      <c r="A7298" s="7" t="s">
        <v>10608</v>
      </c>
      <c r="B7298" s="7" t="s">
        <v>12637</v>
      </c>
      <c r="C7298" s="7"/>
      <c r="D7298" s="7" t="b">
        <f>COUNTIF(Table_Beispiel[relWort], Table_Nomen[[#This Row],[wortKey]]) &gt; 0</f>
        <v>0</v>
      </c>
      <c r="G7298" t="str">
        <f t="shared" si="96"/>
        <v/>
      </c>
      <c r="K7298" t="s">
        <v>10334</v>
      </c>
      <c r="L7298" t="s">
        <v>4577</v>
      </c>
      <c r="M7298" t="s">
        <v>45</v>
      </c>
      <c r="N7298" t="s">
        <v>4732</v>
      </c>
      <c r="O7298" t="s">
        <v>6845</v>
      </c>
      <c r="P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Q7298">
        <v>7646</v>
      </c>
    </row>
    <row r="7299" spans="1:17" ht="17" hidden="1">
      <c r="A7299" s="7" t="s">
        <v>10609</v>
      </c>
      <c r="B7299" s="7" t="s">
        <v>12638</v>
      </c>
      <c r="C7299" s="7"/>
      <c r="D7299" s="7" t="b">
        <f>COUNTIF(Table_Beispiel[relWort], Table_Nomen[[#This Row],[wortKey]]) &gt; 0</f>
        <v>0</v>
      </c>
      <c r="G7299" t="str">
        <f t="shared" si="96"/>
        <v/>
      </c>
      <c r="K7299" t="s">
        <v>10334</v>
      </c>
      <c r="L7299" t="s">
        <v>4578</v>
      </c>
      <c r="M7299" t="s">
        <v>45</v>
      </c>
      <c r="N7299" t="s">
        <v>4732</v>
      </c>
      <c r="O7299" t="s">
        <v>6845</v>
      </c>
      <c r="P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Q7299">
        <v>7647</v>
      </c>
    </row>
    <row r="7300" spans="1:17" ht="17" hidden="1">
      <c r="A7300" s="7" t="s">
        <v>10610</v>
      </c>
      <c r="B7300" s="7" t="s">
        <v>12639</v>
      </c>
      <c r="C7300" s="7"/>
      <c r="D7300" s="7" t="b">
        <f>COUNTIF(Table_Beispiel[relWort], Table_Nomen[[#This Row],[wortKey]]) &gt; 0</f>
        <v>0</v>
      </c>
      <c r="G7300" t="str">
        <f t="shared" si="96"/>
        <v/>
      </c>
      <c r="K7300" t="s">
        <v>10334</v>
      </c>
      <c r="L7300" t="s">
        <v>4579</v>
      </c>
      <c r="M7300" t="s">
        <v>45</v>
      </c>
      <c r="N7300" t="s">
        <v>4732</v>
      </c>
      <c r="O7300" t="s">
        <v>6845</v>
      </c>
      <c r="P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Q7300">
        <v>7648</v>
      </c>
    </row>
    <row r="7301" spans="1:17" ht="17" hidden="1">
      <c r="A7301" s="7" t="s">
        <v>10611</v>
      </c>
      <c r="B7301" s="7" t="s">
        <v>12640</v>
      </c>
      <c r="C7301" s="7"/>
      <c r="D7301" s="7" t="b">
        <f>COUNTIF(Table_Beispiel[relWort], Table_Nomen[[#This Row],[wortKey]]) &gt; 0</f>
        <v>0</v>
      </c>
      <c r="G7301" t="str">
        <f t="shared" si="96"/>
        <v/>
      </c>
      <c r="K7301" t="s">
        <v>10334</v>
      </c>
      <c r="L7301" t="s">
        <v>4580</v>
      </c>
      <c r="M7301" t="s">
        <v>45</v>
      </c>
      <c r="N7301" t="s">
        <v>4732</v>
      </c>
      <c r="O7301" t="s">
        <v>6845</v>
      </c>
      <c r="P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Q7301">
        <v>7649</v>
      </c>
    </row>
    <row r="7302" spans="1:17" ht="17" hidden="1">
      <c r="A7302" s="7" t="s">
        <v>10612</v>
      </c>
      <c r="B7302" s="7" t="s">
        <v>12641</v>
      </c>
      <c r="C7302" s="7"/>
      <c r="D7302" s="7" t="b">
        <f>COUNTIF(Table_Beispiel[relWort], Table_Nomen[[#This Row],[wortKey]]) &gt; 0</f>
        <v>0</v>
      </c>
      <c r="G7302" t="str">
        <f t="shared" si="96"/>
        <v/>
      </c>
      <c r="K7302" t="s">
        <v>10334</v>
      </c>
      <c r="L7302" t="s">
        <v>4581</v>
      </c>
      <c r="M7302" t="s">
        <v>45</v>
      </c>
      <c r="N7302" t="s">
        <v>4732</v>
      </c>
      <c r="O7302" t="s">
        <v>6845</v>
      </c>
      <c r="P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Q7302">
        <v>7650</v>
      </c>
    </row>
    <row r="7303" spans="1:17" ht="17" hidden="1">
      <c r="A7303" s="7" t="s">
        <v>10613</v>
      </c>
      <c r="B7303" s="7" t="s">
        <v>12642</v>
      </c>
      <c r="C7303" s="7"/>
      <c r="D7303" s="7" t="b">
        <f>COUNTIF(Table_Beispiel[relWort], Table_Nomen[[#This Row],[wortKey]]) &gt; 0</f>
        <v>0</v>
      </c>
      <c r="G7303" t="str">
        <f t="shared" si="96"/>
        <v/>
      </c>
      <c r="K7303" t="s">
        <v>10334</v>
      </c>
      <c r="L7303" t="s">
        <v>4532</v>
      </c>
      <c r="M7303" t="s">
        <v>46</v>
      </c>
      <c r="N7303" t="s">
        <v>4732</v>
      </c>
      <c r="O7303" t="s">
        <v>6845</v>
      </c>
      <c r="P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Q7303">
        <v>7651</v>
      </c>
    </row>
    <row r="7304" spans="1:17" ht="17" hidden="1">
      <c r="A7304" s="7" t="s">
        <v>10614</v>
      </c>
      <c r="B7304" s="7" t="s">
        <v>12643</v>
      </c>
      <c r="C7304" s="7"/>
      <c r="D7304" s="7" t="b">
        <f>COUNTIF(Table_Beispiel[relWort], Table_Nomen[[#This Row],[wortKey]]) &gt; 0</f>
        <v>0</v>
      </c>
      <c r="G7304" t="str">
        <f t="shared" si="96"/>
        <v/>
      </c>
      <c r="K7304" t="s">
        <v>10334</v>
      </c>
      <c r="L7304" t="s">
        <v>4533</v>
      </c>
      <c r="M7304" t="s">
        <v>46</v>
      </c>
      <c r="N7304" t="s">
        <v>4732</v>
      </c>
      <c r="O7304" t="s">
        <v>6845</v>
      </c>
      <c r="P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Q7304">
        <v>7652</v>
      </c>
    </row>
    <row r="7305" spans="1:17" ht="17" hidden="1">
      <c r="A7305" s="7" t="s">
        <v>10615</v>
      </c>
      <c r="B7305" s="7" t="s">
        <v>12833</v>
      </c>
      <c r="C7305" s="7"/>
      <c r="D7305" s="7" t="b">
        <f>COUNTIF(Table_Beispiel[relWort], Table_Nomen[[#This Row],[wortKey]]) &gt; 0</f>
        <v>0</v>
      </c>
      <c r="G7305" t="str">
        <f t="shared" si="96"/>
        <v/>
      </c>
      <c r="K7305" t="s">
        <v>10334</v>
      </c>
      <c r="L7305" t="s">
        <v>4534</v>
      </c>
      <c r="M7305" t="s">
        <v>46</v>
      </c>
      <c r="N7305" t="s">
        <v>4732</v>
      </c>
      <c r="O7305" t="s">
        <v>6845</v>
      </c>
      <c r="P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Q7305">
        <v>7653</v>
      </c>
    </row>
    <row r="7306" spans="1:17" ht="17" hidden="1">
      <c r="A7306" s="7" t="s">
        <v>8387</v>
      </c>
      <c r="B7306" s="7" t="s">
        <v>12644</v>
      </c>
      <c r="C7306" s="7"/>
      <c r="D7306" s="7" t="b">
        <f>COUNTIF(Table_Beispiel[relWort], Table_Nomen[[#This Row],[wortKey]]) &gt; 0</f>
        <v>0</v>
      </c>
      <c r="G7306" t="str">
        <f t="shared" si="96"/>
        <v/>
      </c>
      <c r="K7306" t="s">
        <v>10334</v>
      </c>
      <c r="L7306" t="s">
        <v>4535</v>
      </c>
      <c r="M7306" t="s">
        <v>46</v>
      </c>
      <c r="N7306" t="s">
        <v>4732</v>
      </c>
      <c r="O7306" t="s">
        <v>6845</v>
      </c>
      <c r="P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Q7306">
        <v>7654</v>
      </c>
    </row>
    <row r="7307" spans="1:17" ht="17" hidden="1">
      <c r="A7307" s="7" t="s">
        <v>8388</v>
      </c>
      <c r="B7307" s="7" t="s">
        <v>12645</v>
      </c>
      <c r="C7307" s="7"/>
      <c r="D7307" s="7" t="b">
        <f>COUNTIF(Table_Beispiel[relWort], Table_Nomen[[#This Row],[wortKey]]) &gt; 0</f>
        <v>0</v>
      </c>
      <c r="G7307" t="str">
        <f t="shared" si="96"/>
        <v/>
      </c>
      <c r="K7307" t="s">
        <v>10334</v>
      </c>
      <c r="L7307" t="s">
        <v>4536</v>
      </c>
      <c r="M7307" t="s">
        <v>46</v>
      </c>
      <c r="N7307" t="s">
        <v>4732</v>
      </c>
      <c r="O7307" t="s">
        <v>6845</v>
      </c>
      <c r="P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Q7307">
        <v>7655</v>
      </c>
    </row>
    <row r="7308" spans="1:17" ht="17" hidden="1">
      <c r="A7308" s="7" t="s">
        <v>10616</v>
      </c>
      <c r="B7308" s="7" t="s">
        <v>12646</v>
      </c>
      <c r="C7308" s="7"/>
      <c r="D7308" s="7" t="b">
        <f>COUNTIF(Table_Beispiel[relWort], Table_Nomen[[#This Row],[wortKey]]) &gt; 0</f>
        <v>0</v>
      </c>
      <c r="G7308" t="str">
        <f t="shared" si="96"/>
        <v/>
      </c>
      <c r="K7308" t="s">
        <v>10334</v>
      </c>
      <c r="L7308" t="s">
        <v>4537</v>
      </c>
      <c r="M7308" t="s">
        <v>46</v>
      </c>
      <c r="N7308" t="s">
        <v>4732</v>
      </c>
      <c r="O7308" t="s">
        <v>6845</v>
      </c>
      <c r="P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Q7308">
        <v>7656</v>
      </c>
    </row>
    <row r="7309" spans="1:17" ht="17" hidden="1">
      <c r="A7309" s="7" t="s">
        <v>10617</v>
      </c>
      <c r="B7309" s="7" t="s">
        <v>12647</v>
      </c>
      <c r="C7309" s="7"/>
      <c r="D7309" s="7" t="b">
        <f>COUNTIF(Table_Beispiel[relWort], Table_Nomen[[#This Row],[wortKey]]) &gt; 0</f>
        <v>0</v>
      </c>
      <c r="G7309" t="str">
        <f t="shared" si="96"/>
        <v/>
      </c>
      <c r="K7309" t="s">
        <v>10334</v>
      </c>
      <c r="L7309" t="s">
        <v>4538</v>
      </c>
      <c r="M7309" t="s">
        <v>46</v>
      </c>
      <c r="N7309" t="s">
        <v>4732</v>
      </c>
      <c r="O7309" t="s">
        <v>6845</v>
      </c>
      <c r="P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Q7309">
        <v>7657</v>
      </c>
    </row>
    <row r="7310" spans="1:17" ht="17" hidden="1">
      <c r="A7310" s="7" t="s">
        <v>10618</v>
      </c>
      <c r="B7310" s="7" t="s">
        <v>12648</v>
      </c>
      <c r="C7310" s="7"/>
      <c r="D7310" s="7" t="b">
        <f>COUNTIF(Table_Beispiel[relWort], Table_Nomen[[#This Row],[wortKey]]) &gt; 0</f>
        <v>0</v>
      </c>
      <c r="G7310" t="str">
        <f t="shared" si="96"/>
        <v/>
      </c>
      <c r="K7310" t="s">
        <v>10334</v>
      </c>
      <c r="L7310" t="s">
        <v>4539</v>
      </c>
      <c r="M7310" t="s">
        <v>46</v>
      </c>
      <c r="N7310" t="s">
        <v>4732</v>
      </c>
      <c r="O7310" t="s">
        <v>6845</v>
      </c>
      <c r="P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Q7310">
        <v>7658</v>
      </c>
    </row>
    <row r="7311" spans="1:17" ht="17" hidden="1">
      <c r="A7311" s="7" t="s">
        <v>10619</v>
      </c>
      <c r="B7311" s="7" t="s">
        <v>12649</v>
      </c>
      <c r="C7311" s="7"/>
      <c r="D7311" s="7" t="b">
        <f>COUNTIF(Table_Beispiel[relWort], Table_Nomen[[#This Row],[wortKey]]) &gt; 0</f>
        <v>0</v>
      </c>
      <c r="G7311" t="str">
        <f t="shared" si="96"/>
        <v/>
      </c>
      <c r="K7311" t="s">
        <v>10334</v>
      </c>
      <c r="L7311" t="s">
        <v>4540</v>
      </c>
      <c r="M7311" t="s">
        <v>46</v>
      </c>
      <c r="N7311" t="s">
        <v>4732</v>
      </c>
      <c r="O7311" t="s">
        <v>6845</v>
      </c>
      <c r="P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Q7311">
        <v>7659</v>
      </c>
    </row>
    <row r="7312" spans="1:17" ht="17" hidden="1">
      <c r="A7312" s="7" t="s">
        <v>6862</v>
      </c>
      <c r="B7312" s="7" t="s">
        <v>12645</v>
      </c>
      <c r="C7312" s="7"/>
      <c r="D7312" s="7" t="b">
        <f>COUNTIF(Table_Beispiel[relWort], Table_Nomen[[#This Row],[wortKey]]) &gt; 0</f>
        <v>0</v>
      </c>
      <c r="G7312" t="str">
        <f t="shared" si="96"/>
        <v/>
      </c>
      <c r="K7312" t="s">
        <v>10334</v>
      </c>
      <c r="L7312" t="s">
        <v>4541</v>
      </c>
      <c r="M7312" t="s">
        <v>46</v>
      </c>
      <c r="N7312" t="s">
        <v>4732</v>
      </c>
      <c r="O7312" t="s">
        <v>6845</v>
      </c>
      <c r="P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Q7312">
        <v>7660</v>
      </c>
    </row>
    <row r="7313" spans="1:17" ht="17" hidden="1">
      <c r="A7313" s="7" t="s">
        <v>6863</v>
      </c>
      <c r="B7313" s="7" t="s">
        <v>12650</v>
      </c>
      <c r="C7313" s="7"/>
      <c r="D7313" s="7" t="b">
        <f>COUNTIF(Table_Beispiel[relWort], Table_Nomen[[#This Row],[wortKey]]) &gt; 0</f>
        <v>0</v>
      </c>
      <c r="G7313" t="str">
        <f t="shared" si="96"/>
        <v/>
      </c>
      <c r="K7313" t="s">
        <v>10334</v>
      </c>
      <c r="L7313" t="s">
        <v>4542</v>
      </c>
      <c r="M7313" t="s">
        <v>46</v>
      </c>
      <c r="N7313" t="s">
        <v>4732</v>
      </c>
      <c r="O7313" t="s">
        <v>6845</v>
      </c>
      <c r="P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Q7313">
        <v>7661</v>
      </c>
    </row>
    <row r="7314" spans="1:17" ht="17" hidden="1">
      <c r="A7314" s="7" t="s">
        <v>10620</v>
      </c>
      <c r="B7314" s="7" t="s">
        <v>12651</v>
      </c>
      <c r="C7314" s="7"/>
      <c r="D7314" s="7" t="b">
        <f>COUNTIF(Table_Beispiel[relWort], Table_Nomen[[#This Row],[wortKey]]) &gt; 0</f>
        <v>0</v>
      </c>
      <c r="G7314" t="str">
        <f t="shared" si="96"/>
        <v/>
      </c>
      <c r="K7314" t="s">
        <v>10334</v>
      </c>
      <c r="L7314" t="s">
        <v>4543</v>
      </c>
      <c r="M7314" t="s">
        <v>46</v>
      </c>
      <c r="N7314" t="s">
        <v>4732</v>
      </c>
      <c r="O7314" t="s">
        <v>6845</v>
      </c>
      <c r="P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Q7314">
        <v>7662</v>
      </c>
    </row>
    <row r="7315" spans="1:17" ht="17" hidden="1">
      <c r="A7315" s="7" t="s">
        <v>8392</v>
      </c>
      <c r="B7315" s="7" t="s">
        <v>12652</v>
      </c>
      <c r="C7315" s="7"/>
      <c r="D7315" s="7" t="b">
        <f>COUNTIF(Table_Beispiel[relWort], Table_Nomen[[#This Row],[wortKey]]) &gt; 0</f>
        <v>0</v>
      </c>
      <c r="G7315" t="str">
        <f t="shared" si="96"/>
        <v/>
      </c>
      <c r="K7315" t="s">
        <v>10334</v>
      </c>
      <c r="L7315" t="s">
        <v>4544</v>
      </c>
      <c r="M7315" t="s">
        <v>46</v>
      </c>
      <c r="N7315" t="s">
        <v>4732</v>
      </c>
      <c r="O7315" t="s">
        <v>6845</v>
      </c>
      <c r="P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Q7315">
        <v>7663</v>
      </c>
    </row>
    <row r="7316" spans="1:17" ht="17" hidden="1">
      <c r="A7316" s="7" t="s">
        <v>10621</v>
      </c>
      <c r="B7316" s="7" t="s">
        <v>12653</v>
      </c>
      <c r="C7316" s="7"/>
      <c r="D7316" s="7" t="b">
        <f>COUNTIF(Table_Beispiel[relWort], Table_Nomen[[#This Row],[wortKey]]) &gt; 0</f>
        <v>0</v>
      </c>
      <c r="G7316" t="str">
        <f t="shared" si="96"/>
        <v/>
      </c>
      <c r="K7316" t="s">
        <v>10334</v>
      </c>
      <c r="L7316" t="s">
        <v>4545</v>
      </c>
      <c r="M7316" t="s">
        <v>46</v>
      </c>
      <c r="N7316" t="s">
        <v>4732</v>
      </c>
      <c r="O7316" t="s">
        <v>6845</v>
      </c>
      <c r="P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Q7316">
        <v>7664</v>
      </c>
    </row>
    <row r="7317" spans="1:17" ht="17" hidden="1">
      <c r="A7317" s="7" t="s">
        <v>10622</v>
      </c>
      <c r="B7317" s="7" t="s">
        <v>12654</v>
      </c>
      <c r="C7317" s="7"/>
      <c r="D7317" s="7" t="b">
        <f>COUNTIF(Table_Beispiel[relWort], Table_Nomen[[#This Row],[wortKey]]) &gt; 0</f>
        <v>0</v>
      </c>
      <c r="G7317" t="str">
        <f t="shared" si="96"/>
        <v/>
      </c>
      <c r="K7317" t="s">
        <v>10334</v>
      </c>
      <c r="L7317" t="s">
        <v>4546</v>
      </c>
      <c r="M7317" t="s">
        <v>46</v>
      </c>
      <c r="N7317" t="s">
        <v>4732</v>
      </c>
      <c r="O7317" t="s">
        <v>6845</v>
      </c>
      <c r="P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Q7317">
        <v>7665</v>
      </c>
    </row>
    <row r="7318" spans="1:17" ht="17" hidden="1">
      <c r="A7318" s="7" t="s">
        <v>10623</v>
      </c>
      <c r="B7318" s="7" t="s">
        <v>12655</v>
      </c>
      <c r="C7318" s="7"/>
      <c r="D7318" s="7" t="b">
        <f>COUNTIF(Table_Beispiel[relWort], Table_Nomen[[#This Row],[wortKey]]) &gt; 0</f>
        <v>0</v>
      </c>
      <c r="G7318" t="str">
        <f t="shared" si="96"/>
        <v/>
      </c>
      <c r="K7318" t="s">
        <v>10334</v>
      </c>
      <c r="L7318" t="s">
        <v>4547</v>
      </c>
      <c r="M7318" t="s">
        <v>46</v>
      </c>
      <c r="N7318" t="s">
        <v>4732</v>
      </c>
      <c r="O7318" t="s">
        <v>6845</v>
      </c>
      <c r="P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Q7318">
        <v>7666</v>
      </c>
    </row>
    <row r="7319" spans="1:17" ht="17" hidden="1">
      <c r="A7319" s="7" t="s">
        <v>10624</v>
      </c>
      <c r="B7319" s="7" t="s">
        <v>12656</v>
      </c>
      <c r="C7319" s="7"/>
      <c r="D7319" s="7" t="b">
        <f>COUNTIF(Table_Beispiel[relWort], Table_Nomen[[#This Row],[wortKey]]) &gt; 0</f>
        <v>0</v>
      </c>
      <c r="G7319" t="str">
        <f t="shared" si="96"/>
        <v/>
      </c>
      <c r="K7319" t="s">
        <v>10334</v>
      </c>
      <c r="L7319" t="s">
        <v>4548</v>
      </c>
      <c r="M7319" t="s">
        <v>46</v>
      </c>
      <c r="N7319" t="s">
        <v>4732</v>
      </c>
      <c r="O7319" t="s">
        <v>6845</v>
      </c>
      <c r="P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Q7319">
        <v>7667</v>
      </c>
    </row>
    <row r="7320" spans="1:17" ht="17" hidden="1">
      <c r="A7320" s="7" t="s">
        <v>10625</v>
      </c>
      <c r="B7320" s="7" t="s">
        <v>12657</v>
      </c>
      <c r="C7320" s="7"/>
      <c r="D7320" s="7" t="b">
        <f>COUNTIF(Table_Beispiel[relWort], Table_Nomen[[#This Row],[wortKey]]) &gt; 0</f>
        <v>0</v>
      </c>
      <c r="G7320" t="str">
        <f t="shared" si="96"/>
        <v/>
      </c>
      <c r="K7320" t="s">
        <v>10334</v>
      </c>
      <c r="L7320" t="s">
        <v>4549</v>
      </c>
      <c r="M7320" t="s">
        <v>46</v>
      </c>
      <c r="N7320" t="s">
        <v>4732</v>
      </c>
      <c r="O7320" t="s">
        <v>6845</v>
      </c>
      <c r="P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Q7320">
        <v>7668</v>
      </c>
    </row>
    <row r="7321" spans="1:17" ht="17" hidden="1">
      <c r="A7321" s="7" t="s">
        <v>10626</v>
      </c>
      <c r="B7321" s="7" t="s">
        <v>12658</v>
      </c>
      <c r="C7321" s="7"/>
      <c r="D7321" s="7" t="b">
        <f>COUNTIF(Table_Beispiel[relWort], Table_Nomen[[#This Row],[wortKey]]) &gt; 0</f>
        <v>0</v>
      </c>
      <c r="G7321" t="str">
        <f t="shared" si="96"/>
        <v/>
      </c>
      <c r="K7321" t="s">
        <v>10334</v>
      </c>
      <c r="L7321" t="s">
        <v>4550</v>
      </c>
      <c r="M7321" t="s">
        <v>46</v>
      </c>
      <c r="N7321" t="s">
        <v>4732</v>
      </c>
      <c r="O7321" t="s">
        <v>6845</v>
      </c>
      <c r="P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Q7321">
        <v>7669</v>
      </c>
    </row>
    <row r="7322" spans="1:17" ht="17" hidden="1">
      <c r="A7322" s="7" t="s">
        <v>10627</v>
      </c>
      <c r="B7322" s="7" t="s">
        <v>12659</v>
      </c>
      <c r="C7322" s="7"/>
      <c r="D7322" s="7" t="b">
        <f>COUNTIF(Table_Beispiel[relWort], Table_Nomen[[#This Row],[wortKey]]) &gt; 0</f>
        <v>0</v>
      </c>
      <c r="G7322" t="str">
        <f t="shared" si="96"/>
        <v/>
      </c>
      <c r="K7322" t="s">
        <v>10334</v>
      </c>
      <c r="L7322" t="s">
        <v>4551</v>
      </c>
      <c r="M7322" t="s">
        <v>46</v>
      </c>
      <c r="N7322" t="s">
        <v>4732</v>
      </c>
      <c r="O7322" t="s">
        <v>6845</v>
      </c>
      <c r="P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Q7322">
        <v>7670</v>
      </c>
    </row>
    <row r="7323" spans="1:17" ht="17" hidden="1">
      <c r="A7323" s="7" t="s">
        <v>10628</v>
      </c>
      <c r="B7323" s="7" t="s">
        <v>12660</v>
      </c>
      <c r="C7323" s="7"/>
      <c r="D7323" s="7" t="b">
        <f>COUNTIF(Table_Beispiel[relWort], Table_Nomen[[#This Row],[wortKey]]) &gt; 0</f>
        <v>0</v>
      </c>
      <c r="G7323" t="str">
        <f t="shared" si="96"/>
        <v/>
      </c>
      <c r="K7323" t="s">
        <v>10334</v>
      </c>
      <c r="L7323" t="s">
        <v>4552</v>
      </c>
      <c r="M7323" t="s">
        <v>46</v>
      </c>
      <c r="N7323" t="s">
        <v>4732</v>
      </c>
      <c r="O7323" t="s">
        <v>6845</v>
      </c>
      <c r="P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Q7323">
        <v>7671</v>
      </c>
    </row>
    <row r="7324" spans="1:17" ht="17" hidden="1">
      <c r="A7324" s="7" t="s">
        <v>10629</v>
      </c>
      <c r="B7324" s="7" t="s">
        <v>12661</v>
      </c>
      <c r="C7324" s="7"/>
      <c r="D7324" s="7" t="b">
        <f>COUNTIF(Table_Beispiel[relWort], Table_Nomen[[#This Row],[wortKey]]) &gt; 0</f>
        <v>0</v>
      </c>
      <c r="G7324" t="str">
        <f t="shared" si="96"/>
        <v/>
      </c>
      <c r="K7324" t="s">
        <v>10334</v>
      </c>
      <c r="L7324" t="s">
        <v>4553</v>
      </c>
      <c r="M7324" t="s">
        <v>46</v>
      </c>
      <c r="N7324" t="s">
        <v>4732</v>
      </c>
      <c r="O7324" t="s">
        <v>6845</v>
      </c>
      <c r="P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Q7324">
        <v>7672</v>
      </c>
    </row>
    <row r="7325" spans="1:17" ht="17" hidden="1">
      <c r="A7325" s="7" t="s">
        <v>10630</v>
      </c>
      <c r="B7325" s="7" t="s">
        <v>12647</v>
      </c>
      <c r="C7325" s="7"/>
      <c r="D7325" s="7" t="b">
        <f>COUNTIF(Table_Beispiel[relWort], Table_Nomen[[#This Row],[wortKey]]) &gt; 0</f>
        <v>0</v>
      </c>
      <c r="G7325" t="str">
        <f t="shared" si="96"/>
        <v/>
      </c>
      <c r="K7325" t="s">
        <v>10334</v>
      </c>
      <c r="L7325" t="s">
        <v>4554</v>
      </c>
      <c r="M7325" t="s">
        <v>46</v>
      </c>
      <c r="N7325" t="s">
        <v>4732</v>
      </c>
      <c r="O7325" t="s">
        <v>6845</v>
      </c>
      <c r="P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Q7325">
        <v>7673</v>
      </c>
    </row>
    <row r="7326" spans="1:17" ht="17" hidden="1">
      <c r="A7326" s="7" t="s">
        <v>8403</v>
      </c>
      <c r="B7326" s="7" t="s">
        <v>12662</v>
      </c>
      <c r="C7326" s="7"/>
      <c r="D7326" s="7" t="b">
        <f>COUNTIF(Table_Beispiel[relWort], Table_Nomen[[#This Row],[wortKey]]) &gt; 0</f>
        <v>0</v>
      </c>
      <c r="G7326" t="str">
        <f t="shared" si="96"/>
        <v/>
      </c>
      <c r="K7326" t="s">
        <v>10334</v>
      </c>
      <c r="L7326" t="s">
        <v>4555</v>
      </c>
      <c r="M7326" t="s">
        <v>46</v>
      </c>
      <c r="N7326" t="s">
        <v>4732</v>
      </c>
      <c r="O7326" t="s">
        <v>6845</v>
      </c>
      <c r="P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Q7326">
        <v>7674</v>
      </c>
    </row>
    <row r="7327" spans="1:17" ht="17" hidden="1">
      <c r="A7327" s="7" t="s">
        <v>10631</v>
      </c>
      <c r="B7327" s="7" t="s">
        <v>12663</v>
      </c>
      <c r="C7327" s="7"/>
      <c r="D7327" s="7" t="b">
        <f>COUNTIF(Table_Beispiel[relWort], Table_Nomen[[#This Row],[wortKey]]) &gt; 0</f>
        <v>0</v>
      </c>
      <c r="G7327" t="str">
        <f t="shared" si="96"/>
        <v/>
      </c>
      <c r="K7327" t="s">
        <v>10334</v>
      </c>
      <c r="L7327" t="s">
        <v>4556</v>
      </c>
      <c r="M7327" t="s">
        <v>46</v>
      </c>
      <c r="N7327" t="s">
        <v>4732</v>
      </c>
      <c r="O7327" t="s">
        <v>6845</v>
      </c>
      <c r="P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Q7327">
        <v>7675</v>
      </c>
    </row>
    <row r="7328" spans="1:17" ht="17" hidden="1">
      <c r="A7328" s="7" t="s">
        <v>10632</v>
      </c>
      <c r="B7328" s="7" t="s">
        <v>12664</v>
      </c>
      <c r="C7328" s="7"/>
      <c r="D7328" s="7" t="b">
        <f>COUNTIF(Table_Beispiel[relWort], Table_Nomen[[#This Row],[wortKey]]) &gt; 0</f>
        <v>0</v>
      </c>
      <c r="G7328" t="str">
        <f t="shared" si="96"/>
        <v/>
      </c>
      <c r="K7328" t="s">
        <v>10334</v>
      </c>
      <c r="L7328" t="s">
        <v>4557</v>
      </c>
      <c r="M7328" t="s">
        <v>46</v>
      </c>
      <c r="N7328" t="s">
        <v>4732</v>
      </c>
      <c r="O7328" t="s">
        <v>6845</v>
      </c>
      <c r="P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Q7328">
        <v>7676</v>
      </c>
    </row>
    <row r="7329" spans="1:17" ht="17" hidden="1">
      <c r="A7329" s="7" t="s">
        <v>10633</v>
      </c>
      <c r="B7329" s="7" t="s">
        <v>12665</v>
      </c>
      <c r="C7329" s="7"/>
      <c r="D7329" s="7" t="b">
        <f>COUNTIF(Table_Beispiel[relWort], Table_Nomen[[#This Row],[wortKey]]) &gt; 0</f>
        <v>0</v>
      </c>
      <c r="G7329" t="str">
        <f t="shared" si="96"/>
        <v/>
      </c>
      <c r="K7329" t="s">
        <v>10334</v>
      </c>
      <c r="L7329" t="s">
        <v>4558</v>
      </c>
      <c r="M7329" t="s">
        <v>46</v>
      </c>
      <c r="N7329" t="s">
        <v>4732</v>
      </c>
      <c r="O7329" t="s">
        <v>6845</v>
      </c>
      <c r="P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Q7329">
        <v>7677</v>
      </c>
    </row>
    <row r="7330" spans="1:17" ht="17" hidden="1">
      <c r="A7330" s="7" t="s">
        <v>8404</v>
      </c>
      <c r="B7330" s="7" t="s">
        <v>12650</v>
      </c>
      <c r="C7330" s="7"/>
      <c r="D7330" s="7" t="b">
        <f>COUNTIF(Table_Beispiel[relWort], Table_Nomen[[#This Row],[wortKey]]) &gt; 0</f>
        <v>0</v>
      </c>
      <c r="G7330" t="str">
        <f t="shared" si="96"/>
        <v/>
      </c>
      <c r="K7330" t="s">
        <v>10334</v>
      </c>
      <c r="L7330" t="s">
        <v>4559</v>
      </c>
      <c r="M7330" t="s">
        <v>46</v>
      </c>
      <c r="N7330" t="s">
        <v>4732</v>
      </c>
      <c r="O7330" t="s">
        <v>6845</v>
      </c>
      <c r="P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Q7330">
        <v>7678</v>
      </c>
    </row>
    <row r="7331" spans="1:17" ht="17" hidden="1">
      <c r="A7331" s="7" t="s">
        <v>10634</v>
      </c>
      <c r="B7331" s="7" t="s">
        <v>12666</v>
      </c>
      <c r="C7331" s="7"/>
      <c r="D7331" s="7" t="b">
        <f>COUNTIF(Table_Beispiel[relWort], Table_Nomen[[#This Row],[wortKey]]) &gt; 0</f>
        <v>0</v>
      </c>
      <c r="G7331" t="str">
        <f t="shared" si="96"/>
        <v/>
      </c>
      <c r="K7331" t="s">
        <v>10334</v>
      </c>
      <c r="L7331" t="s">
        <v>4560</v>
      </c>
      <c r="M7331" t="s">
        <v>46</v>
      </c>
      <c r="N7331" t="s">
        <v>4732</v>
      </c>
      <c r="O7331" t="s">
        <v>6845</v>
      </c>
      <c r="P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Q7331">
        <v>7679</v>
      </c>
    </row>
    <row r="7332" spans="1:17" ht="17" hidden="1">
      <c r="A7332" s="7" t="s">
        <v>10635</v>
      </c>
      <c r="B7332" s="7" t="s">
        <v>12667</v>
      </c>
      <c r="C7332" s="7"/>
      <c r="D7332" s="7" t="b">
        <f>COUNTIF(Table_Beispiel[relWort], Table_Nomen[[#This Row],[wortKey]]) &gt; 0</f>
        <v>0</v>
      </c>
      <c r="G7332" t="str">
        <f t="shared" si="96"/>
        <v/>
      </c>
      <c r="K7332" t="s">
        <v>10334</v>
      </c>
      <c r="L7332" t="s">
        <v>4561</v>
      </c>
      <c r="M7332" t="s">
        <v>46</v>
      </c>
      <c r="N7332" t="s">
        <v>4732</v>
      </c>
      <c r="O7332" t="s">
        <v>6845</v>
      </c>
      <c r="P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Q7332">
        <v>7680</v>
      </c>
    </row>
    <row r="7333" spans="1:17" ht="17" hidden="1">
      <c r="A7333" s="7" t="s">
        <v>10636</v>
      </c>
      <c r="B7333" s="7" t="s">
        <v>12668</v>
      </c>
      <c r="C7333" s="7"/>
      <c r="D7333" s="7" t="b">
        <f>COUNTIF(Table_Beispiel[relWort], Table_Nomen[[#This Row],[wortKey]]) &gt; 0</f>
        <v>0</v>
      </c>
      <c r="G7333" t="str">
        <f t="shared" si="96"/>
        <v/>
      </c>
      <c r="K7333" t="s">
        <v>10334</v>
      </c>
      <c r="L7333" t="s">
        <v>4562</v>
      </c>
      <c r="M7333" t="s">
        <v>46</v>
      </c>
      <c r="N7333" t="s">
        <v>4732</v>
      </c>
      <c r="O7333" t="s">
        <v>6845</v>
      </c>
      <c r="P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Q7333">
        <v>7681</v>
      </c>
    </row>
    <row r="7334" spans="1:17" ht="17" hidden="1">
      <c r="A7334" s="7" t="s">
        <v>10637</v>
      </c>
      <c r="B7334" s="7" t="s">
        <v>12669</v>
      </c>
      <c r="C7334" s="7"/>
      <c r="D7334" s="7" t="b">
        <f>COUNTIF(Table_Beispiel[relWort], Table_Nomen[[#This Row],[wortKey]]) &gt; 0</f>
        <v>0</v>
      </c>
      <c r="G7334" t="str">
        <f t="shared" si="96"/>
        <v/>
      </c>
      <c r="K7334" t="s">
        <v>10334</v>
      </c>
      <c r="L7334" t="s">
        <v>4563</v>
      </c>
      <c r="M7334" t="s">
        <v>46</v>
      </c>
      <c r="N7334" t="s">
        <v>4732</v>
      </c>
      <c r="O7334" t="s">
        <v>6845</v>
      </c>
      <c r="P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Q7334">
        <v>7682</v>
      </c>
    </row>
    <row r="7335" spans="1:17" ht="17" hidden="1">
      <c r="A7335" s="7" t="s">
        <v>10638</v>
      </c>
      <c r="B7335" s="7" t="s">
        <v>12670</v>
      </c>
      <c r="C7335" s="7"/>
      <c r="D7335" s="7" t="b">
        <f>COUNTIF(Table_Beispiel[relWort], Table_Nomen[[#This Row],[wortKey]]) &gt; 0</f>
        <v>0</v>
      </c>
      <c r="G7335" t="str">
        <f t="shared" si="96"/>
        <v/>
      </c>
      <c r="K7335" t="s">
        <v>10334</v>
      </c>
      <c r="L7335" t="s">
        <v>4564</v>
      </c>
      <c r="M7335" t="s">
        <v>46</v>
      </c>
      <c r="N7335" t="s">
        <v>4732</v>
      </c>
      <c r="O7335" t="s">
        <v>6845</v>
      </c>
      <c r="P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Q7335">
        <v>7683</v>
      </c>
    </row>
    <row r="7336" spans="1:17" ht="17" hidden="1">
      <c r="A7336" s="7" t="s">
        <v>10639</v>
      </c>
      <c r="B7336" s="7" t="s">
        <v>12671</v>
      </c>
      <c r="C7336" s="7"/>
      <c r="D7336" s="7" t="b">
        <f>COUNTIF(Table_Beispiel[relWort], Table_Nomen[[#This Row],[wortKey]]) &gt; 0</f>
        <v>0</v>
      </c>
      <c r="G7336" t="str">
        <f t="shared" si="96"/>
        <v/>
      </c>
      <c r="K7336" t="s">
        <v>10334</v>
      </c>
      <c r="L7336" t="s">
        <v>4565</v>
      </c>
      <c r="M7336" t="s">
        <v>46</v>
      </c>
      <c r="N7336" t="s">
        <v>4732</v>
      </c>
      <c r="O7336" t="s">
        <v>6845</v>
      </c>
      <c r="P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Q7336">
        <v>7684</v>
      </c>
    </row>
    <row r="7337" spans="1:17" ht="17" hidden="1">
      <c r="A7337" s="7" t="s">
        <v>10640</v>
      </c>
      <c r="B7337" s="7" t="s">
        <v>12672</v>
      </c>
      <c r="C7337" s="7"/>
      <c r="D7337" s="7" t="b">
        <f>COUNTIF(Table_Beispiel[relWort], Table_Nomen[[#This Row],[wortKey]]) &gt; 0</f>
        <v>0</v>
      </c>
      <c r="G7337" t="str">
        <f t="shared" si="96"/>
        <v/>
      </c>
      <c r="K7337" t="s">
        <v>10334</v>
      </c>
      <c r="L7337" t="s">
        <v>4566</v>
      </c>
      <c r="M7337" t="s">
        <v>46</v>
      </c>
      <c r="N7337" t="s">
        <v>4732</v>
      </c>
      <c r="O7337" t="s">
        <v>6845</v>
      </c>
      <c r="P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Q7337">
        <v>7685</v>
      </c>
    </row>
    <row r="7338" spans="1:17" ht="17" hidden="1">
      <c r="A7338" s="7" t="s">
        <v>10641</v>
      </c>
      <c r="B7338" s="7" t="s">
        <v>12673</v>
      </c>
      <c r="C7338" s="7"/>
      <c r="D7338" s="7" t="b">
        <f>COUNTIF(Table_Beispiel[relWort], Table_Nomen[[#This Row],[wortKey]]) &gt; 0</f>
        <v>0</v>
      </c>
      <c r="G7338" t="str">
        <f t="shared" si="96"/>
        <v/>
      </c>
      <c r="K7338" t="s">
        <v>10334</v>
      </c>
      <c r="L7338" t="s">
        <v>4567</v>
      </c>
      <c r="M7338" t="s">
        <v>46</v>
      </c>
      <c r="N7338" t="s">
        <v>4732</v>
      </c>
      <c r="O7338" t="s">
        <v>6845</v>
      </c>
      <c r="P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Q7338">
        <v>7686</v>
      </c>
    </row>
    <row r="7339" spans="1:17" ht="17" hidden="1">
      <c r="A7339" s="7" t="s">
        <v>10642</v>
      </c>
      <c r="B7339" s="7" t="s">
        <v>12674</v>
      </c>
      <c r="C7339" s="7"/>
      <c r="D7339" s="7" t="b">
        <f>COUNTIF(Table_Beispiel[relWort], Table_Nomen[[#This Row],[wortKey]]) &gt; 0</f>
        <v>0</v>
      </c>
      <c r="G7339" t="str">
        <f t="shared" si="96"/>
        <v/>
      </c>
      <c r="K7339" t="s">
        <v>10334</v>
      </c>
      <c r="L7339" t="s">
        <v>4568</v>
      </c>
      <c r="M7339" t="s">
        <v>46</v>
      </c>
      <c r="N7339" t="s">
        <v>4732</v>
      </c>
      <c r="O7339" t="s">
        <v>6845</v>
      </c>
      <c r="P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Q7339">
        <v>7687</v>
      </c>
    </row>
    <row r="7340" spans="1:17" ht="17" hidden="1">
      <c r="A7340" s="7" t="s">
        <v>10643</v>
      </c>
      <c r="B7340" s="7" t="s">
        <v>12675</v>
      </c>
      <c r="C7340" s="7"/>
      <c r="D7340" s="7" t="b">
        <f>COUNTIF(Table_Beispiel[relWort], Table_Nomen[[#This Row],[wortKey]]) &gt; 0</f>
        <v>0</v>
      </c>
      <c r="G7340" t="str">
        <f t="shared" si="96"/>
        <v/>
      </c>
      <c r="K7340" t="s">
        <v>10334</v>
      </c>
      <c r="L7340" t="s">
        <v>4569</v>
      </c>
      <c r="M7340" t="s">
        <v>46</v>
      </c>
      <c r="N7340" t="s">
        <v>4732</v>
      </c>
      <c r="O7340" t="s">
        <v>6845</v>
      </c>
      <c r="P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Q7340">
        <v>7688</v>
      </c>
    </row>
    <row r="7341" spans="1:17" ht="17" hidden="1">
      <c r="A7341" s="7" t="s">
        <v>10644</v>
      </c>
      <c r="B7341" s="7" t="s">
        <v>12676</v>
      </c>
      <c r="C7341" s="7"/>
      <c r="D7341" s="7" t="b">
        <f>COUNTIF(Table_Beispiel[relWort], Table_Nomen[[#This Row],[wortKey]]) &gt; 0</f>
        <v>0</v>
      </c>
      <c r="G7341" t="str">
        <f t="shared" si="96"/>
        <v/>
      </c>
      <c r="K7341" t="s">
        <v>10334</v>
      </c>
      <c r="L7341" t="s">
        <v>4570</v>
      </c>
      <c r="M7341" t="s">
        <v>46</v>
      </c>
      <c r="N7341" t="s">
        <v>4732</v>
      </c>
      <c r="O7341" t="s">
        <v>6845</v>
      </c>
      <c r="P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Q7341">
        <v>7689</v>
      </c>
    </row>
    <row r="7342" spans="1:17" ht="17" hidden="1">
      <c r="A7342" s="7" t="s">
        <v>10645</v>
      </c>
      <c r="B7342" s="7" t="s">
        <v>12677</v>
      </c>
      <c r="C7342" s="7"/>
      <c r="D7342" s="7" t="b">
        <f>COUNTIF(Table_Beispiel[relWort], Table_Nomen[[#This Row],[wortKey]]) &gt; 0</f>
        <v>0</v>
      </c>
      <c r="G7342" t="str">
        <f t="shared" si="96"/>
        <v/>
      </c>
      <c r="K7342" t="s">
        <v>10334</v>
      </c>
      <c r="L7342" t="s">
        <v>4571</v>
      </c>
      <c r="M7342" t="s">
        <v>46</v>
      </c>
      <c r="N7342" t="s">
        <v>4732</v>
      </c>
      <c r="O7342" t="s">
        <v>6845</v>
      </c>
      <c r="P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Q7342">
        <v>7690</v>
      </c>
    </row>
    <row r="7343" spans="1:17" ht="17" hidden="1">
      <c r="A7343" s="7" t="s">
        <v>10646</v>
      </c>
      <c r="B7343" s="7" t="s">
        <v>12678</v>
      </c>
      <c r="C7343" s="7"/>
      <c r="D7343" s="7" t="b">
        <f>COUNTIF(Table_Beispiel[relWort], Table_Nomen[[#This Row],[wortKey]]) &gt; 0</f>
        <v>0</v>
      </c>
      <c r="G7343" t="str">
        <f t="shared" si="96"/>
        <v/>
      </c>
      <c r="K7343" t="s">
        <v>10334</v>
      </c>
      <c r="L7343" t="s">
        <v>4572</v>
      </c>
      <c r="M7343" t="s">
        <v>46</v>
      </c>
      <c r="N7343" t="s">
        <v>4732</v>
      </c>
      <c r="O7343" t="s">
        <v>6845</v>
      </c>
      <c r="P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Q7343">
        <v>7691</v>
      </c>
    </row>
    <row r="7344" spans="1:17" ht="17" hidden="1">
      <c r="A7344" s="7" t="s">
        <v>10647</v>
      </c>
      <c r="B7344" s="7" t="s">
        <v>12679</v>
      </c>
      <c r="C7344" s="7"/>
      <c r="D7344" s="7" t="b">
        <f>COUNTIF(Table_Beispiel[relWort], Table_Nomen[[#This Row],[wortKey]]) &gt; 0</f>
        <v>0</v>
      </c>
      <c r="G7344" t="str">
        <f t="shared" si="96"/>
        <v/>
      </c>
      <c r="K7344" t="s">
        <v>10334</v>
      </c>
      <c r="L7344" t="s">
        <v>4573</v>
      </c>
      <c r="M7344" t="s">
        <v>46</v>
      </c>
      <c r="N7344" t="s">
        <v>4732</v>
      </c>
      <c r="O7344" t="s">
        <v>6845</v>
      </c>
      <c r="P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Q7344">
        <v>7692</v>
      </c>
    </row>
    <row r="7345" spans="1:17" ht="17" hidden="1">
      <c r="A7345" s="7" t="s">
        <v>10648</v>
      </c>
      <c r="B7345" s="7" t="s">
        <v>12680</v>
      </c>
      <c r="C7345" s="7"/>
      <c r="D7345" s="7" t="b">
        <f>COUNTIF(Table_Beispiel[relWort], Table_Nomen[[#This Row],[wortKey]]) &gt; 0</f>
        <v>0</v>
      </c>
      <c r="G7345" t="str">
        <f t="shared" si="96"/>
        <v/>
      </c>
      <c r="K7345" t="s">
        <v>10334</v>
      </c>
      <c r="L7345" t="s">
        <v>4574</v>
      </c>
      <c r="M7345" t="s">
        <v>46</v>
      </c>
      <c r="N7345" t="s">
        <v>4732</v>
      </c>
      <c r="O7345" t="s">
        <v>6845</v>
      </c>
      <c r="P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Q7345">
        <v>7693</v>
      </c>
    </row>
    <row r="7346" spans="1:17" ht="17" hidden="1">
      <c r="A7346" s="7" t="s">
        <v>10649</v>
      </c>
      <c r="B7346" s="7" t="s">
        <v>12681</v>
      </c>
      <c r="C7346" s="7"/>
      <c r="D7346" s="7" t="b">
        <f>COUNTIF(Table_Beispiel[relWort], Table_Nomen[[#This Row],[wortKey]]) &gt; 0</f>
        <v>0</v>
      </c>
      <c r="G7346" t="str">
        <f t="shared" si="96"/>
        <v/>
      </c>
      <c r="K7346" t="s">
        <v>10334</v>
      </c>
      <c r="L7346" t="s">
        <v>4575</v>
      </c>
      <c r="M7346" t="s">
        <v>46</v>
      </c>
      <c r="N7346" t="s">
        <v>4732</v>
      </c>
      <c r="O7346" t="s">
        <v>6845</v>
      </c>
      <c r="P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Q7346">
        <v>7694</v>
      </c>
    </row>
    <row r="7347" spans="1:17" ht="17" hidden="1">
      <c r="A7347" s="7" t="s">
        <v>10650</v>
      </c>
      <c r="B7347" s="7" t="s">
        <v>12682</v>
      </c>
      <c r="C7347" s="7"/>
      <c r="D7347" s="7" t="b">
        <f>COUNTIF(Table_Beispiel[relWort], Table_Nomen[[#This Row],[wortKey]]) &gt; 0</f>
        <v>0</v>
      </c>
      <c r="G7347" t="str">
        <f t="shared" si="96"/>
        <v/>
      </c>
      <c r="K7347" t="s">
        <v>10334</v>
      </c>
      <c r="L7347" t="s">
        <v>4576</v>
      </c>
      <c r="M7347" t="s">
        <v>46</v>
      </c>
      <c r="N7347" t="s">
        <v>4732</v>
      </c>
      <c r="O7347" t="s">
        <v>6845</v>
      </c>
      <c r="P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Q7347">
        <v>7695</v>
      </c>
    </row>
    <row r="7348" spans="1:17" ht="17" hidden="1">
      <c r="A7348" s="7" t="s">
        <v>10651</v>
      </c>
      <c r="B7348" s="7" t="s">
        <v>12683</v>
      </c>
      <c r="C7348" s="7"/>
      <c r="D7348" s="7" t="b">
        <f>COUNTIF(Table_Beispiel[relWort], Table_Nomen[[#This Row],[wortKey]]) &gt; 0</f>
        <v>0</v>
      </c>
      <c r="G7348" t="str">
        <f t="shared" si="96"/>
        <v/>
      </c>
      <c r="K7348" t="s">
        <v>10334</v>
      </c>
      <c r="L7348" t="s">
        <v>4577</v>
      </c>
      <c r="M7348" t="s">
        <v>46</v>
      </c>
      <c r="N7348" t="s">
        <v>4732</v>
      </c>
      <c r="O7348" t="s">
        <v>6845</v>
      </c>
      <c r="P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Q7348">
        <v>7696</v>
      </c>
    </row>
    <row r="7349" spans="1:17" ht="17" hidden="1">
      <c r="A7349" s="7" t="s">
        <v>10652</v>
      </c>
      <c r="B7349" s="7" t="s">
        <v>12684</v>
      </c>
      <c r="C7349" s="7"/>
      <c r="D7349" s="7" t="b">
        <f>COUNTIF(Table_Beispiel[relWort], Table_Nomen[[#This Row],[wortKey]]) &gt; 0</f>
        <v>0</v>
      </c>
      <c r="G7349" t="str">
        <f t="shared" si="96"/>
        <v/>
      </c>
      <c r="K7349" t="s">
        <v>10334</v>
      </c>
      <c r="L7349" t="s">
        <v>4578</v>
      </c>
      <c r="M7349" t="s">
        <v>46</v>
      </c>
      <c r="N7349" t="s">
        <v>4732</v>
      </c>
      <c r="O7349" t="s">
        <v>6845</v>
      </c>
      <c r="P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Q7349">
        <v>7697</v>
      </c>
    </row>
    <row r="7350" spans="1:17" ht="17" hidden="1">
      <c r="A7350" s="7" t="s">
        <v>10653</v>
      </c>
      <c r="B7350" s="7" t="s">
        <v>12685</v>
      </c>
      <c r="C7350" s="7"/>
      <c r="D7350" s="7" t="b">
        <f>COUNTIF(Table_Beispiel[relWort], Table_Nomen[[#This Row],[wortKey]]) &gt; 0</f>
        <v>0</v>
      </c>
      <c r="G7350" t="str">
        <f t="shared" si="96"/>
        <v/>
      </c>
      <c r="K7350" t="s">
        <v>10334</v>
      </c>
      <c r="L7350" t="s">
        <v>4579</v>
      </c>
      <c r="M7350" t="s">
        <v>46</v>
      </c>
      <c r="N7350" t="s">
        <v>4732</v>
      </c>
      <c r="O7350" t="s">
        <v>6845</v>
      </c>
      <c r="P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Q7350">
        <v>7698</v>
      </c>
    </row>
    <row r="7351" spans="1:17" ht="17" hidden="1">
      <c r="A7351" s="7" t="s">
        <v>10654</v>
      </c>
      <c r="B7351" s="7" t="s">
        <v>12686</v>
      </c>
      <c r="C7351" s="7"/>
      <c r="D7351" s="7" t="b">
        <f>COUNTIF(Table_Beispiel[relWort], Table_Nomen[[#This Row],[wortKey]]) &gt; 0</f>
        <v>0</v>
      </c>
      <c r="G7351" t="str">
        <f t="shared" si="96"/>
        <v/>
      </c>
      <c r="K7351" t="s">
        <v>10334</v>
      </c>
      <c r="L7351" t="s">
        <v>4580</v>
      </c>
      <c r="M7351" t="s">
        <v>46</v>
      </c>
      <c r="N7351" t="s">
        <v>4732</v>
      </c>
      <c r="O7351" t="s">
        <v>6845</v>
      </c>
      <c r="P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Q7351">
        <v>7699</v>
      </c>
    </row>
    <row r="7352" spans="1:17" ht="17" hidden="1">
      <c r="A7352" s="7" t="s">
        <v>10655</v>
      </c>
      <c r="B7352" s="7" t="s">
        <v>12687</v>
      </c>
      <c r="C7352" s="7"/>
      <c r="D7352" s="7" t="b">
        <f>COUNTIF(Table_Beispiel[relWort], Table_Nomen[[#This Row],[wortKey]]) &gt; 0</f>
        <v>0</v>
      </c>
      <c r="G7352" t="str">
        <f t="shared" si="96"/>
        <v/>
      </c>
      <c r="K7352" t="s">
        <v>10334</v>
      </c>
      <c r="L7352" t="s">
        <v>4581</v>
      </c>
      <c r="M7352" t="s">
        <v>46</v>
      </c>
      <c r="N7352" t="s">
        <v>4732</v>
      </c>
      <c r="O7352" t="s">
        <v>6845</v>
      </c>
      <c r="P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Q7352">
        <v>7700</v>
      </c>
    </row>
    <row r="7353" spans="1:17" ht="17" hidden="1">
      <c r="A7353" s="7" t="s">
        <v>10656</v>
      </c>
      <c r="B7353" s="7" t="s">
        <v>12688</v>
      </c>
      <c r="C7353" s="7"/>
      <c r="D7353" s="7" t="b">
        <f>COUNTIF(Table_Beispiel[relWort], Table_Nomen[[#This Row],[wortKey]]) &gt; 0</f>
        <v>0</v>
      </c>
      <c r="G7353" t="str">
        <f t="shared" si="96"/>
        <v/>
      </c>
      <c r="K7353" t="s">
        <v>10334</v>
      </c>
      <c r="L7353" t="s">
        <v>4532</v>
      </c>
      <c r="M7353" t="s">
        <v>45</v>
      </c>
      <c r="N7353" t="s">
        <v>4833</v>
      </c>
      <c r="O7353" t="s">
        <v>6845</v>
      </c>
      <c r="P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Q7353">
        <v>7701</v>
      </c>
    </row>
    <row r="7354" spans="1:17" ht="17" hidden="1">
      <c r="A7354" s="7" t="s">
        <v>10657</v>
      </c>
      <c r="B7354" s="7" t="s">
        <v>12689</v>
      </c>
      <c r="C7354" s="7"/>
      <c r="D7354" s="7" t="b">
        <f>COUNTIF(Table_Beispiel[relWort], Table_Nomen[[#This Row],[wortKey]]) &gt; 0</f>
        <v>0</v>
      </c>
      <c r="G7354" t="str">
        <f t="shared" si="96"/>
        <v/>
      </c>
      <c r="K7354" t="s">
        <v>10334</v>
      </c>
      <c r="L7354" t="s">
        <v>4533</v>
      </c>
      <c r="M7354" t="s">
        <v>45</v>
      </c>
      <c r="N7354" t="s">
        <v>4833</v>
      </c>
      <c r="O7354" t="s">
        <v>6845</v>
      </c>
      <c r="P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Q7354">
        <v>7702</v>
      </c>
    </row>
    <row r="7355" spans="1:17" ht="17" hidden="1">
      <c r="A7355" s="7" t="s">
        <v>10658</v>
      </c>
      <c r="B7355" s="7" t="s">
        <v>12690</v>
      </c>
      <c r="C7355" s="7"/>
      <c r="D7355" s="7" t="b">
        <f>COUNTIF(Table_Beispiel[relWort], Table_Nomen[[#This Row],[wortKey]]) &gt; 0</f>
        <v>0</v>
      </c>
      <c r="G7355" t="str">
        <f t="shared" si="96"/>
        <v/>
      </c>
      <c r="K7355" t="s">
        <v>10334</v>
      </c>
      <c r="L7355" t="s">
        <v>4534</v>
      </c>
      <c r="M7355" t="s">
        <v>45</v>
      </c>
      <c r="N7355" t="s">
        <v>4833</v>
      </c>
      <c r="O7355" t="s">
        <v>6845</v>
      </c>
      <c r="P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Q7355">
        <v>7703</v>
      </c>
    </row>
    <row r="7356" spans="1:17" ht="17" hidden="1">
      <c r="A7356" s="7" t="s">
        <v>8417</v>
      </c>
      <c r="B7356" s="7" t="s">
        <v>12691</v>
      </c>
      <c r="C7356" s="7"/>
      <c r="D7356" s="7" t="b">
        <f>COUNTIF(Table_Beispiel[relWort], Table_Nomen[[#This Row],[wortKey]]) &gt; 0</f>
        <v>0</v>
      </c>
      <c r="G7356" t="str">
        <f t="shared" si="96"/>
        <v/>
      </c>
      <c r="K7356" t="s">
        <v>10334</v>
      </c>
      <c r="L7356" t="s">
        <v>4535</v>
      </c>
      <c r="M7356" t="s">
        <v>45</v>
      </c>
      <c r="N7356" t="s">
        <v>4833</v>
      </c>
      <c r="O7356" t="s">
        <v>6845</v>
      </c>
      <c r="P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Q7356">
        <v>7704</v>
      </c>
    </row>
    <row r="7357" spans="1:17" ht="17" hidden="1">
      <c r="A7357" s="7" t="s">
        <v>8418</v>
      </c>
      <c r="B7357" s="7" t="s">
        <v>12692</v>
      </c>
      <c r="C7357" s="7"/>
      <c r="D7357" s="7" t="b">
        <f>COUNTIF(Table_Beispiel[relWort], Table_Nomen[[#This Row],[wortKey]]) &gt; 0</f>
        <v>0</v>
      </c>
      <c r="G7357" t="str">
        <f t="shared" si="96"/>
        <v/>
      </c>
      <c r="K7357" t="s">
        <v>10334</v>
      </c>
      <c r="L7357" t="s">
        <v>4536</v>
      </c>
      <c r="M7357" t="s">
        <v>45</v>
      </c>
      <c r="N7357" t="s">
        <v>4833</v>
      </c>
      <c r="O7357" t="s">
        <v>6845</v>
      </c>
      <c r="P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Q7357">
        <v>7705</v>
      </c>
    </row>
    <row r="7358" spans="1:17" ht="17" hidden="1">
      <c r="A7358" s="7" t="s">
        <v>10659</v>
      </c>
      <c r="B7358" s="7" t="s">
        <v>12693</v>
      </c>
      <c r="C7358" s="7"/>
      <c r="D7358" s="7" t="b">
        <f>COUNTIF(Table_Beispiel[relWort], Table_Nomen[[#This Row],[wortKey]]) &gt; 0</f>
        <v>0</v>
      </c>
      <c r="G7358" t="str">
        <f t="shared" ref="G7358:G7421" si="97"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K7358" t="s">
        <v>10334</v>
      </c>
      <c r="L7358" t="s">
        <v>4537</v>
      </c>
      <c r="M7358" t="s">
        <v>45</v>
      </c>
      <c r="N7358" t="s">
        <v>4833</v>
      </c>
      <c r="O7358" t="s">
        <v>6845</v>
      </c>
      <c r="P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Q7358">
        <v>7706</v>
      </c>
    </row>
    <row r="7359" spans="1:17" ht="17" hidden="1">
      <c r="A7359" s="7" t="s">
        <v>10660</v>
      </c>
      <c r="B7359" s="7" t="s">
        <v>12694</v>
      </c>
      <c r="C7359" s="7"/>
      <c r="D7359" s="7" t="b">
        <f>COUNTIF(Table_Beispiel[relWort], Table_Nomen[[#This Row],[wortKey]]) &gt; 0</f>
        <v>0</v>
      </c>
      <c r="G7359" t="str">
        <f t="shared" si="97"/>
        <v/>
      </c>
      <c r="K7359" t="s">
        <v>10334</v>
      </c>
      <c r="L7359" t="s">
        <v>4538</v>
      </c>
      <c r="M7359" t="s">
        <v>45</v>
      </c>
      <c r="N7359" t="s">
        <v>4833</v>
      </c>
      <c r="O7359" t="s">
        <v>6845</v>
      </c>
      <c r="P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Q7359">
        <v>7707</v>
      </c>
    </row>
    <row r="7360" spans="1:17" ht="17" hidden="1">
      <c r="A7360" s="7" t="s">
        <v>10661</v>
      </c>
      <c r="B7360" s="7" t="s">
        <v>12695</v>
      </c>
      <c r="C7360" s="7"/>
      <c r="D7360" s="7" t="b">
        <f>COUNTIF(Table_Beispiel[relWort], Table_Nomen[[#This Row],[wortKey]]) &gt; 0</f>
        <v>0</v>
      </c>
      <c r="G7360" t="str">
        <f t="shared" si="97"/>
        <v/>
      </c>
      <c r="K7360" t="s">
        <v>10334</v>
      </c>
      <c r="L7360" t="s">
        <v>4539</v>
      </c>
      <c r="M7360" t="s">
        <v>45</v>
      </c>
      <c r="N7360" t="s">
        <v>4833</v>
      </c>
      <c r="O7360" t="s">
        <v>6845</v>
      </c>
      <c r="P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Q7360">
        <v>7708</v>
      </c>
    </row>
    <row r="7361" spans="1:17" ht="17" hidden="1">
      <c r="A7361" s="7" t="s">
        <v>10662</v>
      </c>
      <c r="B7361" s="7" t="s">
        <v>12696</v>
      </c>
      <c r="C7361" s="7"/>
      <c r="D7361" s="7" t="b">
        <f>COUNTIF(Table_Beispiel[relWort], Table_Nomen[[#This Row],[wortKey]]) &gt; 0</f>
        <v>0</v>
      </c>
      <c r="G7361" t="str">
        <f t="shared" si="97"/>
        <v/>
      </c>
      <c r="K7361" t="s">
        <v>10334</v>
      </c>
      <c r="L7361" t="s">
        <v>4540</v>
      </c>
      <c r="M7361" t="s">
        <v>45</v>
      </c>
      <c r="N7361" t="s">
        <v>4833</v>
      </c>
      <c r="O7361" t="s">
        <v>6845</v>
      </c>
      <c r="P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Q7361">
        <v>7709</v>
      </c>
    </row>
    <row r="7362" spans="1:17" ht="17" hidden="1">
      <c r="A7362" s="7" t="s">
        <v>6752</v>
      </c>
      <c r="B7362" s="7" t="s">
        <v>12692</v>
      </c>
      <c r="C7362" s="7"/>
      <c r="D7362" s="7" t="b">
        <f>COUNTIF(Table_Beispiel[relWort], Table_Nomen[[#This Row],[wortKey]]) &gt; 0</f>
        <v>0</v>
      </c>
      <c r="G7362" t="str">
        <f t="shared" si="97"/>
        <v/>
      </c>
      <c r="K7362" t="s">
        <v>10334</v>
      </c>
      <c r="L7362" t="s">
        <v>4541</v>
      </c>
      <c r="M7362" t="s">
        <v>45</v>
      </c>
      <c r="N7362" t="s">
        <v>4833</v>
      </c>
      <c r="O7362" t="s">
        <v>6845</v>
      </c>
      <c r="P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Q7362">
        <v>7710</v>
      </c>
    </row>
    <row r="7363" spans="1:17" ht="17" hidden="1">
      <c r="A7363" s="7" t="s">
        <v>6753</v>
      </c>
      <c r="B7363" s="7" t="s">
        <v>12697</v>
      </c>
      <c r="C7363" s="7"/>
      <c r="D7363" s="7" t="b">
        <f>COUNTIF(Table_Beispiel[relWort], Table_Nomen[[#This Row],[wortKey]]) &gt; 0</f>
        <v>0</v>
      </c>
      <c r="G7363" t="str">
        <f t="shared" si="97"/>
        <v/>
      </c>
      <c r="K7363" t="s">
        <v>10334</v>
      </c>
      <c r="L7363" t="s">
        <v>4542</v>
      </c>
      <c r="M7363" t="s">
        <v>45</v>
      </c>
      <c r="N7363" t="s">
        <v>4833</v>
      </c>
      <c r="O7363" t="s">
        <v>6845</v>
      </c>
      <c r="P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Q7363">
        <v>7711</v>
      </c>
    </row>
    <row r="7364" spans="1:17" ht="17" hidden="1">
      <c r="A7364" s="7" t="s">
        <v>10663</v>
      </c>
      <c r="B7364" s="7" t="s">
        <v>12698</v>
      </c>
      <c r="C7364" s="7"/>
      <c r="D7364" s="7" t="b">
        <f>COUNTIF(Table_Beispiel[relWort], Table_Nomen[[#This Row],[wortKey]]) &gt; 0</f>
        <v>0</v>
      </c>
      <c r="G7364" t="str">
        <f t="shared" si="97"/>
        <v/>
      </c>
      <c r="K7364" t="s">
        <v>10334</v>
      </c>
      <c r="L7364" t="s">
        <v>4543</v>
      </c>
      <c r="M7364" t="s">
        <v>45</v>
      </c>
      <c r="N7364" t="s">
        <v>4833</v>
      </c>
      <c r="O7364" t="s">
        <v>6845</v>
      </c>
      <c r="P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Q7364">
        <v>7712</v>
      </c>
    </row>
    <row r="7365" spans="1:17" ht="17" hidden="1">
      <c r="A7365" s="7" t="s">
        <v>8422</v>
      </c>
      <c r="B7365" s="7" t="s">
        <v>12699</v>
      </c>
      <c r="C7365" s="7"/>
      <c r="D7365" s="7" t="b">
        <f>COUNTIF(Table_Beispiel[relWort], Table_Nomen[[#This Row],[wortKey]]) &gt; 0</f>
        <v>0</v>
      </c>
      <c r="G7365" t="str">
        <f t="shared" si="97"/>
        <v/>
      </c>
      <c r="K7365" t="s">
        <v>10334</v>
      </c>
      <c r="L7365" t="s">
        <v>4544</v>
      </c>
      <c r="M7365" t="s">
        <v>45</v>
      </c>
      <c r="N7365" t="s">
        <v>4833</v>
      </c>
      <c r="O7365" t="s">
        <v>6845</v>
      </c>
      <c r="P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Q7365">
        <v>7713</v>
      </c>
    </row>
    <row r="7366" spans="1:17" ht="17" hidden="1">
      <c r="A7366" s="7" t="s">
        <v>10664</v>
      </c>
      <c r="B7366" s="7" t="s">
        <v>12700</v>
      </c>
      <c r="C7366" s="7"/>
      <c r="D7366" s="7" t="b">
        <f>COUNTIF(Table_Beispiel[relWort], Table_Nomen[[#This Row],[wortKey]]) &gt; 0</f>
        <v>0</v>
      </c>
      <c r="G7366" t="str">
        <f t="shared" si="97"/>
        <v/>
      </c>
      <c r="K7366" t="s">
        <v>10334</v>
      </c>
      <c r="L7366" t="s">
        <v>4545</v>
      </c>
      <c r="M7366" t="s">
        <v>45</v>
      </c>
      <c r="N7366" t="s">
        <v>4833</v>
      </c>
      <c r="O7366" t="s">
        <v>6845</v>
      </c>
      <c r="P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Q7366">
        <v>7714</v>
      </c>
    </row>
    <row r="7367" spans="1:17" ht="17" hidden="1">
      <c r="A7367" s="7" t="s">
        <v>10665</v>
      </c>
      <c r="B7367" s="7" t="s">
        <v>12701</v>
      </c>
      <c r="C7367" s="7"/>
      <c r="D7367" s="7" t="b">
        <f>COUNTIF(Table_Beispiel[relWort], Table_Nomen[[#This Row],[wortKey]]) &gt; 0</f>
        <v>0</v>
      </c>
      <c r="G7367" t="str">
        <f t="shared" si="97"/>
        <v/>
      </c>
      <c r="K7367" t="s">
        <v>10334</v>
      </c>
      <c r="L7367" t="s">
        <v>4546</v>
      </c>
      <c r="M7367" t="s">
        <v>45</v>
      </c>
      <c r="N7367" t="s">
        <v>4833</v>
      </c>
      <c r="O7367" t="s">
        <v>6845</v>
      </c>
      <c r="P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Q7367">
        <v>7715</v>
      </c>
    </row>
    <row r="7368" spans="1:17" ht="17" hidden="1">
      <c r="A7368" s="7" t="s">
        <v>10666</v>
      </c>
      <c r="B7368" s="7" t="s">
        <v>12702</v>
      </c>
      <c r="C7368" s="7"/>
      <c r="D7368" s="7" t="b">
        <f>COUNTIF(Table_Beispiel[relWort], Table_Nomen[[#This Row],[wortKey]]) &gt; 0</f>
        <v>0</v>
      </c>
      <c r="G7368" t="str">
        <f t="shared" si="97"/>
        <v/>
      </c>
      <c r="K7368" t="s">
        <v>10334</v>
      </c>
      <c r="L7368" t="s">
        <v>4547</v>
      </c>
      <c r="M7368" t="s">
        <v>45</v>
      </c>
      <c r="N7368" t="s">
        <v>4833</v>
      </c>
      <c r="O7368" t="s">
        <v>6845</v>
      </c>
      <c r="P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Q7368">
        <v>7716</v>
      </c>
    </row>
    <row r="7369" spans="1:17" ht="17" hidden="1">
      <c r="A7369" s="7" t="s">
        <v>10667</v>
      </c>
      <c r="B7369" s="7" t="s">
        <v>12703</v>
      </c>
      <c r="C7369" s="7"/>
      <c r="D7369" s="7" t="b">
        <f>COUNTIF(Table_Beispiel[relWort], Table_Nomen[[#This Row],[wortKey]]) &gt; 0</f>
        <v>0</v>
      </c>
      <c r="G7369" t="str">
        <f t="shared" si="97"/>
        <v/>
      </c>
      <c r="K7369" t="s">
        <v>10334</v>
      </c>
      <c r="L7369" t="s">
        <v>4548</v>
      </c>
      <c r="M7369" t="s">
        <v>45</v>
      </c>
      <c r="N7369" t="s">
        <v>4833</v>
      </c>
      <c r="O7369" t="s">
        <v>6845</v>
      </c>
      <c r="P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Q7369">
        <v>7717</v>
      </c>
    </row>
    <row r="7370" spans="1:17" ht="17" hidden="1">
      <c r="A7370" s="7" t="s">
        <v>10668</v>
      </c>
      <c r="B7370" s="7" t="s">
        <v>12704</v>
      </c>
      <c r="C7370" s="7"/>
      <c r="D7370" s="7" t="b">
        <f>COUNTIF(Table_Beispiel[relWort], Table_Nomen[[#This Row],[wortKey]]) &gt; 0</f>
        <v>0</v>
      </c>
      <c r="G7370" t="str">
        <f t="shared" si="97"/>
        <v/>
      </c>
      <c r="K7370" t="s">
        <v>10334</v>
      </c>
      <c r="L7370" t="s">
        <v>4549</v>
      </c>
      <c r="M7370" t="s">
        <v>45</v>
      </c>
      <c r="N7370" t="s">
        <v>4833</v>
      </c>
      <c r="O7370" t="s">
        <v>6845</v>
      </c>
      <c r="P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Q7370">
        <v>7718</v>
      </c>
    </row>
    <row r="7371" spans="1:17" ht="17" hidden="1">
      <c r="A7371" s="7" t="s">
        <v>10669</v>
      </c>
      <c r="B7371" s="7" t="s">
        <v>12705</v>
      </c>
      <c r="C7371" s="7"/>
      <c r="D7371" s="7" t="b">
        <f>COUNTIF(Table_Beispiel[relWort], Table_Nomen[[#This Row],[wortKey]]) &gt; 0</f>
        <v>0</v>
      </c>
      <c r="G7371" t="str">
        <f t="shared" si="97"/>
        <v/>
      </c>
      <c r="K7371" t="s">
        <v>10334</v>
      </c>
      <c r="L7371" t="s">
        <v>4550</v>
      </c>
      <c r="M7371" t="s">
        <v>45</v>
      </c>
      <c r="N7371" t="s">
        <v>4833</v>
      </c>
      <c r="O7371" t="s">
        <v>6845</v>
      </c>
      <c r="P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Q7371">
        <v>7719</v>
      </c>
    </row>
    <row r="7372" spans="1:17" ht="17" hidden="1">
      <c r="A7372" s="7" t="s">
        <v>10670</v>
      </c>
      <c r="B7372" s="7" t="s">
        <v>12706</v>
      </c>
      <c r="C7372" s="7"/>
      <c r="D7372" s="7" t="b">
        <f>COUNTIF(Table_Beispiel[relWort], Table_Nomen[[#This Row],[wortKey]]) &gt; 0</f>
        <v>0</v>
      </c>
      <c r="G7372" t="str">
        <f t="shared" si="97"/>
        <v/>
      </c>
      <c r="K7372" t="s">
        <v>10334</v>
      </c>
      <c r="L7372" t="s">
        <v>4551</v>
      </c>
      <c r="M7372" t="s">
        <v>45</v>
      </c>
      <c r="N7372" t="s">
        <v>4833</v>
      </c>
      <c r="O7372" t="s">
        <v>6845</v>
      </c>
      <c r="P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Q7372">
        <v>7720</v>
      </c>
    </row>
    <row r="7373" spans="1:17" ht="17" hidden="1">
      <c r="A7373" s="7" t="s">
        <v>10671</v>
      </c>
      <c r="B7373" s="7" t="s">
        <v>12707</v>
      </c>
      <c r="C7373" s="7"/>
      <c r="D7373" s="7" t="b">
        <f>COUNTIF(Table_Beispiel[relWort], Table_Nomen[[#This Row],[wortKey]]) &gt; 0</f>
        <v>0</v>
      </c>
      <c r="G7373" t="str">
        <f t="shared" si="97"/>
        <v/>
      </c>
      <c r="K7373" t="s">
        <v>10334</v>
      </c>
      <c r="L7373" t="s">
        <v>4552</v>
      </c>
      <c r="M7373" t="s">
        <v>45</v>
      </c>
      <c r="N7373" t="s">
        <v>4833</v>
      </c>
      <c r="O7373" t="s">
        <v>6845</v>
      </c>
      <c r="P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Q7373">
        <v>7721</v>
      </c>
    </row>
    <row r="7374" spans="1:17" ht="17" hidden="1">
      <c r="A7374" s="7" t="s">
        <v>10672</v>
      </c>
      <c r="B7374" s="7" t="s">
        <v>12708</v>
      </c>
      <c r="C7374" s="7"/>
      <c r="D7374" s="7" t="b">
        <f>COUNTIF(Table_Beispiel[relWort], Table_Nomen[[#This Row],[wortKey]]) &gt; 0</f>
        <v>0</v>
      </c>
      <c r="G7374" t="str">
        <f t="shared" si="97"/>
        <v/>
      </c>
      <c r="K7374" t="s">
        <v>10334</v>
      </c>
      <c r="L7374" t="s">
        <v>4553</v>
      </c>
      <c r="M7374" t="s">
        <v>45</v>
      </c>
      <c r="N7374" t="s">
        <v>4833</v>
      </c>
      <c r="O7374" t="s">
        <v>6845</v>
      </c>
      <c r="P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Q7374">
        <v>7722</v>
      </c>
    </row>
    <row r="7375" spans="1:17" ht="17" hidden="1">
      <c r="A7375" s="7" t="s">
        <v>10673</v>
      </c>
      <c r="B7375" s="7" t="s">
        <v>12694</v>
      </c>
      <c r="C7375" s="7"/>
      <c r="D7375" s="7" t="b">
        <f>COUNTIF(Table_Beispiel[relWort], Table_Nomen[[#This Row],[wortKey]]) &gt; 0</f>
        <v>0</v>
      </c>
      <c r="G7375" t="str">
        <f t="shared" si="97"/>
        <v/>
      </c>
      <c r="K7375" t="s">
        <v>10334</v>
      </c>
      <c r="L7375" t="s">
        <v>4554</v>
      </c>
      <c r="M7375" t="s">
        <v>45</v>
      </c>
      <c r="N7375" t="s">
        <v>4833</v>
      </c>
      <c r="O7375" t="s">
        <v>6845</v>
      </c>
      <c r="P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Q7375">
        <v>7723</v>
      </c>
    </row>
    <row r="7376" spans="1:17" ht="17" hidden="1">
      <c r="A7376" s="7" t="s">
        <v>8433</v>
      </c>
      <c r="B7376" s="7" t="s">
        <v>12709</v>
      </c>
      <c r="C7376" s="7"/>
      <c r="D7376" s="7" t="b">
        <f>COUNTIF(Table_Beispiel[relWort], Table_Nomen[[#This Row],[wortKey]]) &gt; 0</f>
        <v>0</v>
      </c>
      <c r="G7376" t="str">
        <f t="shared" si="97"/>
        <v/>
      </c>
      <c r="K7376" t="s">
        <v>10334</v>
      </c>
      <c r="L7376" t="s">
        <v>4555</v>
      </c>
      <c r="M7376" t="s">
        <v>45</v>
      </c>
      <c r="N7376" t="s">
        <v>4833</v>
      </c>
      <c r="O7376" t="s">
        <v>6845</v>
      </c>
      <c r="P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Q7376">
        <v>7724</v>
      </c>
    </row>
    <row r="7377" spans="1:17" ht="17" hidden="1">
      <c r="A7377" s="7" t="s">
        <v>10674</v>
      </c>
      <c r="B7377" s="7" t="s">
        <v>12710</v>
      </c>
      <c r="C7377" s="7"/>
      <c r="D7377" s="7" t="b">
        <f>COUNTIF(Table_Beispiel[relWort], Table_Nomen[[#This Row],[wortKey]]) &gt; 0</f>
        <v>0</v>
      </c>
      <c r="G7377" t="str">
        <f t="shared" si="97"/>
        <v/>
      </c>
      <c r="K7377" t="s">
        <v>10334</v>
      </c>
      <c r="L7377" t="s">
        <v>4556</v>
      </c>
      <c r="M7377" t="s">
        <v>45</v>
      </c>
      <c r="N7377" t="s">
        <v>4833</v>
      </c>
      <c r="O7377" t="s">
        <v>6845</v>
      </c>
      <c r="P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Q7377">
        <v>7725</v>
      </c>
    </row>
    <row r="7378" spans="1:17" ht="17" hidden="1">
      <c r="A7378" s="7" t="s">
        <v>10675</v>
      </c>
      <c r="B7378" s="7" t="s">
        <v>12711</v>
      </c>
      <c r="C7378" s="7"/>
      <c r="D7378" s="7" t="b">
        <f>COUNTIF(Table_Beispiel[relWort], Table_Nomen[[#This Row],[wortKey]]) &gt; 0</f>
        <v>0</v>
      </c>
      <c r="G7378" t="str">
        <f t="shared" si="97"/>
        <v/>
      </c>
      <c r="K7378" t="s">
        <v>10334</v>
      </c>
      <c r="L7378" t="s">
        <v>4557</v>
      </c>
      <c r="M7378" t="s">
        <v>45</v>
      </c>
      <c r="N7378" t="s">
        <v>4833</v>
      </c>
      <c r="O7378" t="s">
        <v>6845</v>
      </c>
      <c r="P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Q7378">
        <v>7726</v>
      </c>
    </row>
    <row r="7379" spans="1:17" ht="17" hidden="1">
      <c r="A7379" s="7" t="s">
        <v>10676</v>
      </c>
      <c r="B7379" s="7" t="s">
        <v>12712</v>
      </c>
      <c r="C7379" s="7"/>
      <c r="D7379" s="7" t="b">
        <f>COUNTIF(Table_Beispiel[relWort], Table_Nomen[[#This Row],[wortKey]]) &gt; 0</f>
        <v>0</v>
      </c>
      <c r="G7379" t="str">
        <f t="shared" si="97"/>
        <v/>
      </c>
      <c r="K7379" t="s">
        <v>10334</v>
      </c>
      <c r="L7379" t="s">
        <v>4558</v>
      </c>
      <c r="M7379" t="s">
        <v>45</v>
      </c>
      <c r="N7379" t="s">
        <v>4833</v>
      </c>
      <c r="O7379" t="s">
        <v>6845</v>
      </c>
      <c r="P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Q7379">
        <v>7727</v>
      </c>
    </row>
    <row r="7380" spans="1:17" ht="17" hidden="1">
      <c r="A7380" s="7" t="s">
        <v>8436</v>
      </c>
      <c r="B7380" s="7" t="s">
        <v>12697</v>
      </c>
      <c r="C7380" s="7"/>
      <c r="D7380" s="7" t="b">
        <f>COUNTIF(Table_Beispiel[relWort], Table_Nomen[[#This Row],[wortKey]]) &gt; 0</f>
        <v>0</v>
      </c>
      <c r="G7380" t="str">
        <f t="shared" si="97"/>
        <v/>
      </c>
      <c r="K7380" t="s">
        <v>10334</v>
      </c>
      <c r="L7380" t="s">
        <v>4559</v>
      </c>
      <c r="M7380" t="s">
        <v>45</v>
      </c>
      <c r="N7380" t="s">
        <v>4833</v>
      </c>
      <c r="O7380" t="s">
        <v>6845</v>
      </c>
      <c r="P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Q7380">
        <v>7728</v>
      </c>
    </row>
    <row r="7381" spans="1:17" ht="17" hidden="1">
      <c r="A7381" s="7" t="s">
        <v>10677</v>
      </c>
      <c r="B7381" s="7" t="s">
        <v>12713</v>
      </c>
      <c r="C7381" s="7"/>
      <c r="D7381" s="7" t="b">
        <f>COUNTIF(Table_Beispiel[relWort], Table_Nomen[[#This Row],[wortKey]]) &gt; 0</f>
        <v>0</v>
      </c>
      <c r="G7381" t="str">
        <f t="shared" si="97"/>
        <v/>
      </c>
      <c r="K7381" t="s">
        <v>10334</v>
      </c>
      <c r="L7381" t="s">
        <v>4560</v>
      </c>
      <c r="M7381" t="s">
        <v>45</v>
      </c>
      <c r="N7381" t="s">
        <v>4833</v>
      </c>
      <c r="O7381" t="s">
        <v>6845</v>
      </c>
      <c r="P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Q7381">
        <v>7729</v>
      </c>
    </row>
    <row r="7382" spans="1:17" ht="17" hidden="1">
      <c r="A7382" s="7" t="s">
        <v>10678</v>
      </c>
      <c r="B7382" s="7" t="s">
        <v>12714</v>
      </c>
      <c r="C7382" s="7"/>
      <c r="D7382" s="7" t="b">
        <f>COUNTIF(Table_Beispiel[relWort], Table_Nomen[[#This Row],[wortKey]]) &gt; 0</f>
        <v>0</v>
      </c>
      <c r="G7382" t="str">
        <f t="shared" si="97"/>
        <v/>
      </c>
      <c r="K7382" t="s">
        <v>10334</v>
      </c>
      <c r="L7382" t="s">
        <v>4561</v>
      </c>
      <c r="M7382" t="s">
        <v>45</v>
      </c>
      <c r="N7382" t="s">
        <v>4833</v>
      </c>
      <c r="O7382" t="s">
        <v>6845</v>
      </c>
      <c r="P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Q7382">
        <v>7730</v>
      </c>
    </row>
    <row r="7383" spans="1:17" ht="17" hidden="1">
      <c r="A7383" s="7" t="s">
        <v>10679</v>
      </c>
      <c r="B7383" s="7" t="s">
        <v>12715</v>
      </c>
      <c r="C7383" s="7"/>
      <c r="D7383" s="7" t="b">
        <f>COUNTIF(Table_Beispiel[relWort], Table_Nomen[[#This Row],[wortKey]]) &gt; 0</f>
        <v>0</v>
      </c>
      <c r="G7383" t="str">
        <f t="shared" si="97"/>
        <v/>
      </c>
      <c r="K7383" t="s">
        <v>10334</v>
      </c>
      <c r="L7383" t="s">
        <v>4562</v>
      </c>
      <c r="M7383" t="s">
        <v>45</v>
      </c>
      <c r="N7383" t="s">
        <v>4833</v>
      </c>
      <c r="O7383" t="s">
        <v>6845</v>
      </c>
      <c r="P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Q7383">
        <v>7731</v>
      </c>
    </row>
    <row r="7384" spans="1:17" ht="17" hidden="1">
      <c r="A7384" s="7" t="s">
        <v>10680</v>
      </c>
      <c r="B7384" s="7" t="s">
        <v>12716</v>
      </c>
      <c r="C7384" s="7"/>
      <c r="D7384" s="7" t="b">
        <f>COUNTIF(Table_Beispiel[relWort], Table_Nomen[[#This Row],[wortKey]]) &gt; 0</f>
        <v>0</v>
      </c>
      <c r="G7384" t="str">
        <f t="shared" si="97"/>
        <v/>
      </c>
      <c r="K7384" t="s">
        <v>10334</v>
      </c>
      <c r="L7384" t="s">
        <v>4563</v>
      </c>
      <c r="M7384" t="s">
        <v>45</v>
      </c>
      <c r="N7384" t="s">
        <v>4833</v>
      </c>
      <c r="O7384" t="s">
        <v>6845</v>
      </c>
      <c r="P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Q7384">
        <v>7732</v>
      </c>
    </row>
    <row r="7385" spans="1:17" ht="17" hidden="1">
      <c r="A7385" s="7" t="s">
        <v>10681</v>
      </c>
      <c r="B7385" s="7" t="s">
        <v>12717</v>
      </c>
      <c r="C7385" s="7"/>
      <c r="D7385" s="7" t="b">
        <f>COUNTIF(Table_Beispiel[relWort], Table_Nomen[[#This Row],[wortKey]]) &gt; 0</f>
        <v>0</v>
      </c>
      <c r="G7385" t="str">
        <f t="shared" si="97"/>
        <v/>
      </c>
      <c r="K7385" t="s">
        <v>10334</v>
      </c>
      <c r="L7385" t="s">
        <v>4564</v>
      </c>
      <c r="M7385" t="s">
        <v>45</v>
      </c>
      <c r="N7385" t="s">
        <v>4833</v>
      </c>
      <c r="O7385" t="s">
        <v>6845</v>
      </c>
      <c r="P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Q7385">
        <v>7733</v>
      </c>
    </row>
    <row r="7386" spans="1:17" ht="17" hidden="1">
      <c r="A7386" s="7" t="s">
        <v>10682</v>
      </c>
      <c r="B7386" s="7" t="s">
        <v>12718</v>
      </c>
      <c r="C7386" s="7"/>
      <c r="D7386" s="7" t="b">
        <f>COUNTIF(Table_Beispiel[relWort], Table_Nomen[[#This Row],[wortKey]]) &gt; 0</f>
        <v>0</v>
      </c>
      <c r="G7386" t="str">
        <f t="shared" si="97"/>
        <v/>
      </c>
      <c r="K7386" t="s">
        <v>10334</v>
      </c>
      <c r="L7386" t="s">
        <v>4565</v>
      </c>
      <c r="M7386" t="s">
        <v>45</v>
      </c>
      <c r="N7386" t="s">
        <v>4833</v>
      </c>
      <c r="O7386" t="s">
        <v>6845</v>
      </c>
      <c r="P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Q7386">
        <v>7734</v>
      </c>
    </row>
    <row r="7387" spans="1:17" ht="17" hidden="1">
      <c r="A7387" s="7" t="s">
        <v>10683</v>
      </c>
      <c r="B7387" s="7" t="s">
        <v>12719</v>
      </c>
      <c r="C7387" s="7"/>
      <c r="D7387" s="7" t="b">
        <f>COUNTIF(Table_Beispiel[relWort], Table_Nomen[[#This Row],[wortKey]]) &gt; 0</f>
        <v>0</v>
      </c>
      <c r="G7387" t="str">
        <f t="shared" si="97"/>
        <v/>
      </c>
      <c r="K7387" t="s">
        <v>10334</v>
      </c>
      <c r="L7387" t="s">
        <v>4566</v>
      </c>
      <c r="M7387" t="s">
        <v>45</v>
      </c>
      <c r="N7387" t="s">
        <v>4833</v>
      </c>
      <c r="O7387" t="s">
        <v>6845</v>
      </c>
      <c r="P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Q7387">
        <v>7735</v>
      </c>
    </row>
    <row r="7388" spans="1:17" ht="17" hidden="1">
      <c r="A7388" s="7" t="s">
        <v>10684</v>
      </c>
      <c r="B7388" s="7" t="s">
        <v>12720</v>
      </c>
      <c r="C7388" s="7"/>
      <c r="D7388" s="7" t="b">
        <f>COUNTIF(Table_Beispiel[relWort], Table_Nomen[[#This Row],[wortKey]]) &gt; 0</f>
        <v>0</v>
      </c>
      <c r="G7388" t="str">
        <f t="shared" si="97"/>
        <v/>
      </c>
      <c r="K7388" t="s">
        <v>10334</v>
      </c>
      <c r="L7388" t="s">
        <v>4567</v>
      </c>
      <c r="M7388" t="s">
        <v>45</v>
      </c>
      <c r="N7388" t="s">
        <v>4833</v>
      </c>
      <c r="O7388" t="s">
        <v>6845</v>
      </c>
      <c r="P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Q7388">
        <v>7736</v>
      </c>
    </row>
    <row r="7389" spans="1:17" ht="17" hidden="1">
      <c r="A7389" s="7" t="s">
        <v>10685</v>
      </c>
      <c r="B7389" s="7" t="s">
        <v>12721</v>
      </c>
      <c r="C7389" s="7"/>
      <c r="D7389" s="7" t="b">
        <f>COUNTIF(Table_Beispiel[relWort], Table_Nomen[[#This Row],[wortKey]]) &gt; 0</f>
        <v>0</v>
      </c>
      <c r="G7389" t="str">
        <f t="shared" si="97"/>
        <v/>
      </c>
      <c r="K7389" t="s">
        <v>10334</v>
      </c>
      <c r="L7389" t="s">
        <v>4568</v>
      </c>
      <c r="M7389" t="s">
        <v>45</v>
      </c>
      <c r="N7389" t="s">
        <v>4833</v>
      </c>
      <c r="O7389" t="s">
        <v>6845</v>
      </c>
      <c r="P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Q7389">
        <v>7737</v>
      </c>
    </row>
    <row r="7390" spans="1:17" ht="17" hidden="1">
      <c r="A7390" s="7" t="s">
        <v>10686</v>
      </c>
      <c r="B7390" s="7" t="s">
        <v>12722</v>
      </c>
      <c r="C7390" s="7"/>
      <c r="D7390" s="7" t="b">
        <f>COUNTIF(Table_Beispiel[relWort], Table_Nomen[[#This Row],[wortKey]]) &gt; 0</f>
        <v>0</v>
      </c>
      <c r="G7390" t="str">
        <f t="shared" si="97"/>
        <v/>
      </c>
      <c r="K7390" t="s">
        <v>10334</v>
      </c>
      <c r="L7390" t="s">
        <v>4569</v>
      </c>
      <c r="M7390" t="s">
        <v>45</v>
      </c>
      <c r="N7390" t="s">
        <v>4833</v>
      </c>
      <c r="O7390" t="s">
        <v>6845</v>
      </c>
      <c r="P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Q7390">
        <v>7738</v>
      </c>
    </row>
    <row r="7391" spans="1:17" ht="17" hidden="1">
      <c r="A7391" s="7" t="s">
        <v>10687</v>
      </c>
      <c r="B7391" s="7" t="s">
        <v>12723</v>
      </c>
      <c r="C7391" s="7"/>
      <c r="D7391" s="7" t="b">
        <f>COUNTIF(Table_Beispiel[relWort], Table_Nomen[[#This Row],[wortKey]]) &gt; 0</f>
        <v>0</v>
      </c>
      <c r="G7391" t="str">
        <f t="shared" si="97"/>
        <v/>
      </c>
      <c r="K7391" t="s">
        <v>10334</v>
      </c>
      <c r="L7391" t="s">
        <v>4570</v>
      </c>
      <c r="M7391" t="s">
        <v>45</v>
      </c>
      <c r="N7391" t="s">
        <v>4833</v>
      </c>
      <c r="O7391" t="s">
        <v>6845</v>
      </c>
      <c r="P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Q7391">
        <v>7739</v>
      </c>
    </row>
    <row r="7392" spans="1:17" ht="17" hidden="1">
      <c r="A7392" s="7" t="s">
        <v>10688</v>
      </c>
      <c r="B7392" s="7" t="s">
        <v>12724</v>
      </c>
      <c r="C7392" s="7"/>
      <c r="D7392" s="7" t="b">
        <f>COUNTIF(Table_Beispiel[relWort], Table_Nomen[[#This Row],[wortKey]]) &gt; 0</f>
        <v>0</v>
      </c>
      <c r="G7392" t="str">
        <f t="shared" si="97"/>
        <v/>
      </c>
      <c r="K7392" t="s">
        <v>10334</v>
      </c>
      <c r="L7392" t="s">
        <v>4571</v>
      </c>
      <c r="M7392" t="s">
        <v>45</v>
      </c>
      <c r="N7392" t="s">
        <v>4833</v>
      </c>
      <c r="O7392" t="s">
        <v>6845</v>
      </c>
      <c r="P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Q7392">
        <v>7740</v>
      </c>
    </row>
    <row r="7393" spans="1:17" ht="17" hidden="1">
      <c r="A7393" s="7" t="s">
        <v>10689</v>
      </c>
      <c r="B7393" s="7" t="s">
        <v>12725</v>
      </c>
      <c r="C7393" s="7"/>
      <c r="D7393" s="7" t="b">
        <f>COUNTIF(Table_Beispiel[relWort], Table_Nomen[[#This Row],[wortKey]]) &gt; 0</f>
        <v>0</v>
      </c>
      <c r="G7393" t="str">
        <f t="shared" si="97"/>
        <v/>
      </c>
      <c r="K7393" t="s">
        <v>10334</v>
      </c>
      <c r="L7393" t="s">
        <v>4572</v>
      </c>
      <c r="M7393" t="s">
        <v>45</v>
      </c>
      <c r="N7393" t="s">
        <v>4833</v>
      </c>
      <c r="O7393" t="s">
        <v>6845</v>
      </c>
      <c r="P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Q7393">
        <v>7741</v>
      </c>
    </row>
    <row r="7394" spans="1:17" ht="17" hidden="1">
      <c r="A7394" s="7" t="s">
        <v>10690</v>
      </c>
      <c r="B7394" s="7" t="s">
        <v>12726</v>
      </c>
      <c r="C7394" s="7"/>
      <c r="D7394" s="7" t="b">
        <f>COUNTIF(Table_Beispiel[relWort], Table_Nomen[[#This Row],[wortKey]]) &gt; 0</f>
        <v>0</v>
      </c>
      <c r="G7394" t="str">
        <f t="shared" si="97"/>
        <v/>
      </c>
      <c r="K7394" t="s">
        <v>10334</v>
      </c>
      <c r="L7394" t="s">
        <v>4573</v>
      </c>
      <c r="M7394" t="s">
        <v>45</v>
      </c>
      <c r="N7394" t="s">
        <v>4833</v>
      </c>
      <c r="O7394" t="s">
        <v>6845</v>
      </c>
      <c r="P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Q7394">
        <v>7742</v>
      </c>
    </row>
    <row r="7395" spans="1:17" ht="17" hidden="1">
      <c r="A7395" s="7" t="s">
        <v>10691</v>
      </c>
      <c r="B7395" s="7" t="s">
        <v>12727</v>
      </c>
      <c r="C7395" s="7"/>
      <c r="D7395" s="7" t="b">
        <f>COUNTIF(Table_Beispiel[relWort], Table_Nomen[[#This Row],[wortKey]]) &gt; 0</f>
        <v>0</v>
      </c>
      <c r="G7395" t="str">
        <f t="shared" si="97"/>
        <v/>
      </c>
      <c r="K7395" t="s">
        <v>10334</v>
      </c>
      <c r="L7395" t="s">
        <v>4574</v>
      </c>
      <c r="M7395" t="s">
        <v>45</v>
      </c>
      <c r="N7395" t="s">
        <v>4833</v>
      </c>
      <c r="O7395" t="s">
        <v>6845</v>
      </c>
      <c r="P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Q7395">
        <v>7743</v>
      </c>
    </row>
    <row r="7396" spans="1:17" ht="17" hidden="1">
      <c r="A7396" s="7" t="s">
        <v>10692</v>
      </c>
      <c r="B7396" s="7" t="s">
        <v>12728</v>
      </c>
      <c r="C7396" s="7"/>
      <c r="D7396" s="7" t="b">
        <f>COUNTIF(Table_Beispiel[relWort], Table_Nomen[[#This Row],[wortKey]]) &gt; 0</f>
        <v>0</v>
      </c>
      <c r="G7396" t="str">
        <f t="shared" si="97"/>
        <v/>
      </c>
      <c r="K7396" t="s">
        <v>10334</v>
      </c>
      <c r="L7396" t="s">
        <v>4575</v>
      </c>
      <c r="M7396" t="s">
        <v>45</v>
      </c>
      <c r="N7396" t="s">
        <v>4833</v>
      </c>
      <c r="O7396" t="s">
        <v>6845</v>
      </c>
      <c r="P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Q7396">
        <v>7744</v>
      </c>
    </row>
    <row r="7397" spans="1:17" ht="17" hidden="1">
      <c r="A7397" s="7" t="s">
        <v>10693</v>
      </c>
      <c r="B7397" s="7" t="s">
        <v>12729</v>
      </c>
      <c r="C7397" s="7"/>
      <c r="D7397" s="7" t="b">
        <f>COUNTIF(Table_Beispiel[relWort], Table_Nomen[[#This Row],[wortKey]]) &gt; 0</f>
        <v>0</v>
      </c>
      <c r="G7397" t="str">
        <f t="shared" si="97"/>
        <v/>
      </c>
      <c r="K7397" t="s">
        <v>10334</v>
      </c>
      <c r="L7397" t="s">
        <v>4576</v>
      </c>
      <c r="M7397" t="s">
        <v>45</v>
      </c>
      <c r="N7397" t="s">
        <v>4833</v>
      </c>
      <c r="O7397" t="s">
        <v>6845</v>
      </c>
      <c r="P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Q7397">
        <v>7745</v>
      </c>
    </row>
    <row r="7398" spans="1:17" ht="17" hidden="1">
      <c r="A7398" s="7" t="s">
        <v>10694</v>
      </c>
      <c r="B7398" s="7" t="s">
        <v>12730</v>
      </c>
      <c r="C7398" s="7"/>
      <c r="D7398" s="7" t="b">
        <f>COUNTIF(Table_Beispiel[relWort], Table_Nomen[[#This Row],[wortKey]]) &gt; 0</f>
        <v>0</v>
      </c>
      <c r="G7398" t="str">
        <f t="shared" si="97"/>
        <v/>
      </c>
      <c r="K7398" t="s">
        <v>10334</v>
      </c>
      <c r="L7398" t="s">
        <v>4577</v>
      </c>
      <c r="M7398" t="s">
        <v>45</v>
      </c>
      <c r="N7398" t="s">
        <v>4833</v>
      </c>
      <c r="O7398" t="s">
        <v>6845</v>
      </c>
      <c r="P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Q7398">
        <v>7746</v>
      </c>
    </row>
    <row r="7399" spans="1:17" ht="17" hidden="1">
      <c r="A7399" s="7" t="s">
        <v>10695</v>
      </c>
      <c r="B7399" s="7" t="s">
        <v>12731</v>
      </c>
      <c r="C7399" s="7"/>
      <c r="D7399" s="7" t="b">
        <f>COUNTIF(Table_Beispiel[relWort], Table_Nomen[[#This Row],[wortKey]]) &gt; 0</f>
        <v>0</v>
      </c>
      <c r="G7399" t="str">
        <f t="shared" si="97"/>
        <v/>
      </c>
      <c r="K7399" t="s">
        <v>10334</v>
      </c>
      <c r="L7399" t="s">
        <v>4578</v>
      </c>
      <c r="M7399" t="s">
        <v>45</v>
      </c>
      <c r="N7399" t="s">
        <v>4833</v>
      </c>
      <c r="O7399" t="s">
        <v>6845</v>
      </c>
      <c r="P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Q7399">
        <v>7747</v>
      </c>
    </row>
    <row r="7400" spans="1:17" ht="17" hidden="1">
      <c r="A7400" s="7" t="s">
        <v>10696</v>
      </c>
      <c r="B7400" s="7" t="s">
        <v>12732</v>
      </c>
      <c r="C7400" s="7"/>
      <c r="D7400" s="7" t="b">
        <f>COUNTIF(Table_Beispiel[relWort], Table_Nomen[[#This Row],[wortKey]]) &gt; 0</f>
        <v>0</v>
      </c>
      <c r="G7400" t="str">
        <f t="shared" si="97"/>
        <v/>
      </c>
      <c r="K7400" t="s">
        <v>10334</v>
      </c>
      <c r="L7400" t="s">
        <v>4579</v>
      </c>
      <c r="M7400" t="s">
        <v>45</v>
      </c>
      <c r="N7400" t="s">
        <v>4833</v>
      </c>
      <c r="O7400" t="s">
        <v>6845</v>
      </c>
      <c r="P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Q7400">
        <v>7748</v>
      </c>
    </row>
    <row r="7401" spans="1:17" ht="17" hidden="1">
      <c r="A7401" s="7" t="s">
        <v>10697</v>
      </c>
      <c r="B7401" s="7" t="s">
        <v>12733</v>
      </c>
      <c r="C7401" s="7"/>
      <c r="D7401" s="7" t="b">
        <f>COUNTIF(Table_Beispiel[relWort], Table_Nomen[[#This Row],[wortKey]]) &gt; 0</f>
        <v>0</v>
      </c>
      <c r="G7401" t="str">
        <f t="shared" si="97"/>
        <v/>
      </c>
      <c r="K7401" t="s">
        <v>10334</v>
      </c>
      <c r="L7401" t="s">
        <v>4580</v>
      </c>
      <c r="M7401" t="s">
        <v>45</v>
      </c>
      <c r="N7401" t="s">
        <v>4833</v>
      </c>
      <c r="O7401" t="s">
        <v>6845</v>
      </c>
      <c r="P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Q7401">
        <v>7749</v>
      </c>
    </row>
    <row r="7402" spans="1:17" ht="17" hidden="1">
      <c r="A7402" s="7" t="s">
        <v>10698</v>
      </c>
      <c r="B7402" s="7" t="s">
        <v>12734</v>
      </c>
      <c r="C7402" s="7"/>
      <c r="D7402" s="7" t="b">
        <f>COUNTIF(Table_Beispiel[relWort], Table_Nomen[[#This Row],[wortKey]]) &gt; 0</f>
        <v>0</v>
      </c>
      <c r="G7402" t="str">
        <f t="shared" si="97"/>
        <v/>
      </c>
      <c r="K7402" t="s">
        <v>10334</v>
      </c>
      <c r="L7402" t="s">
        <v>4581</v>
      </c>
      <c r="M7402" t="s">
        <v>45</v>
      </c>
      <c r="N7402" t="s">
        <v>4833</v>
      </c>
      <c r="O7402" t="s">
        <v>6845</v>
      </c>
      <c r="P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Q7402">
        <v>7750</v>
      </c>
    </row>
    <row r="7403" spans="1:17" ht="17" hidden="1">
      <c r="A7403" s="7" t="s">
        <v>10699</v>
      </c>
      <c r="B7403" s="7" t="s">
        <v>12735</v>
      </c>
      <c r="C7403" s="7"/>
      <c r="D7403" s="7" t="b">
        <f>COUNTIF(Table_Beispiel[relWort], Table_Nomen[[#This Row],[wortKey]]) &gt; 0</f>
        <v>0</v>
      </c>
      <c r="G7403" t="str">
        <f t="shared" si="97"/>
        <v/>
      </c>
      <c r="K7403" t="s">
        <v>10334</v>
      </c>
      <c r="L7403" t="s">
        <v>4532</v>
      </c>
      <c r="M7403" t="s">
        <v>46</v>
      </c>
      <c r="N7403" t="s">
        <v>4833</v>
      </c>
      <c r="O7403" t="s">
        <v>6845</v>
      </c>
      <c r="P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Q7403">
        <v>7751</v>
      </c>
    </row>
    <row r="7404" spans="1:17" ht="17" hidden="1">
      <c r="A7404" s="7" t="s">
        <v>10700</v>
      </c>
      <c r="B7404" s="7" t="s">
        <v>12736</v>
      </c>
      <c r="C7404" s="7"/>
      <c r="D7404" s="7" t="b">
        <f>COUNTIF(Table_Beispiel[relWort], Table_Nomen[[#This Row],[wortKey]]) &gt; 0</f>
        <v>0</v>
      </c>
      <c r="G7404" t="str">
        <f t="shared" si="97"/>
        <v/>
      </c>
      <c r="K7404" t="s">
        <v>10334</v>
      </c>
      <c r="L7404" t="s">
        <v>4533</v>
      </c>
      <c r="M7404" t="s">
        <v>46</v>
      </c>
      <c r="N7404" t="s">
        <v>4833</v>
      </c>
      <c r="O7404" t="s">
        <v>6845</v>
      </c>
      <c r="P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Q7404">
        <v>7752</v>
      </c>
    </row>
    <row r="7405" spans="1:17" ht="17" hidden="1">
      <c r="A7405" s="7" t="s">
        <v>10701</v>
      </c>
      <c r="B7405" s="7" t="s">
        <v>12737</v>
      </c>
      <c r="C7405" s="7"/>
      <c r="D7405" s="7" t="b">
        <f>COUNTIF(Table_Beispiel[relWort], Table_Nomen[[#This Row],[wortKey]]) &gt; 0</f>
        <v>0</v>
      </c>
      <c r="G7405" t="str">
        <f t="shared" si="97"/>
        <v/>
      </c>
      <c r="K7405" t="s">
        <v>10334</v>
      </c>
      <c r="L7405" t="s">
        <v>4534</v>
      </c>
      <c r="M7405" t="s">
        <v>46</v>
      </c>
      <c r="N7405" t="s">
        <v>4833</v>
      </c>
      <c r="O7405" t="s">
        <v>6845</v>
      </c>
      <c r="P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Q7405">
        <v>7753</v>
      </c>
    </row>
    <row r="7406" spans="1:17" ht="17" hidden="1">
      <c r="A7406" s="7" t="s">
        <v>8449</v>
      </c>
      <c r="B7406" s="7" t="s">
        <v>12738</v>
      </c>
      <c r="C7406" s="7"/>
      <c r="D7406" s="7" t="b">
        <f>COUNTIF(Table_Beispiel[relWort], Table_Nomen[[#This Row],[wortKey]]) &gt; 0</f>
        <v>0</v>
      </c>
      <c r="G7406" t="str">
        <f t="shared" si="97"/>
        <v/>
      </c>
      <c r="K7406" t="s">
        <v>10334</v>
      </c>
      <c r="L7406" t="s">
        <v>4535</v>
      </c>
      <c r="M7406" t="s">
        <v>46</v>
      </c>
      <c r="N7406" t="s">
        <v>4833</v>
      </c>
      <c r="O7406" t="s">
        <v>6845</v>
      </c>
      <c r="P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Q7406">
        <v>7754</v>
      </c>
    </row>
    <row r="7407" spans="1:17" ht="17" hidden="1">
      <c r="A7407" s="7" t="s">
        <v>8450</v>
      </c>
      <c r="B7407" s="7" t="s">
        <v>12739</v>
      </c>
      <c r="C7407" s="7"/>
      <c r="D7407" s="7" t="b">
        <f>COUNTIF(Table_Beispiel[relWort], Table_Nomen[[#This Row],[wortKey]]) &gt; 0</f>
        <v>0</v>
      </c>
      <c r="G7407" t="str">
        <f t="shared" si="97"/>
        <v/>
      </c>
      <c r="K7407" t="s">
        <v>10334</v>
      </c>
      <c r="L7407" t="s">
        <v>4536</v>
      </c>
      <c r="M7407" t="s">
        <v>46</v>
      </c>
      <c r="N7407" t="s">
        <v>4833</v>
      </c>
      <c r="O7407" t="s">
        <v>6845</v>
      </c>
      <c r="P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Q7407">
        <v>7755</v>
      </c>
    </row>
    <row r="7408" spans="1:17" ht="17" hidden="1">
      <c r="A7408" s="7" t="s">
        <v>10702</v>
      </c>
      <c r="B7408" s="7" t="s">
        <v>12740</v>
      </c>
      <c r="C7408" s="7"/>
      <c r="D7408" s="7" t="b">
        <f>COUNTIF(Table_Beispiel[relWort], Table_Nomen[[#This Row],[wortKey]]) &gt; 0</f>
        <v>0</v>
      </c>
      <c r="G7408" t="str">
        <f t="shared" si="97"/>
        <v/>
      </c>
      <c r="K7408" t="s">
        <v>10334</v>
      </c>
      <c r="L7408" t="s">
        <v>4537</v>
      </c>
      <c r="M7408" t="s">
        <v>46</v>
      </c>
      <c r="N7408" t="s">
        <v>4833</v>
      </c>
      <c r="O7408" t="s">
        <v>6845</v>
      </c>
      <c r="P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Q7408">
        <v>7756</v>
      </c>
    </row>
    <row r="7409" spans="1:17" ht="17" hidden="1">
      <c r="A7409" s="7" t="s">
        <v>10703</v>
      </c>
      <c r="B7409" s="7" t="s">
        <v>12741</v>
      </c>
      <c r="C7409" s="7"/>
      <c r="D7409" s="7" t="b">
        <f>COUNTIF(Table_Beispiel[relWort], Table_Nomen[[#This Row],[wortKey]]) &gt; 0</f>
        <v>0</v>
      </c>
      <c r="G7409" t="str">
        <f t="shared" si="97"/>
        <v/>
      </c>
      <c r="K7409" t="s">
        <v>10334</v>
      </c>
      <c r="L7409" t="s">
        <v>4538</v>
      </c>
      <c r="M7409" t="s">
        <v>46</v>
      </c>
      <c r="N7409" t="s">
        <v>4833</v>
      </c>
      <c r="O7409" t="s">
        <v>6845</v>
      </c>
      <c r="P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Q7409">
        <v>7757</v>
      </c>
    </row>
    <row r="7410" spans="1:17" ht="17" hidden="1">
      <c r="A7410" s="7" t="s">
        <v>10704</v>
      </c>
      <c r="B7410" s="7" t="s">
        <v>12742</v>
      </c>
      <c r="C7410" s="7"/>
      <c r="D7410" s="7" t="b">
        <f>COUNTIF(Table_Beispiel[relWort], Table_Nomen[[#This Row],[wortKey]]) &gt; 0</f>
        <v>0</v>
      </c>
      <c r="G7410" t="str">
        <f t="shared" si="97"/>
        <v/>
      </c>
      <c r="K7410" t="s">
        <v>10334</v>
      </c>
      <c r="L7410" t="s">
        <v>4539</v>
      </c>
      <c r="M7410" t="s">
        <v>46</v>
      </c>
      <c r="N7410" t="s">
        <v>4833</v>
      </c>
      <c r="O7410" t="s">
        <v>6845</v>
      </c>
      <c r="P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Q7410">
        <v>7758</v>
      </c>
    </row>
    <row r="7411" spans="1:17" ht="17" hidden="1">
      <c r="A7411" s="7" t="s">
        <v>10705</v>
      </c>
      <c r="B7411" s="7" t="s">
        <v>12743</v>
      </c>
      <c r="C7411" s="7"/>
      <c r="D7411" s="7" t="b">
        <f>COUNTIF(Table_Beispiel[relWort], Table_Nomen[[#This Row],[wortKey]]) &gt; 0</f>
        <v>0</v>
      </c>
      <c r="G7411" t="str">
        <f t="shared" si="97"/>
        <v/>
      </c>
      <c r="K7411" t="s">
        <v>10334</v>
      </c>
      <c r="L7411" t="s">
        <v>4540</v>
      </c>
      <c r="M7411" t="s">
        <v>46</v>
      </c>
      <c r="N7411" t="s">
        <v>4833</v>
      </c>
      <c r="O7411" t="s">
        <v>6845</v>
      </c>
      <c r="P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Q7411">
        <v>7759</v>
      </c>
    </row>
    <row r="7412" spans="1:17" ht="17" hidden="1">
      <c r="A7412" s="7" t="s">
        <v>6912</v>
      </c>
      <c r="B7412" s="7" t="s">
        <v>12739</v>
      </c>
      <c r="C7412" s="7"/>
      <c r="D7412" s="7" t="b">
        <f>COUNTIF(Table_Beispiel[relWort], Table_Nomen[[#This Row],[wortKey]]) &gt; 0</f>
        <v>0</v>
      </c>
      <c r="G7412" t="str">
        <f t="shared" si="97"/>
        <v/>
      </c>
      <c r="K7412" t="s">
        <v>10334</v>
      </c>
      <c r="L7412" t="s">
        <v>4541</v>
      </c>
      <c r="M7412" t="s">
        <v>46</v>
      </c>
      <c r="N7412" t="s">
        <v>4833</v>
      </c>
      <c r="O7412" t="s">
        <v>6845</v>
      </c>
      <c r="P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Q7412">
        <v>7760</v>
      </c>
    </row>
    <row r="7413" spans="1:17" ht="17" hidden="1">
      <c r="A7413" s="7" t="s">
        <v>6913</v>
      </c>
      <c r="B7413" s="7" t="s">
        <v>12744</v>
      </c>
      <c r="C7413" s="7"/>
      <c r="D7413" s="7" t="b">
        <f>COUNTIF(Table_Beispiel[relWort], Table_Nomen[[#This Row],[wortKey]]) &gt; 0</f>
        <v>0</v>
      </c>
      <c r="G7413" t="str">
        <f t="shared" si="97"/>
        <v/>
      </c>
      <c r="K7413" t="s">
        <v>10334</v>
      </c>
      <c r="L7413" t="s">
        <v>4542</v>
      </c>
      <c r="M7413" t="s">
        <v>46</v>
      </c>
      <c r="N7413" t="s">
        <v>4833</v>
      </c>
      <c r="O7413" t="s">
        <v>6845</v>
      </c>
      <c r="P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Q7413">
        <v>7761</v>
      </c>
    </row>
    <row r="7414" spans="1:17" ht="17" hidden="1">
      <c r="A7414" s="7" t="s">
        <v>10706</v>
      </c>
      <c r="B7414" s="7" t="s">
        <v>12745</v>
      </c>
      <c r="C7414" s="7"/>
      <c r="D7414" s="7" t="b">
        <f>COUNTIF(Table_Beispiel[relWort], Table_Nomen[[#This Row],[wortKey]]) &gt; 0</f>
        <v>0</v>
      </c>
      <c r="G7414" t="str">
        <f t="shared" si="97"/>
        <v/>
      </c>
      <c r="K7414" t="s">
        <v>10334</v>
      </c>
      <c r="L7414" t="s">
        <v>4543</v>
      </c>
      <c r="M7414" t="s">
        <v>46</v>
      </c>
      <c r="N7414" t="s">
        <v>4833</v>
      </c>
      <c r="O7414" t="s">
        <v>6845</v>
      </c>
      <c r="P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Q7414">
        <v>7762</v>
      </c>
    </row>
    <row r="7415" spans="1:17" ht="17" hidden="1">
      <c r="A7415" s="7" t="s">
        <v>8453</v>
      </c>
      <c r="B7415" s="7" t="s">
        <v>12746</v>
      </c>
      <c r="C7415" s="7"/>
      <c r="D7415" s="7" t="b">
        <f>COUNTIF(Table_Beispiel[relWort], Table_Nomen[[#This Row],[wortKey]]) &gt; 0</f>
        <v>0</v>
      </c>
      <c r="G7415" t="str">
        <f t="shared" si="97"/>
        <v/>
      </c>
      <c r="K7415" t="s">
        <v>10334</v>
      </c>
      <c r="L7415" t="s">
        <v>4544</v>
      </c>
      <c r="M7415" t="s">
        <v>46</v>
      </c>
      <c r="N7415" t="s">
        <v>4833</v>
      </c>
      <c r="O7415" t="s">
        <v>6845</v>
      </c>
      <c r="P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Q7415">
        <v>7763</v>
      </c>
    </row>
    <row r="7416" spans="1:17" ht="17" hidden="1">
      <c r="A7416" s="7" t="s">
        <v>10707</v>
      </c>
      <c r="B7416" s="7" t="s">
        <v>12747</v>
      </c>
      <c r="C7416" s="7"/>
      <c r="D7416" s="7" t="b">
        <f>COUNTIF(Table_Beispiel[relWort], Table_Nomen[[#This Row],[wortKey]]) &gt; 0</f>
        <v>0</v>
      </c>
      <c r="G7416" t="str">
        <f t="shared" si="97"/>
        <v/>
      </c>
      <c r="K7416" t="s">
        <v>10334</v>
      </c>
      <c r="L7416" t="s">
        <v>4545</v>
      </c>
      <c r="M7416" t="s">
        <v>46</v>
      </c>
      <c r="N7416" t="s">
        <v>4833</v>
      </c>
      <c r="O7416" t="s">
        <v>6845</v>
      </c>
      <c r="P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Q7416">
        <v>7764</v>
      </c>
    </row>
    <row r="7417" spans="1:17" ht="17" hidden="1">
      <c r="A7417" s="7" t="s">
        <v>10708</v>
      </c>
      <c r="B7417" s="7" t="s">
        <v>12748</v>
      </c>
      <c r="C7417" s="7"/>
      <c r="D7417" s="7" t="b">
        <f>COUNTIF(Table_Beispiel[relWort], Table_Nomen[[#This Row],[wortKey]]) &gt; 0</f>
        <v>0</v>
      </c>
      <c r="G7417" t="str">
        <f t="shared" si="97"/>
        <v/>
      </c>
      <c r="K7417" t="s">
        <v>10334</v>
      </c>
      <c r="L7417" t="s">
        <v>4546</v>
      </c>
      <c r="M7417" t="s">
        <v>46</v>
      </c>
      <c r="N7417" t="s">
        <v>4833</v>
      </c>
      <c r="O7417" t="s">
        <v>6845</v>
      </c>
      <c r="P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Q7417">
        <v>7765</v>
      </c>
    </row>
    <row r="7418" spans="1:17" ht="17" hidden="1">
      <c r="A7418" s="7" t="s">
        <v>10709</v>
      </c>
      <c r="B7418" s="7" t="s">
        <v>12749</v>
      </c>
      <c r="C7418" s="7"/>
      <c r="D7418" s="7" t="b">
        <f>COUNTIF(Table_Beispiel[relWort], Table_Nomen[[#This Row],[wortKey]]) &gt; 0</f>
        <v>0</v>
      </c>
      <c r="G7418" t="str">
        <f t="shared" si="97"/>
        <v/>
      </c>
      <c r="K7418" t="s">
        <v>10334</v>
      </c>
      <c r="L7418" t="s">
        <v>4547</v>
      </c>
      <c r="M7418" t="s">
        <v>46</v>
      </c>
      <c r="N7418" t="s">
        <v>4833</v>
      </c>
      <c r="O7418" t="s">
        <v>6845</v>
      </c>
      <c r="P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Q7418">
        <v>7766</v>
      </c>
    </row>
    <row r="7419" spans="1:17" ht="17" hidden="1">
      <c r="A7419" s="7" t="s">
        <v>10710</v>
      </c>
      <c r="B7419" s="7" t="s">
        <v>12750</v>
      </c>
      <c r="C7419" s="7"/>
      <c r="D7419" s="7" t="b">
        <f>COUNTIF(Table_Beispiel[relWort], Table_Nomen[[#This Row],[wortKey]]) &gt; 0</f>
        <v>0</v>
      </c>
      <c r="G7419" t="str">
        <f t="shared" si="97"/>
        <v/>
      </c>
      <c r="K7419" t="s">
        <v>10334</v>
      </c>
      <c r="L7419" t="s">
        <v>4548</v>
      </c>
      <c r="M7419" t="s">
        <v>46</v>
      </c>
      <c r="N7419" t="s">
        <v>4833</v>
      </c>
      <c r="O7419" t="s">
        <v>6845</v>
      </c>
      <c r="P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Q7419">
        <v>7767</v>
      </c>
    </row>
    <row r="7420" spans="1:17" ht="17" hidden="1">
      <c r="A7420" s="7" t="s">
        <v>10711</v>
      </c>
      <c r="B7420" s="7" t="s">
        <v>12751</v>
      </c>
      <c r="C7420" s="7"/>
      <c r="D7420" s="7" t="b">
        <f>COUNTIF(Table_Beispiel[relWort], Table_Nomen[[#This Row],[wortKey]]) &gt; 0</f>
        <v>0</v>
      </c>
      <c r="G7420" t="str">
        <f t="shared" si="97"/>
        <v/>
      </c>
      <c r="K7420" t="s">
        <v>10334</v>
      </c>
      <c r="L7420" t="s">
        <v>4549</v>
      </c>
      <c r="M7420" t="s">
        <v>46</v>
      </c>
      <c r="N7420" t="s">
        <v>4833</v>
      </c>
      <c r="O7420" t="s">
        <v>6845</v>
      </c>
      <c r="P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Q7420">
        <v>7768</v>
      </c>
    </row>
    <row r="7421" spans="1:17" ht="17" hidden="1">
      <c r="A7421" s="7" t="s">
        <v>10712</v>
      </c>
      <c r="B7421" s="7" t="s">
        <v>12752</v>
      </c>
      <c r="C7421" s="7"/>
      <c r="D7421" s="7" t="b">
        <f>COUNTIF(Table_Beispiel[relWort], Table_Nomen[[#This Row],[wortKey]]) &gt; 0</f>
        <v>0</v>
      </c>
      <c r="G7421" t="str">
        <f t="shared" si="97"/>
        <v/>
      </c>
      <c r="K7421" t="s">
        <v>10334</v>
      </c>
      <c r="L7421" t="s">
        <v>4550</v>
      </c>
      <c r="M7421" t="s">
        <v>46</v>
      </c>
      <c r="N7421" t="s">
        <v>4833</v>
      </c>
      <c r="O7421" t="s">
        <v>6845</v>
      </c>
      <c r="P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Q7421">
        <v>7769</v>
      </c>
    </row>
    <row r="7422" spans="1:17" ht="17" hidden="1">
      <c r="A7422" s="7" t="s">
        <v>10713</v>
      </c>
      <c r="B7422" s="7" t="s">
        <v>12753</v>
      </c>
      <c r="C7422" s="7"/>
      <c r="D7422" s="7" t="b">
        <f>COUNTIF(Table_Beispiel[relWort], Table_Nomen[[#This Row],[wortKey]]) &gt; 0</f>
        <v>0</v>
      </c>
      <c r="G7422" t="str">
        <f t="shared" ref="G7422:G7485" si="98"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K7422" t="s">
        <v>10334</v>
      </c>
      <c r="L7422" t="s">
        <v>4551</v>
      </c>
      <c r="M7422" t="s">
        <v>46</v>
      </c>
      <c r="N7422" t="s">
        <v>4833</v>
      </c>
      <c r="O7422" t="s">
        <v>6845</v>
      </c>
      <c r="P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Q7422">
        <v>7770</v>
      </c>
    </row>
    <row r="7423" spans="1:17" ht="17" hidden="1">
      <c r="A7423" s="7" t="s">
        <v>10714</v>
      </c>
      <c r="B7423" s="7" t="s">
        <v>12754</v>
      </c>
      <c r="C7423" s="7"/>
      <c r="D7423" s="7" t="b">
        <f>COUNTIF(Table_Beispiel[relWort], Table_Nomen[[#This Row],[wortKey]]) &gt; 0</f>
        <v>0</v>
      </c>
      <c r="G7423" t="str">
        <f t="shared" si="98"/>
        <v/>
      </c>
      <c r="K7423" t="s">
        <v>10334</v>
      </c>
      <c r="L7423" t="s">
        <v>4552</v>
      </c>
      <c r="M7423" t="s">
        <v>46</v>
      </c>
      <c r="N7423" t="s">
        <v>4833</v>
      </c>
      <c r="O7423" t="s">
        <v>6845</v>
      </c>
      <c r="P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Q7423">
        <v>7771</v>
      </c>
    </row>
    <row r="7424" spans="1:17" ht="17" hidden="1">
      <c r="A7424" s="7" t="s">
        <v>10715</v>
      </c>
      <c r="B7424" s="7" t="s">
        <v>12755</v>
      </c>
      <c r="C7424" s="7"/>
      <c r="D7424" s="7" t="b">
        <f>COUNTIF(Table_Beispiel[relWort], Table_Nomen[[#This Row],[wortKey]]) &gt; 0</f>
        <v>0</v>
      </c>
      <c r="G7424" t="str">
        <f t="shared" si="98"/>
        <v/>
      </c>
      <c r="K7424" t="s">
        <v>10334</v>
      </c>
      <c r="L7424" t="s">
        <v>4553</v>
      </c>
      <c r="M7424" t="s">
        <v>46</v>
      </c>
      <c r="N7424" t="s">
        <v>4833</v>
      </c>
      <c r="O7424" t="s">
        <v>6845</v>
      </c>
      <c r="P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Q7424">
        <v>7772</v>
      </c>
    </row>
    <row r="7425" spans="1:17" ht="17" hidden="1">
      <c r="A7425" s="7" t="s">
        <v>10716</v>
      </c>
      <c r="B7425" s="7" t="s">
        <v>12741</v>
      </c>
      <c r="C7425" s="7"/>
      <c r="D7425" s="7" t="b">
        <f>COUNTIF(Table_Beispiel[relWort], Table_Nomen[[#This Row],[wortKey]]) &gt; 0</f>
        <v>0</v>
      </c>
      <c r="G7425" t="str">
        <f t="shared" si="98"/>
        <v/>
      </c>
      <c r="K7425" t="s">
        <v>10334</v>
      </c>
      <c r="L7425" t="s">
        <v>4554</v>
      </c>
      <c r="M7425" t="s">
        <v>46</v>
      </c>
      <c r="N7425" t="s">
        <v>4833</v>
      </c>
      <c r="O7425" t="s">
        <v>6845</v>
      </c>
      <c r="P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Q7425">
        <v>7773</v>
      </c>
    </row>
    <row r="7426" spans="1:17" ht="17" hidden="1">
      <c r="A7426" s="7" t="s">
        <v>8461</v>
      </c>
      <c r="B7426" s="7" t="s">
        <v>12756</v>
      </c>
      <c r="C7426" s="7"/>
      <c r="D7426" s="7" t="b">
        <f>COUNTIF(Table_Beispiel[relWort], Table_Nomen[[#This Row],[wortKey]]) &gt; 0</f>
        <v>0</v>
      </c>
      <c r="G7426" t="str">
        <f t="shared" si="98"/>
        <v/>
      </c>
      <c r="K7426" t="s">
        <v>10334</v>
      </c>
      <c r="L7426" t="s">
        <v>4555</v>
      </c>
      <c r="M7426" t="s">
        <v>46</v>
      </c>
      <c r="N7426" t="s">
        <v>4833</v>
      </c>
      <c r="O7426" t="s">
        <v>6845</v>
      </c>
      <c r="P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Q7426">
        <v>7774</v>
      </c>
    </row>
    <row r="7427" spans="1:17" ht="17" hidden="1">
      <c r="A7427" s="7" t="s">
        <v>10717</v>
      </c>
      <c r="B7427" s="7" t="s">
        <v>12757</v>
      </c>
      <c r="C7427" s="7"/>
      <c r="D7427" s="7" t="b">
        <f>COUNTIF(Table_Beispiel[relWort], Table_Nomen[[#This Row],[wortKey]]) &gt; 0</f>
        <v>0</v>
      </c>
      <c r="G7427" t="str">
        <f t="shared" si="98"/>
        <v/>
      </c>
      <c r="K7427" t="s">
        <v>10334</v>
      </c>
      <c r="L7427" t="s">
        <v>4556</v>
      </c>
      <c r="M7427" t="s">
        <v>46</v>
      </c>
      <c r="N7427" t="s">
        <v>4833</v>
      </c>
      <c r="O7427" t="s">
        <v>6845</v>
      </c>
      <c r="P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Q7427">
        <v>7775</v>
      </c>
    </row>
    <row r="7428" spans="1:17" ht="17" hidden="1">
      <c r="A7428" s="7" t="s">
        <v>10718</v>
      </c>
      <c r="B7428" s="7" t="s">
        <v>12758</v>
      </c>
      <c r="C7428" s="7"/>
      <c r="D7428" s="7" t="b">
        <f>COUNTIF(Table_Beispiel[relWort], Table_Nomen[[#This Row],[wortKey]]) &gt; 0</f>
        <v>0</v>
      </c>
      <c r="G7428" t="str">
        <f t="shared" si="98"/>
        <v/>
      </c>
      <c r="K7428" t="s">
        <v>10334</v>
      </c>
      <c r="L7428" t="s">
        <v>4557</v>
      </c>
      <c r="M7428" t="s">
        <v>46</v>
      </c>
      <c r="N7428" t="s">
        <v>4833</v>
      </c>
      <c r="O7428" t="s">
        <v>6845</v>
      </c>
      <c r="P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Q7428">
        <v>7776</v>
      </c>
    </row>
    <row r="7429" spans="1:17" ht="17" hidden="1">
      <c r="A7429" s="7" t="s">
        <v>10719</v>
      </c>
      <c r="B7429" s="7" t="s">
        <v>12759</v>
      </c>
      <c r="C7429" s="7"/>
      <c r="D7429" s="7" t="b">
        <f>COUNTIF(Table_Beispiel[relWort], Table_Nomen[[#This Row],[wortKey]]) &gt; 0</f>
        <v>0</v>
      </c>
      <c r="G7429" t="str">
        <f t="shared" si="98"/>
        <v/>
      </c>
      <c r="K7429" t="s">
        <v>10334</v>
      </c>
      <c r="L7429" t="s">
        <v>4558</v>
      </c>
      <c r="M7429" t="s">
        <v>46</v>
      </c>
      <c r="N7429" t="s">
        <v>4833</v>
      </c>
      <c r="O7429" t="s">
        <v>6845</v>
      </c>
      <c r="P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Q7429">
        <v>7777</v>
      </c>
    </row>
    <row r="7430" spans="1:17" ht="17" hidden="1">
      <c r="A7430" s="7" t="s">
        <v>8462</v>
      </c>
      <c r="B7430" s="7" t="s">
        <v>12744</v>
      </c>
      <c r="C7430" s="7"/>
      <c r="D7430" s="7" t="b">
        <f>COUNTIF(Table_Beispiel[relWort], Table_Nomen[[#This Row],[wortKey]]) &gt; 0</f>
        <v>0</v>
      </c>
      <c r="G7430" t="str">
        <f t="shared" si="98"/>
        <v/>
      </c>
      <c r="K7430" t="s">
        <v>10334</v>
      </c>
      <c r="L7430" t="s">
        <v>4559</v>
      </c>
      <c r="M7430" t="s">
        <v>46</v>
      </c>
      <c r="N7430" t="s">
        <v>4833</v>
      </c>
      <c r="O7430" t="s">
        <v>6845</v>
      </c>
      <c r="P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Q7430">
        <v>7778</v>
      </c>
    </row>
    <row r="7431" spans="1:17" ht="17" hidden="1">
      <c r="A7431" s="7" t="s">
        <v>10720</v>
      </c>
      <c r="B7431" s="7" t="s">
        <v>12760</v>
      </c>
      <c r="C7431" s="7"/>
      <c r="D7431" s="7" t="b">
        <f>COUNTIF(Table_Beispiel[relWort], Table_Nomen[[#This Row],[wortKey]]) &gt; 0</f>
        <v>0</v>
      </c>
      <c r="G7431" t="str">
        <f t="shared" si="98"/>
        <v/>
      </c>
      <c r="K7431" t="s">
        <v>10334</v>
      </c>
      <c r="L7431" t="s">
        <v>4560</v>
      </c>
      <c r="M7431" t="s">
        <v>46</v>
      </c>
      <c r="N7431" t="s">
        <v>4833</v>
      </c>
      <c r="O7431" t="s">
        <v>6845</v>
      </c>
      <c r="P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Q7431">
        <v>7779</v>
      </c>
    </row>
    <row r="7432" spans="1:17" ht="17" hidden="1">
      <c r="A7432" s="7" t="s">
        <v>10721</v>
      </c>
      <c r="B7432" s="7" t="s">
        <v>12761</v>
      </c>
      <c r="C7432" s="7"/>
      <c r="D7432" s="7" t="b">
        <f>COUNTIF(Table_Beispiel[relWort], Table_Nomen[[#This Row],[wortKey]]) &gt; 0</f>
        <v>0</v>
      </c>
      <c r="G7432" t="str">
        <f t="shared" si="98"/>
        <v/>
      </c>
      <c r="K7432" t="s">
        <v>10334</v>
      </c>
      <c r="L7432" t="s">
        <v>4561</v>
      </c>
      <c r="M7432" t="s">
        <v>46</v>
      </c>
      <c r="N7432" t="s">
        <v>4833</v>
      </c>
      <c r="O7432" t="s">
        <v>6845</v>
      </c>
      <c r="P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Q7432">
        <v>7780</v>
      </c>
    </row>
    <row r="7433" spans="1:17" ht="17" hidden="1">
      <c r="A7433" s="7" t="s">
        <v>10722</v>
      </c>
      <c r="B7433" s="7" t="s">
        <v>12762</v>
      </c>
      <c r="C7433" s="7"/>
      <c r="D7433" s="7" t="b">
        <f>COUNTIF(Table_Beispiel[relWort], Table_Nomen[[#This Row],[wortKey]]) &gt; 0</f>
        <v>0</v>
      </c>
      <c r="G7433" t="str">
        <f t="shared" si="98"/>
        <v/>
      </c>
      <c r="K7433" t="s">
        <v>10334</v>
      </c>
      <c r="L7433" t="s">
        <v>4562</v>
      </c>
      <c r="M7433" t="s">
        <v>46</v>
      </c>
      <c r="N7433" t="s">
        <v>4833</v>
      </c>
      <c r="O7433" t="s">
        <v>6845</v>
      </c>
      <c r="P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Q7433">
        <v>7781</v>
      </c>
    </row>
    <row r="7434" spans="1:17" ht="17" hidden="1">
      <c r="A7434" s="7" t="s">
        <v>10723</v>
      </c>
      <c r="B7434" s="7" t="s">
        <v>12763</v>
      </c>
      <c r="C7434" s="7"/>
      <c r="D7434" s="7" t="b">
        <f>COUNTIF(Table_Beispiel[relWort], Table_Nomen[[#This Row],[wortKey]]) &gt; 0</f>
        <v>0</v>
      </c>
      <c r="G7434" t="str">
        <f t="shared" si="98"/>
        <v/>
      </c>
      <c r="K7434" t="s">
        <v>10334</v>
      </c>
      <c r="L7434" t="s">
        <v>4563</v>
      </c>
      <c r="M7434" t="s">
        <v>46</v>
      </c>
      <c r="N7434" t="s">
        <v>4833</v>
      </c>
      <c r="O7434" t="s">
        <v>6845</v>
      </c>
      <c r="P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Q7434">
        <v>7782</v>
      </c>
    </row>
    <row r="7435" spans="1:17" ht="17" hidden="1">
      <c r="A7435" s="7" t="s">
        <v>10724</v>
      </c>
      <c r="B7435" s="7" t="s">
        <v>12764</v>
      </c>
      <c r="C7435" s="7"/>
      <c r="D7435" s="7" t="b">
        <f>COUNTIF(Table_Beispiel[relWort], Table_Nomen[[#This Row],[wortKey]]) &gt; 0</f>
        <v>0</v>
      </c>
      <c r="G7435" t="str">
        <f t="shared" si="98"/>
        <v/>
      </c>
      <c r="K7435" t="s">
        <v>10334</v>
      </c>
      <c r="L7435" t="s">
        <v>4564</v>
      </c>
      <c r="M7435" t="s">
        <v>46</v>
      </c>
      <c r="N7435" t="s">
        <v>4833</v>
      </c>
      <c r="O7435" t="s">
        <v>6845</v>
      </c>
      <c r="P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Q7435">
        <v>7783</v>
      </c>
    </row>
    <row r="7436" spans="1:17" ht="17" hidden="1">
      <c r="A7436" s="7" t="s">
        <v>10725</v>
      </c>
      <c r="B7436" s="7" t="s">
        <v>12765</v>
      </c>
      <c r="C7436" s="7"/>
      <c r="D7436" s="7" t="b">
        <f>COUNTIF(Table_Beispiel[relWort], Table_Nomen[[#This Row],[wortKey]]) &gt; 0</f>
        <v>0</v>
      </c>
      <c r="G7436" t="str">
        <f t="shared" si="98"/>
        <v/>
      </c>
      <c r="K7436" t="s">
        <v>10334</v>
      </c>
      <c r="L7436" t="s">
        <v>4565</v>
      </c>
      <c r="M7436" t="s">
        <v>46</v>
      </c>
      <c r="N7436" t="s">
        <v>4833</v>
      </c>
      <c r="O7436" t="s">
        <v>6845</v>
      </c>
      <c r="P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Q7436">
        <v>7784</v>
      </c>
    </row>
    <row r="7437" spans="1:17" ht="17" hidden="1">
      <c r="A7437" s="7" t="s">
        <v>10726</v>
      </c>
      <c r="B7437" s="7" t="s">
        <v>12766</v>
      </c>
      <c r="C7437" s="7"/>
      <c r="D7437" s="7" t="b">
        <f>COUNTIF(Table_Beispiel[relWort], Table_Nomen[[#This Row],[wortKey]]) &gt; 0</f>
        <v>0</v>
      </c>
      <c r="G7437" t="str">
        <f t="shared" si="98"/>
        <v/>
      </c>
      <c r="K7437" t="s">
        <v>10334</v>
      </c>
      <c r="L7437" t="s">
        <v>4566</v>
      </c>
      <c r="M7437" t="s">
        <v>46</v>
      </c>
      <c r="N7437" t="s">
        <v>4833</v>
      </c>
      <c r="O7437" t="s">
        <v>6845</v>
      </c>
      <c r="P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Q7437">
        <v>7785</v>
      </c>
    </row>
    <row r="7438" spans="1:17" ht="17" hidden="1">
      <c r="A7438" s="7" t="s">
        <v>10727</v>
      </c>
      <c r="B7438" s="7" t="s">
        <v>12767</v>
      </c>
      <c r="C7438" s="7"/>
      <c r="D7438" s="7" t="b">
        <f>COUNTIF(Table_Beispiel[relWort], Table_Nomen[[#This Row],[wortKey]]) &gt; 0</f>
        <v>0</v>
      </c>
      <c r="G7438" t="str">
        <f t="shared" si="98"/>
        <v/>
      </c>
      <c r="K7438" t="s">
        <v>10334</v>
      </c>
      <c r="L7438" t="s">
        <v>4567</v>
      </c>
      <c r="M7438" t="s">
        <v>46</v>
      </c>
      <c r="N7438" t="s">
        <v>4833</v>
      </c>
      <c r="O7438" t="s">
        <v>6845</v>
      </c>
      <c r="P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Q7438">
        <v>7786</v>
      </c>
    </row>
    <row r="7439" spans="1:17" ht="17" hidden="1">
      <c r="A7439" s="7" t="s">
        <v>10728</v>
      </c>
      <c r="B7439" s="7" t="s">
        <v>12768</v>
      </c>
      <c r="C7439" s="7"/>
      <c r="D7439" s="7" t="b">
        <f>COUNTIF(Table_Beispiel[relWort], Table_Nomen[[#This Row],[wortKey]]) &gt; 0</f>
        <v>0</v>
      </c>
      <c r="G7439" t="str">
        <f t="shared" si="98"/>
        <v/>
      </c>
      <c r="K7439" t="s">
        <v>10334</v>
      </c>
      <c r="L7439" t="s">
        <v>4568</v>
      </c>
      <c r="M7439" t="s">
        <v>46</v>
      </c>
      <c r="N7439" t="s">
        <v>4833</v>
      </c>
      <c r="O7439" t="s">
        <v>6845</v>
      </c>
      <c r="P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Q7439">
        <v>7787</v>
      </c>
    </row>
    <row r="7440" spans="1:17" ht="17" hidden="1">
      <c r="A7440" s="7" t="s">
        <v>10729</v>
      </c>
      <c r="B7440" s="7" t="s">
        <v>12769</v>
      </c>
      <c r="C7440" s="7"/>
      <c r="D7440" s="7" t="b">
        <f>COUNTIF(Table_Beispiel[relWort], Table_Nomen[[#This Row],[wortKey]]) &gt; 0</f>
        <v>0</v>
      </c>
      <c r="G7440" t="str">
        <f t="shared" si="98"/>
        <v/>
      </c>
      <c r="K7440" t="s">
        <v>10334</v>
      </c>
      <c r="L7440" t="s">
        <v>4569</v>
      </c>
      <c r="M7440" t="s">
        <v>46</v>
      </c>
      <c r="N7440" t="s">
        <v>4833</v>
      </c>
      <c r="O7440" t="s">
        <v>6845</v>
      </c>
      <c r="P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Q7440">
        <v>7788</v>
      </c>
    </row>
    <row r="7441" spans="1:17" ht="17" hidden="1">
      <c r="A7441" s="7" t="s">
        <v>10730</v>
      </c>
      <c r="B7441" s="7" t="s">
        <v>12770</v>
      </c>
      <c r="C7441" s="7"/>
      <c r="D7441" s="7" t="b">
        <f>COUNTIF(Table_Beispiel[relWort], Table_Nomen[[#This Row],[wortKey]]) &gt; 0</f>
        <v>0</v>
      </c>
      <c r="G7441" t="str">
        <f t="shared" si="98"/>
        <v/>
      </c>
      <c r="K7441" t="s">
        <v>10334</v>
      </c>
      <c r="L7441" t="s">
        <v>4570</v>
      </c>
      <c r="M7441" t="s">
        <v>46</v>
      </c>
      <c r="N7441" t="s">
        <v>4833</v>
      </c>
      <c r="O7441" t="s">
        <v>6845</v>
      </c>
      <c r="P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Q7441">
        <v>7789</v>
      </c>
    </row>
    <row r="7442" spans="1:17" ht="17" hidden="1">
      <c r="A7442" s="7" t="s">
        <v>10731</v>
      </c>
      <c r="B7442" s="7" t="s">
        <v>12771</v>
      </c>
      <c r="C7442" s="7"/>
      <c r="D7442" s="7" t="b">
        <f>COUNTIF(Table_Beispiel[relWort], Table_Nomen[[#This Row],[wortKey]]) &gt; 0</f>
        <v>0</v>
      </c>
      <c r="G7442" t="str">
        <f t="shared" si="98"/>
        <v/>
      </c>
      <c r="K7442" t="s">
        <v>10334</v>
      </c>
      <c r="L7442" t="s">
        <v>4571</v>
      </c>
      <c r="M7442" t="s">
        <v>46</v>
      </c>
      <c r="N7442" t="s">
        <v>4833</v>
      </c>
      <c r="O7442" t="s">
        <v>6845</v>
      </c>
      <c r="P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Q7442">
        <v>7790</v>
      </c>
    </row>
    <row r="7443" spans="1:17" ht="17" hidden="1">
      <c r="A7443" s="7" t="s">
        <v>10732</v>
      </c>
      <c r="B7443" s="7" t="s">
        <v>12772</v>
      </c>
      <c r="C7443" s="7"/>
      <c r="D7443" s="7" t="b">
        <f>COUNTIF(Table_Beispiel[relWort], Table_Nomen[[#This Row],[wortKey]]) &gt; 0</f>
        <v>0</v>
      </c>
      <c r="G7443" t="str">
        <f t="shared" si="98"/>
        <v/>
      </c>
      <c r="K7443" t="s">
        <v>10334</v>
      </c>
      <c r="L7443" t="s">
        <v>4572</v>
      </c>
      <c r="M7443" t="s">
        <v>46</v>
      </c>
      <c r="N7443" t="s">
        <v>4833</v>
      </c>
      <c r="O7443" t="s">
        <v>6845</v>
      </c>
      <c r="P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Q7443">
        <v>7791</v>
      </c>
    </row>
    <row r="7444" spans="1:17" ht="17" hidden="1">
      <c r="A7444" s="7" t="s">
        <v>10733</v>
      </c>
      <c r="B7444" s="7" t="s">
        <v>12773</v>
      </c>
      <c r="C7444" s="7"/>
      <c r="D7444" s="7" t="b">
        <f>COUNTIF(Table_Beispiel[relWort], Table_Nomen[[#This Row],[wortKey]]) &gt; 0</f>
        <v>0</v>
      </c>
      <c r="G7444" t="str">
        <f t="shared" si="98"/>
        <v/>
      </c>
      <c r="K7444" t="s">
        <v>10334</v>
      </c>
      <c r="L7444" t="s">
        <v>4573</v>
      </c>
      <c r="M7444" t="s">
        <v>46</v>
      </c>
      <c r="N7444" t="s">
        <v>4833</v>
      </c>
      <c r="O7444" t="s">
        <v>6845</v>
      </c>
      <c r="P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Q7444">
        <v>7792</v>
      </c>
    </row>
    <row r="7445" spans="1:17" ht="17" hidden="1">
      <c r="A7445" s="7" t="s">
        <v>10734</v>
      </c>
      <c r="B7445" s="7" t="s">
        <v>12774</v>
      </c>
      <c r="C7445" s="7"/>
      <c r="D7445" s="7" t="b">
        <f>COUNTIF(Table_Beispiel[relWort], Table_Nomen[[#This Row],[wortKey]]) &gt; 0</f>
        <v>0</v>
      </c>
      <c r="G7445" t="str">
        <f t="shared" si="98"/>
        <v/>
      </c>
      <c r="K7445" t="s">
        <v>10334</v>
      </c>
      <c r="L7445" t="s">
        <v>4574</v>
      </c>
      <c r="M7445" t="s">
        <v>46</v>
      </c>
      <c r="N7445" t="s">
        <v>4833</v>
      </c>
      <c r="O7445" t="s">
        <v>6845</v>
      </c>
      <c r="P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Q7445">
        <v>7793</v>
      </c>
    </row>
    <row r="7446" spans="1:17" ht="17" hidden="1">
      <c r="A7446" s="7" t="s">
        <v>10735</v>
      </c>
      <c r="B7446" s="7" t="s">
        <v>12775</v>
      </c>
      <c r="C7446" s="7"/>
      <c r="D7446" s="7" t="b">
        <f>COUNTIF(Table_Beispiel[relWort], Table_Nomen[[#This Row],[wortKey]]) &gt; 0</f>
        <v>0</v>
      </c>
      <c r="G7446" t="str">
        <f t="shared" si="98"/>
        <v/>
      </c>
      <c r="K7446" t="s">
        <v>10334</v>
      </c>
      <c r="L7446" t="s">
        <v>4575</v>
      </c>
      <c r="M7446" t="s">
        <v>46</v>
      </c>
      <c r="N7446" t="s">
        <v>4833</v>
      </c>
      <c r="O7446" t="s">
        <v>6845</v>
      </c>
      <c r="P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Q7446">
        <v>7794</v>
      </c>
    </row>
    <row r="7447" spans="1:17" ht="17" hidden="1">
      <c r="A7447" s="7" t="s">
        <v>10736</v>
      </c>
      <c r="B7447" s="7" t="s">
        <v>12776</v>
      </c>
      <c r="C7447" s="7"/>
      <c r="D7447" s="7" t="b">
        <f>COUNTIF(Table_Beispiel[relWort], Table_Nomen[[#This Row],[wortKey]]) &gt; 0</f>
        <v>0</v>
      </c>
      <c r="G7447" t="str">
        <f t="shared" si="98"/>
        <v/>
      </c>
      <c r="K7447" t="s">
        <v>10334</v>
      </c>
      <c r="L7447" t="s">
        <v>4576</v>
      </c>
      <c r="M7447" t="s">
        <v>46</v>
      </c>
      <c r="N7447" t="s">
        <v>4833</v>
      </c>
      <c r="O7447" t="s">
        <v>6845</v>
      </c>
      <c r="P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Q7447">
        <v>7795</v>
      </c>
    </row>
    <row r="7448" spans="1:17" ht="17" hidden="1">
      <c r="A7448" s="7" t="s">
        <v>10737</v>
      </c>
      <c r="B7448" s="7" t="s">
        <v>12777</v>
      </c>
      <c r="C7448" s="7"/>
      <c r="D7448" s="7" t="b">
        <f>COUNTIF(Table_Beispiel[relWort], Table_Nomen[[#This Row],[wortKey]]) &gt; 0</f>
        <v>0</v>
      </c>
      <c r="G7448" t="str">
        <f t="shared" si="98"/>
        <v/>
      </c>
      <c r="K7448" t="s">
        <v>10334</v>
      </c>
      <c r="L7448" t="s">
        <v>4577</v>
      </c>
      <c r="M7448" t="s">
        <v>46</v>
      </c>
      <c r="N7448" t="s">
        <v>4833</v>
      </c>
      <c r="O7448" t="s">
        <v>6845</v>
      </c>
      <c r="P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Q7448">
        <v>7796</v>
      </c>
    </row>
    <row r="7449" spans="1:17" ht="17" hidden="1">
      <c r="A7449" s="7" t="s">
        <v>10738</v>
      </c>
      <c r="B7449" s="7" t="s">
        <v>12778</v>
      </c>
      <c r="C7449" s="7"/>
      <c r="D7449" s="7" t="b">
        <f>COUNTIF(Table_Beispiel[relWort], Table_Nomen[[#This Row],[wortKey]]) &gt; 0</f>
        <v>0</v>
      </c>
      <c r="G7449" t="str">
        <f t="shared" si="98"/>
        <v/>
      </c>
      <c r="K7449" t="s">
        <v>10334</v>
      </c>
      <c r="L7449" t="s">
        <v>4578</v>
      </c>
      <c r="M7449" t="s">
        <v>46</v>
      </c>
      <c r="N7449" t="s">
        <v>4833</v>
      </c>
      <c r="O7449" t="s">
        <v>6845</v>
      </c>
      <c r="P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Q7449">
        <v>7797</v>
      </c>
    </row>
    <row r="7450" spans="1:17" ht="17" hidden="1">
      <c r="A7450" s="7" t="s">
        <v>10739</v>
      </c>
      <c r="B7450" s="7" t="s">
        <v>12779</v>
      </c>
      <c r="C7450" s="7"/>
      <c r="D7450" s="7" t="b">
        <f>COUNTIF(Table_Beispiel[relWort], Table_Nomen[[#This Row],[wortKey]]) &gt; 0</f>
        <v>0</v>
      </c>
      <c r="G7450" t="str">
        <f t="shared" si="98"/>
        <v/>
      </c>
      <c r="K7450" t="s">
        <v>10334</v>
      </c>
      <c r="L7450" t="s">
        <v>4579</v>
      </c>
      <c r="M7450" t="s">
        <v>46</v>
      </c>
      <c r="N7450" t="s">
        <v>4833</v>
      </c>
      <c r="O7450" t="s">
        <v>6845</v>
      </c>
      <c r="P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Q7450">
        <v>7798</v>
      </c>
    </row>
    <row r="7451" spans="1:17" ht="17" hidden="1">
      <c r="A7451" s="7" t="s">
        <v>10740</v>
      </c>
      <c r="B7451" s="7" t="s">
        <v>12780</v>
      </c>
      <c r="C7451" s="7"/>
      <c r="D7451" s="7" t="b">
        <f>COUNTIF(Table_Beispiel[relWort], Table_Nomen[[#This Row],[wortKey]]) &gt; 0</f>
        <v>0</v>
      </c>
      <c r="G7451" t="str">
        <f t="shared" si="98"/>
        <v/>
      </c>
      <c r="K7451" t="s">
        <v>10334</v>
      </c>
      <c r="L7451" t="s">
        <v>4580</v>
      </c>
      <c r="M7451" t="s">
        <v>46</v>
      </c>
      <c r="N7451" t="s">
        <v>4833</v>
      </c>
      <c r="O7451" t="s">
        <v>6845</v>
      </c>
      <c r="P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Q7451">
        <v>7799</v>
      </c>
    </row>
    <row r="7452" spans="1:17" ht="17" hidden="1">
      <c r="A7452" s="7" t="s">
        <v>10741</v>
      </c>
      <c r="B7452" s="7" t="s">
        <v>12781</v>
      </c>
      <c r="C7452" s="7"/>
      <c r="D7452" s="7" t="b">
        <f>COUNTIF(Table_Beispiel[relWort], Table_Nomen[[#This Row],[wortKey]]) &gt; 0</f>
        <v>0</v>
      </c>
      <c r="G7452" t="str">
        <f t="shared" si="98"/>
        <v/>
      </c>
      <c r="K7452" t="s">
        <v>10334</v>
      </c>
      <c r="L7452" t="s">
        <v>4581</v>
      </c>
      <c r="M7452" t="s">
        <v>46</v>
      </c>
      <c r="N7452" t="s">
        <v>4833</v>
      </c>
      <c r="O7452" t="s">
        <v>6845</v>
      </c>
      <c r="P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Q7452">
        <v>7800</v>
      </c>
    </row>
    <row r="7453" spans="1:17" ht="17" hidden="1">
      <c r="A7453" s="7" t="s">
        <v>10742</v>
      </c>
      <c r="B7453" s="7" t="s">
        <v>12893</v>
      </c>
      <c r="C7453" s="7"/>
      <c r="D7453" s="7" t="b">
        <f>COUNTIF(Table_Beispiel[relWort], Table_Nomen[[#This Row],[wortKey]]) &gt; 0</f>
        <v>0</v>
      </c>
      <c r="G7453" t="str">
        <f t="shared" si="98"/>
        <v/>
      </c>
      <c r="K7453" t="s">
        <v>10334</v>
      </c>
      <c r="L7453" t="s">
        <v>4532</v>
      </c>
      <c r="M7453" t="s">
        <v>45</v>
      </c>
      <c r="N7453" t="s">
        <v>4530</v>
      </c>
      <c r="O7453" t="s">
        <v>6846</v>
      </c>
      <c r="P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Q7453">
        <v>7801</v>
      </c>
    </row>
    <row r="7454" spans="1:17" ht="17" hidden="1">
      <c r="A7454" s="7" t="s">
        <v>10743</v>
      </c>
      <c r="B7454" s="7" t="s">
        <v>12894</v>
      </c>
      <c r="C7454" s="7"/>
      <c r="D7454" s="7" t="b">
        <f>COUNTIF(Table_Beispiel[relWort], Table_Nomen[[#This Row],[wortKey]]) &gt; 0</f>
        <v>0</v>
      </c>
      <c r="G7454" t="str">
        <f t="shared" si="98"/>
        <v/>
      </c>
      <c r="K7454" t="s">
        <v>10334</v>
      </c>
      <c r="L7454" t="s">
        <v>4533</v>
      </c>
      <c r="M7454" t="s">
        <v>45</v>
      </c>
      <c r="N7454" t="s">
        <v>4530</v>
      </c>
      <c r="O7454" t="s">
        <v>6846</v>
      </c>
      <c r="P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Q7454">
        <v>7802</v>
      </c>
    </row>
    <row r="7455" spans="1:17" ht="17" hidden="1">
      <c r="A7455" s="7" t="s">
        <v>10744</v>
      </c>
      <c r="B7455" s="7" t="s">
        <v>12895</v>
      </c>
      <c r="C7455" s="7"/>
      <c r="D7455" s="7" t="b">
        <f>COUNTIF(Table_Beispiel[relWort], Table_Nomen[[#This Row],[wortKey]]) &gt; 0</f>
        <v>0</v>
      </c>
      <c r="G7455" t="str">
        <f t="shared" si="98"/>
        <v/>
      </c>
      <c r="K7455" t="s">
        <v>10334</v>
      </c>
      <c r="L7455" t="s">
        <v>4534</v>
      </c>
      <c r="M7455" t="s">
        <v>45</v>
      </c>
      <c r="N7455" t="s">
        <v>4530</v>
      </c>
      <c r="O7455" t="s">
        <v>6846</v>
      </c>
      <c r="P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Q7455">
        <v>7803</v>
      </c>
    </row>
    <row r="7456" spans="1:17" ht="17" hidden="1">
      <c r="A7456" s="7" t="s">
        <v>10745</v>
      </c>
      <c r="B7456" s="7" t="s">
        <v>12896</v>
      </c>
      <c r="C7456" s="7"/>
      <c r="D7456" s="7" t="b">
        <f>COUNTIF(Table_Beispiel[relWort], Table_Nomen[[#This Row],[wortKey]]) &gt; 0</f>
        <v>0</v>
      </c>
      <c r="G7456" t="str">
        <f t="shared" si="98"/>
        <v/>
      </c>
      <c r="K7456" t="s">
        <v>10334</v>
      </c>
      <c r="L7456" t="s">
        <v>4535</v>
      </c>
      <c r="M7456" t="s">
        <v>45</v>
      </c>
      <c r="N7456" t="s">
        <v>4530</v>
      </c>
      <c r="O7456" t="s">
        <v>6846</v>
      </c>
      <c r="P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Q7456">
        <v>7804</v>
      </c>
    </row>
    <row r="7457" spans="1:17" ht="17" hidden="1">
      <c r="A7457" s="7" t="s">
        <v>10746</v>
      </c>
      <c r="B7457" s="7" t="s">
        <v>12897</v>
      </c>
      <c r="C7457" s="7"/>
      <c r="D7457" s="7" t="b">
        <f>COUNTIF(Table_Beispiel[relWort], Table_Nomen[[#This Row],[wortKey]]) &gt; 0</f>
        <v>0</v>
      </c>
      <c r="G7457" t="str">
        <f t="shared" si="98"/>
        <v/>
      </c>
      <c r="K7457" t="s">
        <v>10334</v>
      </c>
      <c r="L7457" t="s">
        <v>4536</v>
      </c>
      <c r="M7457" t="s">
        <v>45</v>
      </c>
      <c r="N7457" t="s">
        <v>4530</v>
      </c>
      <c r="O7457" t="s">
        <v>6846</v>
      </c>
      <c r="P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Q7457">
        <v>7805</v>
      </c>
    </row>
    <row r="7458" spans="1:17" ht="17" hidden="1">
      <c r="A7458" s="7" t="s">
        <v>10747</v>
      </c>
      <c r="B7458" s="7" t="s">
        <v>12898</v>
      </c>
      <c r="C7458" s="7"/>
      <c r="D7458" s="7" t="b">
        <f>COUNTIF(Table_Beispiel[relWort], Table_Nomen[[#This Row],[wortKey]]) &gt; 0</f>
        <v>0</v>
      </c>
      <c r="G7458" t="str">
        <f t="shared" si="98"/>
        <v/>
      </c>
      <c r="K7458" t="s">
        <v>10334</v>
      </c>
      <c r="L7458" t="s">
        <v>4537</v>
      </c>
      <c r="M7458" t="s">
        <v>45</v>
      </c>
      <c r="N7458" t="s">
        <v>4530</v>
      </c>
      <c r="O7458" t="s">
        <v>6846</v>
      </c>
      <c r="P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Q7458">
        <v>7806</v>
      </c>
    </row>
    <row r="7459" spans="1:17" ht="17" hidden="1">
      <c r="A7459" s="7" t="s">
        <v>10748</v>
      </c>
      <c r="B7459" s="7" t="s">
        <v>12899</v>
      </c>
      <c r="C7459" s="7"/>
      <c r="D7459" s="7" t="b">
        <f>COUNTIF(Table_Beispiel[relWort], Table_Nomen[[#This Row],[wortKey]]) &gt; 0</f>
        <v>0</v>
      </c>
      <c r="G7459" t="str">
        <f t="shared" si="98"/>
        <v/>
      </c>
      <c r="K7459" t="s">
        <v>10334</v>
      </c>
      <c r="L7459" t="s">
        <v>4538</v>
      </c>
      <c r="M7459" t="s">
        <v>45</v>
      </c>
      <c r="N7459" t="s">
        <v>4530</v>
      </c>
      <c r="O7459" t="s">
        <v>6846</v>
      </c>
      <c r="P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Q7459">
        <v>7807</v>
      </c>
    </row>
    <row r="7460" spans="1:17" ht="17" hidden="1">
      <c r="A7460" s="7" t="s">
        <v>10749</v>
      </c>
      <c r="B7460" s="7" t="s">
        <v>12900</v>
      </c>
      <c r="C7460" s="7"/>
      <c r="D7460" s="7" t="b">
        <f>COUNTIF(Table_Beispiel[relWort], Table_Nomen[[#This Row],[wortKey]]) &gt; 0</f>
        <v>0</v>
      </c>
      <c r="G7460" t="str">
        <f t="shared" si="98"/>
        <v/>
      </c>
      <c r="K7460" t="s">
        <v>10334</v>
      </c>
      <c r="L7460" t="s">
        <v>4539</v>
      </c>
      <c r="M7460" t="s">
        <v>45</v>
      </c>
      <c r="N7460" t="s">
        <v>4530</v>
      </c>
      <c r="O7460" t="s">
        <v>6846</v>
      </c>
      <c r="P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Q7460">
        <v>7808</v>
      </c>
    </row>
    <row r="7461" spans="1:17" ht="17" hidden="1">
      <c r="A7461" s="7" t="s">
        <v>10750</v>
      </c>
      <c r="B7461" s="7" t="s">
        <v>12901</v>
      </c>
      <c r="C7461" s="7"/>
      <c r="D7461" s="7" t="b">
        <f>COUNTIF(Table_Beispiel[relWort], Table_Nomen[[#This Row],[wortKey]]) &gt; 0</f>
        <v>0</v>
      </c>
      <c r="G7461" t="str">
        <f t="shared" si="98"/>
        <v/>
      </c>
      <c r="K7461" t="s">
        <v>10334</v>
      </c>
      <c r="L7461" t="s">
        <v>4540</v>
      </c>
      <c r="M7461" t="s">
        <v>45</v>
      </c>
      <c r="N7461" t="s">
        <v>4530</v>
      </c>
      <c r="O7461" t="s">
        <v>6846</v>
      </c>
      <c r="P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Q7461">
        <v>7809</v>
      </c>
    </row>
    <row r="7462" spans="1:17" ht="17" hidden="1">
      <c r="A7462" s="7" t="s">
        <v>10751</v>
      </c>
      <c r="B7462" s="7" t="s">
        <v>12897</v>
      </c>
      <c r="C7462" s="7"/>
      <c r="D7462" s="7" t="b">
        <f>COUNTIF(Table_Beispiel[relWort], Table_Nomen[[#This Row],[wortKey]]) &gt; 0</f>
        <v>0</v>
      </c>
      <c r="G7462" t="str">
        <f t="shared" si="98"/>
        <v/>
      </c>
      <c r="K7462" t="s">
        <v>10334</v>
      </c>
      <c r="L7462" t="s">
        <v>4541</v>
      </c>
      <c r="M7462" t="s">
        <v>45</v>
      </c>
      <c r="N7462" t="s">
        <v>4530</v>
      </c>
      <c r="O7462" t="s">
        <v>6846</v>
      </c>
      <c r="P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Q7462">
        <v>7810</v>
      </c>
    </row>
    <row r="7463" spans="1:17" ht="17" hidden="1">
      <c r="A7463" s="7" t="s">
        <v>10752</v>
      </c>
      <c r="B7463" s="7" t="s">
        <v>12902</v>
      </c>
      <c r="C7463" s="7"/>
      <c r="D7463" s="7" t="b">
        <f>COUNTIF(Table_Beispiel[relWort], Table_Nomen[[#This Row],[wortKey]]) &gt; 0</f>
        <v>0</v>
      </c>
      <c r="G7463" t="str">
        <f t="shared" si="98"/>
        <v/>
      </c>
      <c r="K7463" t="s">
        <v>10334</v>
      </c>
      <c r="L7463" t="s">
        <v>4542</v>
      </c>
      <c r="M7463" t="s">
        <v>45</v>
      </c>
      <c r="N7463" t="s">
        <v>4530</v>
      </c>
      <c r="O7463" t="s">
        <v>6846</v>
      </c>
      <c r="P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Q7463">
        <v>7811</v>
      </c>
    </row>
    <row r="7464" spans="1:17" ht="17" hidden="1">
      <c r="A7464" s="7" t="s">
        <v>10753</v>
      </c>
      <c r="B7464" s="7" t="s">
        <v>12903</v>
      </c>
      <c r="C7464" s="7"/>
      <c r="D7464" s="7" t="b">
        <f>COUNTIF(Table_Beispiel[relWort], Table_Nomen[[#This Row],[wortKey]]) &gt; 0</f>
        <v>0</v>
      </c>
      <c r="G7464" t="str">
        <f t="shared" si="98"/>
        <v/>
      </c>
      <c r="K7464" t="s">
        <v>10334</v>
      </c>
      <c r="L7464" t="s">
        <v>4543</v>
      </c>
      <c r="M7464" t="s">
        <v>45</v>
      </c>
      <c r="N7464" t="s">
        <v>4530</v>
      </c>
      <c r="O7464" t="s">
        <v>6846</v>
      </c>
      <c r="P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Q7464">
        <v>7812</v>
      </c>
    </row>
    <row r="7465" spans="1:17" ht="17" hidden="1">
      <c r="A7465" s="7" t="s">
        <v>10754</v>
      </c>
      <c r="B7465" s="7" t="s">
        <v>12904</v>
      </c>
      <c r="C7465" s="7"/>
      <c r="D7465" s="7" t="b">
        <f>COUNTIF(Table_Beispiel[relWort], Table_Nomen[[#This Row],[wortKey]]) &gt; 0</f>
        <v>0</v>
      </c>
      <c r="G7465" t="str">
        <f t="shared" si="98"/>
        <v/>
      </c>
      <c r="K7465" t="s">
        <v>10334</v>
      </c>
      <c r="L7465" t="s">
        <v>4544</v>
      </c>
      <c r="M7465" t="s">
        <v>45</v>
      </c>
      <c r="N7465" t="s">
        <v>4530</v>
      </c>
      <c r="O7465" t="s">
        <v>6846</v>
      </c>
      <c r="P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Q7465">
        <v>7813</v>
      </c>
    </row>
    <row r="7466" spans="1:17" ht="17" hidden="1">
      <c r="A7466" s="7" t="s">
        <v>10755</v>
      </c>
      <c r="B7466" s="7" t="s">
        <v>12905</v>
      </c>
      <c r="C7466" s="7"/>
      <c r="D7466" s="7" t="b">
        <f>COUNTIF(Table_Beispiel[relWort], Table_Nomen[[#This Row],[wortKey]]) &gt; 0</f>
        <v>0</v>
      </c>
      <c r="G7466" t="str">
        <f t="shared" si="98"/>
        <v/>
      </c>
      <c r="K7466" t="s">
        <v>10334</v>
      </c>
      <c r="L7466" t="s">
        <v>4545</v>
      </c>
      <c r="M7466" t="s">
        <v>45</v>
      </c>
      <c r="N7466" t="s">
        <v>4530</v>
      </c>
      <c r="O7466" t="s">
        <v>6846</v>
      </c>
      <c r="P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Q7466">
        <v>7814</v>
      </c>
    </row>
    <row r="7467" spans="1:17" ht="17" hidden="1">
      <c r="A7467" s="7" t="s">
        <v>10756</v>
      </c>
      <c r="B7467" s="7" t="s">
        <v>12906</v>
      </c>
      <c r="C7467" s="7"/>
      <c r="D7467" s="7" t="b">
        <f>COUNTIF(Table_Beispiel[relWort], Table_Nomen[[#This Row],[wortKey]]) &gt; 0</f>
        <v>0</v>
      </c>
      <c r="G7467" t="str">
        <f t="shared" si="98"/>
        <v/>
      </c>
      <c r="K7467" t="s">
        <v>10334</v>
      </c>
      <c r="L7467" t="s">
        <v>4546</v>
      </c>
      <c r="M7467" t="s">
        <v>45</v>
      </c>
      <c r="N7467" t="s">
        <v>4530</v>
      </c>
      <c r="O7467" t="s">
        <v>6846</v>
      </c>
      <c r="P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Q7467">
        <v>7815</v>
      </c>
    </row>
    <row r="7468" spans="1:17" ht="17" hidden="1">
      <c r="A7468" s="7" t="s">
        <v>10757</v>
      </c>
      <c r="B7468" s="7" t="s">
        <v>12907</v>
      </c>
      <c r="C7468" s="7"/>
      <c r="D7468" s="7" t="b">
        <f>COUNTIF(Table_Beispiel[relWort], Table_Nomen[[#This Row],[wortKey]]) &gt; 0</f>
        <v>0</v>
      </c>
      <c r="G7468" t="str">
        <f t="shared" si="98"/>
        <v/>
      </c>
      <c r="K7468" t="s">
        <v>10334</v>
      </c>
      <c r="L7468" t="s">
        <v>4547</v>
      </c>
      <c r="M7468" t="s">
        <v>45</v>
      </c>
      <c r="N7468" t="s">
        <v>4530</v>
      </c>
      <c r="O7468" t="s">
        <v>6846</v>
      </c>
      <c r="P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Q7468">
        <v>7816</v>
      </c>
    </row>
    <row r="7469" spans="1:17" ht="17" hidden="1">
      <c r="A7469" s="7" t="s">
        <v>10758</v>
      </c>
      <c r="B7469" s="7" t="s">
        <v>12908</v>
      </c>
      <c r="C7469" s="7"/>
      <c r="D7469" s="7" t="b">
        <f>COUNTIF(Table_Beispiel[relWort], Table_Nomen[[#This Row],[wortKey]]) &gt; 0</f>
        <v>0</v>
      </c>
      <c r="G7469" t="str">
        <f t="shared" si="98"/>
        <v/>
      </c>
      <c r="K7469" t="s">
        <v>10334</v>
      </c>
      <c r="L7469" t="s">
        <v>4548</v>
      </c>
      <c r="M7469" t="s">
        <v>45</v>
      </c>
      <c r="N7469" t="s">
        <v>4530</v>
      </c>
      <c r="O7469" t="s">
        <v>6846</v>
      </c>
      <c r="P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Q7469">
        <v>7817</v>
      </c>
    </row>
    <row r="7470" spans="1:17" ht="17" hidden="1">
      <c r="A7470" s="7" t="s">
        <v>10759</v>
      </c>
      <c r="B7470" s="7" t="s">
        <v>12909</v>
      </c>
      <c r="C7470" s="7"/>
      <c r="D7470" s="7" t="b">
        <f>COUNTIF(Table_Beispiel[relWort], Table_Nomen[[#This Row],[wortKey]]) &gt; 0</f>
        <v>0</v>
      </c>
      <c r="G7470" t="str">
        <f t="shared" si="98"/>
        <v/>
      </c>
      <c r="K7470" t="s">
        <v>10334</v>
      </c>
      <c r="L7470" t="s">
        <v>4549</v>
      </c>
      <c r="M7470" t="s">
        <v>45</v>
      </c>
      <c r="N7470" t="s">
        <v>4530</v>
      </c>
      <c r="O7470" t="s">
        <v>6846</v>
      </c>
      <c r="P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Q7470">
        <v>7818</v>
      </c>
    </row>
    <row r="7471" spans="1:17" ht="17" hidden="1">
      <c r="A7471" s="7" t="s">
        <v>10760</v>
      </c>
      <c r="B7471" s="7" t="s">
        <v>12910</v>
      </c>
      <c r="C7471" s="7"/>
      <c r="D7471" s="7" t="b">
        <f>COUNTIF(Table_Beispiel[relWort], Table_Nomen[[#This Row],[wortKey]]) &gt; 0</f>
        <v>0</v>
      </c>
      <c r="G7471" t="str">
        <f t="shared" si="98"/>
        <v/>
      </c>
      <c r="K7471" t="s">
        <v>10334</v>
      </c>
      <c r="L7471" t="s">
        <v>4550</v>
      </c>
      <c r="M7471" t="s">
        <v>45</v>
      </c>
      <c r="N7471" t="s">
        <v>4530</v>
      </c>
      <c r="O7471" t="s">
        <v>6846</v>
      </c>
      <c r="P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Q7471">
        <v>7819</v>
      </c>
    </row>
    <row r="7472" spans="1:17" ht="17" hidden="1">
      <c r="A7472" s="7" t="s">
        <v>10761</v>
      </c>
      <c r="B7472" s="7" t="s">
        <v>12911</v>
      </c>
      <c r="C7472" s="7"/>
      <c r="D7472" s="7" t="b">
        <f>COUNTIF(Table_Beispiel[relWort], Table_Nomen[[#This Row],[wortKey]]) &gt; 0</f>
        <v>0</v>
      </c>
      <c r="G7472" t="str">
        <f t="shared" si="98"/>
        <v/>
      </c>
      <c r="K7472" t="s">
        <v>10334</v>
      </c>
      <c r="L7472" t="s">
        <v>4551</v>
      </c>
      <c r="M7472" t="s">
        <v>45</v>
      </c>
      <c r="N7472" t="s">
        <v>4530</v>
      </c>
      <c r="O7472" t="s">
        <v>6846</v>
      </c>
      <c r="P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Q7472">
        <v>7820</v>
      </c>
    </row>
    <row r="7473" spans="1:17" ht="17" hidden="1">
      <c r="A7473" s="7" t="s">
        <v>10762</v>
      </c>
      <c r="B7473" s="7" t="s">
        <v>12912</v>
      </c>
      <c r="C7473" s="7"/>
      <c r="D7473" s="7" t="b">
        <f>COUNTIF(Table_Beispiel[relWort], Table_Nomen[[#This Row],[wortKey]]) &gt; 0</f>
        <v>0</v>
      </c>
      <c r="G7473" t="str">
        <f t="shared" si="98"/>
        <v/>
      </c>
      <c r="K7473" t="s">
        <v>10334</v>
      </c>
      <c r="L7473" t="s">
        <v>4552</v>
      </c>
      <c r="M7473" t="s">
        <v>45</v>
      </c>
      <c r="N7473" t="s">
        <v>4530</v>
      </c>
      <c r="O7473" t="s">
        <v>6846</v>
      </c>
      <c r="P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Q7473">
        <v>7821</v>
      </c>
    </row>
    <row r="7474" spans="1:17" ht="17" hidden="1">
      <c r="A7474" s="7" t="s">
        <v>10763</v>
      </c>
      <c r="B7474" s="7" t="s">
        <v>12913</v>
      </c>
      <c r="C7474" s="7"/>
      <c r="D7474" s="7" t="b">
        <f>COUNTIF(Table_Beispiel[relWort], Table_Nomen[[#This Row],[wortKey]]) &gt; 0</f>
        <v>0</v>
      </c>
      <c r="G7474" t="str">
        <f t="shared" si="98"/>
        <v/>
      </c>
      <c r="K7474" t="s">
        <v>10334</v>
      </c>
      <c r="L7474" t="s">
        <v>4553</v>
      </c>
      <c r="M7474" t="s">
        <v>45</v>
      </c>
      <c r="N7474" t="s">
        <v>4530</v>
      </c>
      <c r="O7474" t="s">
        <v>6846</v>
      </c>
      <c r="P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Q7474">
        <v>7822</v>
      </c>
    </row>
    <row r="7475" spans="1:17" ht="17" hidden="1">
      <c r="A7475" s="7" t="s">
        <v>10764</v>
      </c>
      <c r="B7475" s="7" t="s">
        <v>12899</v>
      </c>
      <c r="C7475" s="7"/>
      <c r="D7475" s="7" t="b">
        <f>COUNTIF(Table_Beispiel[relWort], Table_Nomen[[#This Row],[wortKey]]) &gt; 0</f>
        <v>0</v>
      </c>
      <c r="G7475" t="str">
        <f t="shared" si="98"/>
        <v/>
      </c>
      <c r="K7475" t="s">
        <v>10334</v>
      </c>
      <c r="L7475" t="s">
        <v>4554</v>
      </c>
      <c r="M7475" t="s">
        <v>45</v>
      </c>
      <c r="N7475" t="s">
        <v>4530</v>
      </c>
      <c r="O7475" t="s">
        <v>6846</v>
      </c>
      <c r="P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Q7475">
        <v>7823</v>
      </c>
    </row>
    <row r="7476" spans="1:17" ht="17" hidden="1">
      <c r="A7476" s="7" t="s">
        <v>10765</v>
      </c>
      <c r="B7476" s="7" t="s">
        <v>12783</v>
      </c>
      <c r="C7476" s="7"/>
      <c r="D7476" s="7" t="b">
        <f>COUNTIF(Table_Beispiel[relWort], Table_Nomen[[#This Row],[wortKey]]) &gt; 0</f>
        <v>0</v>
      </c>
      <c r="G7476" t="str">
        <f t="shared" si="98"/>
        <v/>
      </c>
      <c r="K7476" t="s">
        <v>10334</v>
      </c>
      <c r="L7476" t="s">
        <v>4555</v>
      </c>
      <c r="M7476" t="s">
        <v>45</v>
      </c>
      <c r="N7476" t="s">
        <v>4530</v>
      </c>
      <c r="O7476" t="s">
        <v>6846</v>
      </c>
      <c r="P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Q7476">
        <v>7824</v>
      </c>
    </row>
    <row r="7477" spans="1:17" ht="17" hidden="1">
      <c r="A7477" s="7" t="s">
        <v>10766</v>
      </c>
      <c r="B7477" s="7" t="s">
        <v>12914</v>
      </c>
      <c r="C7477" s="7"/>
      <c r="D7477" s="7" t="b">
        <f>COUNTIF(Table_Beispiel[relWort], Table_Nomen[[#This Row],[wortKey]]) &gt; 0</f>
        <v>0</v>
      </c>
      <c r="G7477" t="str">
        <f t="shared" si="98"/>
        <v/>
      </c>
      <c r="K7477" t="s">
        <v>10334</v>
      </c>
      <c r="L7477" t="s">
        <v>4556</v>
      </c>
      <c r="M7477" t="s">
        <v>45</v>
      </c>
      <c r="N7477" t="s">
        <v>4530</v>
      </c>
      <c r="O7477" t="s">
        <v>6846</v>
      </c>
      <c r="P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Q7477">
        <v>7825</v>
      </c>
    </row>
    <row r="7478" spans="1:17" ht="17" hidden="1">
      <c r="A7478" s="7" t="s">
        <v>10767</v>
      </c>
      <c r="B7478" s="7" t="s">
        <v>12915</v>
      </c>
      <c r="C7478" s="7"/>
      <c r="D7478" s="7" t="b">
        <f>COUNTIF(Table_Beispiel[relWort], Table_Nomen[[#This Row],[wortKey]]) &gt; 0</f>
        <v>0</v>
      </c>
      <c r="G7478" t="str">
        <f t="shared" si="98"/>
        <v/>
      </c>
      <c r="K7478" t="s">
        <v>10334</v>
      </c>
      <c r="L7478" t="s">
        <v>4557</v>
      </c>
      <c r="M7478" t="s">
        <v>45</v>
      </c>
      <c r="N7478" t="s">
        <v>4530</v>
      </c>
      <c r="O7478" t="s">
        <v>6846</v>
      </c>
      <c r="P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Q7478">
        <v>7826</v>
      </c>
    </row>
    <row r="7479" spans="1:17" ht="17" hidden="1">
      <c r="A7479" s="7" t="s">
        <v>10768</v>
      </c>
      <c r="B7479" s="7" t="s">
        <v>12916</v>
      </c>
      <c r="C7479" s="7"/>
      <c r="D7479" s="7" t="b">
        <f>COUNTIF(Table_Beispiel[relWort], Table_Nomen[[#This Row],[wortKey]]) &gt; 0</f>
        <v>0</v>
      </c>
      <c r="G7479" t="str">
        <f t="shared" si="98"/>
        <v/>
      </c>
      <c r="K7479" t="s">
        <v>10334</v>
      </c>
      <c r="L7479" t="s">
        <v>4558</v>
      </c>
      <c r="M7479" t="s">
        <v>45</v>
      </c>
      <c r="N7479" t="s">
        <v>4530</v>
      </c>
      <c r="O7479" t="s">
        <v>6846</v>
      </c>
      <c r="P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Q7479">
        <v>7827</v>
      </c>
    </row>
    <row r="7480" spans="1:17" ht="17" hidden="1">
      <c r="A7480" s="7" t="s">
        <v>10769</v>
      </c>
      <c r="B7480" s="7" t="s">
        <v>12902</v>
      </c>
      <c r="C7480" s="7"/>
      <c r="D7480" s="7" t="b">
        <f>COUNTIF(Table_Beispiel[relWort], Table_Nomen[[#This Row],[wortKey]]) &gt; 0</f>
        <v>0</v>
      </c>
      <c r="G7480" t="str">
        <f t="shared" si="98"/>
        <v/>
      </c>
      <c r="K7480" t="s">
        <v>10334</v>
      </c>
      <c r="L7480" t="s">
        <v>4559</v>
      </c>
      <c r="M7480" t="s">
        <v>45</v>
      </c>
      <c r="N7480" t="s">
        <v>4530</v>
      </c>
      <c r="O7480" t="s">
        <v>6846</v>
      </c>
      <c r="P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Q7480">
        <v>7828</v>
      </c>
    </row>
    <row r="7481" spans="1:17" ht="17" hidden="1">
      <c r="A7481" s="7" t="s">
        <v>10770</v>
      </c>
      <c r="B7481" s="7" t="s">
        <v>12917</v>
      </c>
      <c r="C7481" s="7"/>
      <c r="D7481" s="7" t="b">
        <f>COUNTIF(Table_Beispiel[relWort], Table_Nomen[[#This Row],[wortKey]]) &gt; 0</f>
        <v>0</v>
      </c>
      <c r="G7481" t="str">
        <f t="shared" si="98"/>
        <v/>
      </c>
      <c r="K7481" t="s">
        <v>10334</v>
      </c>
      <c r="L7481" t="s">
        <v>4560</v>
      </c>
      <c r="M7481" t="s">
        <v>45</v>
      </c>
      <c r="N7481" t="s">
        <v>4530</v>
      </c>
      <c r="O7481" t="s">
        <v>6846</v>
      </c>
      <c r="P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Q7481">
        <v>7829</v>
      </c>
    </row>
    <row r="7482" spans="1:17" ht="17" hidden="1">
      <c r="A7482" s="7" t="s">
        <v>10771</v>
      </c>
      <c r="B7482" s="7" t="s">
        <v>12918</v>
      </c>
      <c r="C7482" s="7"/>
      <c r="D7482" s="7" t="b">
        <f>COUNTIF(Table_Beispiel[relWort], Table_Nomen[[#This Row],[wortKey]]) &gt; 0</f>
        <v>0</v>
      </c>
      <c r="G7482" t="str">
        <f t="shared" si="98"/>
        <v/>
      </c>
      <c r="K7482" t="s">
        <v>10334</v>
      </c>
      <c r="L7482" t="s">
        <v>4561</v>
      </c>
      <c r="M7482" t="s">
        <v>45</v>
      </c>
      <c r="N7482" t="s">
        <v>4530</v>
      </c>
      <c r="O7482" t="s">
        <v>6846</v>
      </c>
      <c r="P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Q7482">
        <v>7830</v>
      </c>
    </row>
    <row r="7483" spans="1:17" ht="17" hidden="1">
      <c r="A7483" s="7" t="s">
        <v>10772</v>
      </c>
      <c r="B7483" s="7" t="s">
        <v>12919</v>
      </c>
      <c r="C7483" s="7"/>
      <c r="D7483" s="7" t="b">
        <f>COUNTIF(Table_Beispiel[relWort], Table_Nomen[[#This Row],[wortKey]]) &gt; 0</f>
        <v>0</v>
      </c>
      <c r="G7483" t="str">
        <f t="shared" si="98"/>
        <v/>
      </c>
      <c r="K7483" t="s">
        <v>10334</v>
      </c>
      <c r="L7483" t="s">
        <v>4562</v>
      </c>
      <c r="M7483" t="s">
        <v>45</v>
      </c>
      <c r="N7483" t="s">
        <v>4530</v>
      </c>
      <c r="O7483" t="s">
        <v>6846</v>
      </c>
      <c r="P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Q7483">
        <v>7831</v>
      </c>
    </row>
    <row r="7484" spans="1:17" ht="17" hidden="1">
      <c r="A7484" s="7" t="s">
        <v>10773</v>
      </c>
      <c r="B7484" s="7" t="s">
        <v>12920</v>
      </c>
      <c r="C7484" s="7"/>
      <c r="D7484" s="7" t="b">
        <f>COUNTIF(Table_Beispiel[relWort], Table_Nomen[[#This Row],[wortKey]]) &gt; 0</f>
        <v>0</v>
      </c>
      <c r="G7484" t="str">
        <f t="shared" si="98"/>
        <v/>
      </c>
      <c r="K7484" t="s">
        <v>10334</v>
      </c>
      <c r="L7484" t="s">
        <v>4563</v>
      </c>
      <c r="M7484" t="s">
        <v>45</v>
      </c>
      <c r="N7484" t="s">
        <v>4530</v>
      </c>
      <c r="O7484" t="s">
        <v>6846</v>
      </c>
      <c r="P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Q7484">
        <v>7832</v>
      </c>
    </row>
    <row r="7485" spans="1:17" ht="17" hidden="1">
      <c r="A7485" s="7" t="s">
        <v>10774</v>
      </c>
      <c r="B7485" s="7" t="s">
        <v>12921</v>
      </c>
      <c r="C7485" s="7"/>
      <c r="D7485" s="7" t="b">
        <f>COUNTIF(Table_Beispiel[relWort], Table_Nomen[[#This Row],[wortKey]]) &gt; 0</f>
        <v>0</v>
      </c>
      <c r="G7485" t="str">
        <f t="shared" si="98"/>
        <v/>
      </c>
      <c r="K7485" t="s">
        <v>10334</v>
      </c>
      <c r="L7485" t="s">
        <v>4564</v>
      </c>
      <c r="M7485" t="s">
        <v>45</v>
      </c>
      <c r="N7485" t="s">
        <v>4530</v>
      </c>
      <c r="O7485" t="s">
        <v>6846</v>
      </c>
      <c r="P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Q7485">
        <v>7833</v>
      </c>
    </row>
    <row r="7486" spans="1:17" ht="17" hidden="1">
      <c r="A7486" s="7" t="s">
        <v>10775</v>
      </c>
      <c r="B7486" s="7" t="s">
        <v>12922</v>
      </c>
      <c r="C7486" s="7"/>
      <c r="D7486" s="7" t="b">
        <f>COUNTIF(Table_Beispiel[relWort], Table_Nomen[[#This Row],[wortKey]]) &gt; 0</f>
        <v>0</v>
      </c>
      <c r="G7486" t="str">
        <f t="shared" ref="G7486:G7549" si="99"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K7486" t="s">
        <v>10334</v>
      </c>
      <c r="L7486" t="s">
        <v>4565</v>
      </c>
      <c r="M7486" t="s">
        <v>45</v>
      </c>
      <c r="N7486" t="s">
        <v>4530</v>
      </c>
      <c r="O7486" t="s">
        <v>6846</v>
      </c>
      <c r="P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Q7486">
        <v>7834</v>
      </c>
    </row>
    <row r="7487" spans="1:17" ht="17" hidden="1">
      <c r="A7487" s="7" t="s">
        <v>10776</v>
      </c>
      <c r="B7487" s="7" t="s">
        <v>12923</v>
      </c>
      <c r="C7487" s="7"/>
      <c r="D7487" s="7" t="b">
        <f>COUNTIF(Table_Beispiel[relWort], Table_Nomen[[#This Row],[wortKey]]) &gt; 0</f>
        <v>0</v>
      </c>
      <c r="G7487" t="str">
        <f t="shared" si="99"/>
        <v/>
      </c>
      <c r="K7487" t="s">
        <v>10334</v>
      </c>
      <c r="L7487" t="s">
        <v>4566</v>
      </c>
      <c r="M7487" t="s">
        <v>45</v>
      </c>
      <c r="N7487" t="s">
        <v>4530</v>
      </c>
      <c r="O7487" t="s">
        <v>6846</v>
      </c>
      <c r="P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Q7487">
        <v>7835</v>
      </c>
    </row>
    <row r="7488" spans="1:17" ht="17" hidden="1">
      <c r="A7488" s="7" t="s">
        <v>10777</v>
      </c>
      <c r="B7488" s="7" t="s">
        <v>12924</v>
      </c>
      <c r="C7488" s="7"/>
      <c r="D7488" s="7" t="b">
        <f>COUNTIF(Table_Beispiel[relWort], Table_Nomen[[#This Row],[wortKey]]) &gt; 0</f>
        <v>0</v>
      </c>
      <c r="G7488" t="str">
        <f t="shared" si="99"/>
        <v/>
      </c>
      <c r="K7488" t="s">
        <v>10334</v>
      </c>
      <c r="L7488" t="s">
        <v>4567</v>
      </c>
      <c r="M7488" t="s">
        <v>45</v>
      </c>
      <c r="N7488" t="s">
        <v>4530</v>
      </c>
      <c r="O7488" t="s">
        <v>6846</v>
      </c>
      <c r="P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Q7488">
        <v>7836</v>
      </c>
    </row>
    <row r="7489" spans="1:17" ht="17" hidden="1">
      <c r="A7489" s="7" t="s">
        <v>10778</v>
      </c>
      <c r="B7489" s="7" t="s">
        <v>12925</v>
      </c>
      <c r="C7489" s="7"/>
      <c r="D7489" s="7" t="b">
        <f>COUNTIF(Table_Beispiel[relWort], Table_Nomen[[#This Row],[wortKey]]) &gt; 0</f>
        <v>0</v>
      </c>
      <c r="G7489" t="str">
        <f t="shared" si="99"/>
        <v/>
      </c>
      <c r="K7489" t="s">
        <v>10334</v>
      </c>
      <c r="L7489" t="s">
        <v>4568</v>
      </c>
      <c r="M7489" t="s">
        <v>45</v>
      </c>
      <c r="N7489" t="s">
        <v>4530</v>
      </c>
      <c r="O7489" t="s">
        <v>6846</v>
      </c>
      <c r="P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Q7489">
        <v>7837</v>
      </c>
    </row>
    <row r="7490" spans="1:17" ht="17" hidden="1">
      <c r="A7490" s="7" t="s">
        <v>10779</v>
      </c>
      <c r="B7490" s="7" t="s">
        <v>12926</v>
      </c>
      <c r="C7490" s="7"/>
      <c r="D7490" s="7" t="b">
        <f>COUNTIF(Table_Beispiel[relWort], Table_Nomen[[#This Row],[wortKey]]) &gt; 0</f>
        <v>0</v>
      </c>
      <c r="G7490" t="str">
        <f t="shared" si="99"/>
        <v/>
      </c>
      <c r="K7490" t="s">
        <v>10334</v>
      </c>
      <c r="L7490" t="s">
        <v>4569</v>
      </c>
      <c r="M7490" t="s">
        <v>45</v>
      </c>
      <c r="N7490" t="s">
        <v>4530</v>
      </c>
      <c r="O7490" t="s">
        <v>6846</v>
      </c>
      <c r="P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Q7490">
        <v>7838</v>
      </c>
    </row>
    <row r="7491" spans="1:17" ht="17" hidden="1">
      <c r="A7491" s="7" t="s">
        <v>10780</v>
      </c>
      <c r="B7491" s="7" t="s">
        <v>12927</v>
      </c>
      <c r="C7491" s="7"/>
      <c r="D7491" s="7" t="b">
        <f>COUNTIF(Table_Beispiel[relWort], Table_Nomen[[#This Row],[wortKey]]) &gt; 0</f>
        <v>0</v>
      </c>
      <c r="G7491" t="str">
        <f t="shared" si="99"/>
        <v/>
      </c>
      <c r="K7491" t="s">
        <v>10334</v>
      </c>
      <c r="L7491" t="s">
        <v>4570</v>
      </c>
      <c r="M7491" t="s">
        <v>45</v>
      </c>
      <c r="N7491" t="s">
        <v>4530</v>
      </c>
      <c r="O7491" t="s">
        <v>6846</v>
      </c>
      <c r="P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Q7491">
        <v>7839</v>
      </c>
    </row>
    <row r="7492" spans="1:17" ht="17" hidden="1">
      <c r="A7492" s="7" t="s">
        <v>10781</v>
      </c>
      <c r="B7492" s="7" t="s">
        <v>12928</v>
      </c>
      <c r="C7492" s="7"/>
      <c r="D7492" s="7" t="b">
        <f>COUNTIF(Table_Beispiel[relWort], Table_Nomen[[#This Row],[wortKey]]) &gt; 0</f>
        <v>0</v>
      </c>
      <c r="G7492" t="str">
        <f t="shared" si="99"/>
        <v/>
      </c>
      <c r="K7492" t="s">
        <v>10334</v>
      </c>
      <c r="L7492" t="s">
        <v>4571</v>
      </c>
      <c r="M7492" t="s">
        <v>45</v>
      </c>
      <c r="N7492" t="s">
        <v>4530</v>
      </c>
      <c r="O7492" t="s">
        <v>6846</v>
      </c>
      <c r="P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Q7492">
        <v>7840</v>
      </c>
    </row>
    <row r="7493" spans="1:17" ht="17" hidden="1">
      <c r="A7493" s="7" t="s">
        <v>10782</v>
      </c>
      <c r="B7493" s="7" t="s">
        <v>12929</v>
      </c>
      <c r="C7493" s="7"/>
      <c r="D7493" s="7" t="b">
        <f>COUNTIF(Table_Beispiel[relWort], Table_Nomen[[#This Row],[wortKey]]) &gt; 0</f>
        <v>0</v>
      </c>
      <c r="G7493" t="str">
        <f t="shared" si="99"/>
        <v/>
      </c>
      <c r="K7493" t="s">
        <v>10334</v>
      </c>
      <c r="L7493" t="s">
        <v>4572</v>
      </c>
      <c r="M7493" t="s">
        <v>45</v>
      </c>
      <c r="N7493" t="s">
        <v>4530</v>
      </c>
      <c r="O7493" t="s">
        <v>6846</v>
      </c>
      <c r="P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Q7493">
        <v>7841</v>
      </c>
    </row>
    <row r="7494" spans="1:17" ht="17" hidden="1">
      <c r="A7494" s="7" t="s">
        <v>10783</v>
      </c>
      <c r="B7494" s="7" t="s">
        <v>12930</v>
      </c>
      <c r="C7494" s="7"/>
      <c r="D7494" s="7" t="b">
        <f>COUNTIF(Table_Beispiel[relWort], Table_Nomen[[#This Row],[wortKey]]) &gt; 0</f>
        <v>0</v>
      </c>
      <c r="G7494" t="str">
        <f t="shared" si="99"/>
        <v/>
      </c>
      <c r="K7494" t="s">
        <v>10334</v>
      </c>
      <c r="L7494" t="s">
        <v>4573</v>
      </c>
      <c r="M7494" t="s">
        <v>45</v>
      </c>
      <c r="N7494" t="s">
        <v>4530</v>
      </c>
      <c r="O7494" t="s">
        <v>6846</v>
      </c>
      <c r="P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Q7494">
        <v>7842</v>
      </c>
    </row>
    <row r="7495" spans="1:17" ht="17" hidden="1">
      <c r="A7495" s="7" t="s">
        <v>10784</v>
      </c>
      <c r="B7495" s="7" t="s">
        <v>12931</v>
      </c>
      <c r="C7495" s="7"/>
      <c r="D7495" s="7" t="b">
        <f>COUNTIF(Table_Beispiel[relWort], Table_Nomen[[#This Row],[wortKey]]) &gt; 0</f>
        <v>0</v>
      </c>
      <c r="G7495" t="str">
        <f t="shared" si="99"/>
        <v/>
      </c>
      <c r="K7495" t="s">
        <v>10334</v>
      </c>
      <c r="L7495" t="s">
        <v>4574</v>
      </c>
      <c r="M7495" t="s">
        <v>45</v>
      </c>
      <c r="N7495" t="s">
        <v>4530</v>
      </c>
      <c r="O7495" t="s">
        <v>6846</v>
      </c>
      <c r="P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Q7495">
        <v>7843</v>
      </c>
    </row>
    <row r="7496" spans="1:17" ht="17" hidden="1">
      <c r="A7496" s="7" t="s">
        <v>10785</v>
      </c>
      <c r="B7496" s="7" t="s">
        <v>12932</v>
      </c>
      <c r="C7496" s="7"/>
      <c r="D7496" s="7" t="b">
        <f>COUNTIF(Table_Beispiel[relWort], Table_Nomen[[#This Row],[wortKey]]) &gt; 0</f>
        <v>0</v>
      </c>
      <c r="G7496" t="str">
        <f t="shared" si="99"/>
        <v/>
      </c>
      <c r="K7496" t="s">
        <v>10334</v>
      </c>
      <c r="L7496" t="s">
        <v>4575</v>
      </c>
      <c r="M7496" t="s">
        <v>45</v>
      </c>
      <c r="N7496" t="s">
        <v>4530</v>
      </c>
      <c r="O7496" t="s">
        <v>6846</v>
      </c>
      <c r="P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Q7496">
        <v>7844</v>
      </c>
    </row>
    <row r="7497" spans="1:17" ht="17" hidden="1">
      <c r="A7497" s="7" t="s">
        <v>10786</v>
      </c>
      <c r="B7497" s="7" t="s">
        <v>12933</v>
      </c>
      <c r="C7497" s="7"/>
      <c r="D7497" s="7" t="b">
        <f>COUNTIF(Table_Beispiel[relWort], Table_Nomen[[#This Row],[wortKey]]) &gt; 0</f>
        <v>0</v>
      </c>
      <c r="G7497" t="str">
        <f t="shared" si="99"/>
        <v/>
      </c>
      <c r="K7497" t="s">
        <v>10334</v>
      </c>
      <c r="L7497" t="s">
        <v>4576</v>
      </c>
      <c r="M7497" t="s">
        <v>45</v>
      </c>
      <c r="N7497" t="s">
        <v>4530</v>
      </c>
      <c r="O7497" t="s">
        <v>6846</v>
      </c>
      <c r="P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Q7497">
        <v>7845</v>
      </c>
    </row>
    <row r="7498" spans="1:17" ht="17" hidden="1">
      <c r="A7498" s="7" t="s">
        <v>10787</v>
      </c>
      <c r="B7498" s="7" t="s">
        <v>12934</v>
      </c>
      <c r="C7498" s="7"/>
      <c r="D7498" s="7" t="b">
        <f>COUNTIF(Table_Beispiel[relWort], Table_Nomen[[#This Row],[wortKey]]) &gt; 0</f>
        <v>0</v>
      </c>
      <c r="G7498" t="str">
        <f t="shared" si="99"/>
        <v/>
      </c>
      <c r="K7498" t="s">
        <v>10334</v>
      </c>
      <c r="L7498" t="s">
        <v>4577</v>
      </c>
      <c r="M7498" t="s">
        <v>45</v>
      </c>
      <c r="N7498" t="s">
        <v>4530</v>
      </c>
      <c r="O7498" t="s">
        <v>6846</v>
      </c>
      <c r="P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Q7498">
        <v>7846</v>
      </c>
    </row>
    <row r="7499" spans="1:17" ht="17" hidden="1">
      <c r="A7499" s="7" t="s">
        <v>10788</v>
      </c>
      <c r="B7499" s="7" t="s">
        <v>12935</v>
      </c>
      <c r="C7499" s="7"/>
      <c r="D7499" s="7" t="b">
        <f>COUNTIF(Table_Beispiel[relWort], Table_Nomen[[#This Row],[wortKey]]) &gt; 0</f>
        <v>0</v>
      </c>
      <c r="G7499" t="str">
        <f t="shared" si="99"/>
        <v/>
      </c>
      <c r="K7499" t="s">
        <v>10334</v>
      </c>
      <c r="L7499" t="s">
        <v>4578</v>
      </c>
      <c r="M7499" t="s">
        <v>45</v>
      </c>
      <c r="N7499" t="s">
        <v>4530</v>
      </c>
      <c r="O7499" t="s">
        <v>6846</v>
      </c>
      <c r="P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Q7499">
        <v>7847</v>
      </c>
    </row>
    <row r="7500" spans="1:17" ht="17" hidden="1">
      <c r="A7500" s="7" t="s">
        <v>10789</v>
      </c>
      <c r="B7500" s="7" t="s">
        <v>12936</v>
      </c>
      <c r="C7500" s="7"/>
      <c r="D7500" s="7" t="b">
        <f>COUNTIF(Table_Beispiel[relWort], Table_Nomen[[#This Row],[wortKey]]) &gt; 0</f>
        <v>0</v>
      </c>
      <c r="G7500" t="str">
        <f t="shared" si="99"/>
        <v/>
      </c>
      <c r="K7500" t="s">
        <v>10334</v>
      </c>
      <c r="L7500" t="s">
        <v>4579</v>
      </c>
      <c r="M7500" t="s">
        <v>45</v>
      </c>
      <c r="N7500" t="s">
        <v>4530</v>
      </c>
      <c r="O7500" t="s">
        <v>6846</v>
      </c>
      <c r="P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Q7500">
        <v>7848</v>
      </c>
    </row>
    <row r="7501" spans="1:17" ht="17" hidden="1">
      <c r="A7501" s="7" t="s">
        <v>10790</v>
      </c>
      <c r="B7501" s="7" t="s">
        <v>12937</v>
      </c>
      <c r="C7501" s="7"/>
      <c r="D7501" s="7" t="b">
        <f>COUNTIF(Table_Beispiel[relWort], Table_Nomen[[#This Row],[wortKey]]) &gt; 0</f>
        <v>0</v>
      </c>
      <c r="G7501" t="str">
        <f t="shared" si="99"/>
        <v/>
      </c>
      <c r="K7501" t="s">
        <v>10334</v>
      </c>
      <c r="L7501" t="s">
        <v>4580</v>
      </c>
      <c r="M7501" t="s">
        <v>45</v>
      </c>
      <c r="N7501" t="s">
        <v>4530</v>
      </c>
      <c r="O7501" t="s">
        <v>6846</v>
      </c>
      <c r="P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Q7501">
        <v>7849</v>
      </c>
    </row>
    <row r="7502" spans="1:17" ht="17" hidden="1">
      <c r="A7502" s="7" t="s">
        <v>10791</v>
      </c>
      <c r="B7502" s="7" t="s">
        <v>12938</v>
      </c>
      <c r="C7502" s="7"/>
      <c r="D7502" s="7" t="b">
        <f>COUNTIF(Table_Beispiel[relWort], Table_Nomen[[#This Row],[wortKey]]) &gt; 0</f>
        <v>0</v>
      </c>
      <c r="G7502" t="str">
        <f t="shared" si="99"/>
        <v/>
      </c>
      <c r="K7502" t="s">
        <v>10334</v>
      </c>
      <c r="L7502" t="s">
        <v>4581</v>
      </c>
      <c r="M7502" t="s">
        <v>45</v>
      </c>
      <c r="N7502" t="s">
        <v>4530</v>
      </c>
      <c r="O7502" t="s">
        <v>6846</v>
      </c>
      <c r="P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Q7502">
        <v>7850</v>
      </c>
    </row>
    <row r="7503" spans="1:17" ht="17" hidden="1">
      <c r="A7503" s="7" t="s">
        <v>10792</v>
      </c>
      <c r="B7503" s="7" t="s">
        <v>12548</v>
      </c>
      <c r="C7503" s="7"/>
      <c r="D7503" s="7" t="b">
        <f>COUNTIF(Table_Beispiel[relWort], Table_Nomen[[#This Row],[wortKey]]) &gt; 0</f>
        <v>0</v>
      </c>
      <c r="G7503" t="str">
        <f t="shared" si="99"/>
        <v/>
      </c>
      <c r="K7503" t="s">
        <v>10334</v>
      </c>
      <c r="L7503" t="s">
        <v>4532</v>
      </c>
      <c r="M7503" t="s">
        <v>46</v>
      </c>
      <c r="N7503" t="s">
        <v>4530</v>
      </c>
      <c r="O7503" t="s">
        <v>6846</v>
      </c>
      <c r="P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Q7503">
        <v>7851</v>
      </c>
    </row>
    <row r="7504" spans="1:17" ht="17" hidden="1">
      <c r="A7504" s="7" t="s">
        <v>10793</v>
      </c>
      <c r="B7504" s="7" t="s">
        <v>12549</v>
      </c>
      <c r="C7504" s="7"/>
      <c r="D7504" s="7" t="b">
        <f>COUNTIF(Table_Beispiel[relWort], Table_Nomen[[#This Row],[wortKey]]) &gt; 0</f>
        <v>0</v>
      </c>
      <c r="G7504" t="str">
        <f t="shared" si="99"/>
        <v/>
      </c>
      <c r="K7504" t="s">
        <v>10334</v>
      </c>
      <c r="L7504" t="s">
        <v>4533</v>
      </c>
      <c r="M7504" t="s">
        <v>46</v>
      </c>
      <c r="N7504" t="s">
        <v>4530</v>
      </c>
      <c r="O7504" t="s">
        <v>6846</v>
      </c>
      <c r="P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Q7504">
        <v>7852</v>
      </c>
    </row>
    <row r="7505" spans="1:17" ht="17" hidden="1">
      <c r="A7505" s="7" t="s">
        <v>10794</v>
      </c>
      <c r="B7505" s="7" t="s">
        <v>12785</v>
      </c>
      <c r="C7505" s="7"/>
      <c r="D7505" s="7" t="b">
        <f>COUNTIF(Table_Beispiel[relWort], Table_Nomen[[#This Row],[wortKey]]) &gt; 0</f>
        <v>0</v>
      </c>
      <c r="G7505" t="str">
        <f t="shared" si="99"/>
        <v/>
      </c>
      <c r="K7505" t="s">
        <v>10334</v>
      </c>
      <c r="L7505" t="s">
        <v>4534</v>
      </c>
      <c r="M7505" t="s">
        <v>46</v>
      </c>
      <c r="N7505" t="s">
        <v>4530</v>
      </c>
      <c r="O7505" t="s">
        <v>6846</v>
      </c>
      <c r="P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Q7505">
        <v>7853</v>
      </c>
    </row>
    <row r="7506" spans="1:17" ht="17" hidden="1">
      <c r="A7506" s="7" t="s">
        <v>10795</v>
      </c>
      <c r="B7506" s="7" t="s">
        <v>12550</v>
      </c>
      <c r="C7506" s="7"/>
      <c r="D7506" s="7" t="b">
        <f>COUNTIF(Table_Beispiel[relWort], Table_Nomen[[#This Row],[wortKey]]) &gt; 0</f>
        <v>0</v>
      </c>
      <c r="G7506" t="str">
        <f t="shared" si="99"/>
        <v/>
      </c>
      <c r="K7506" t="s">
        <v>10334</v>
      </c>
      <c r="L7506" t="s">
        <v>4535</v>
      </c>
      <c r="M7506" t="s">
        <v>46</v>
      </c>
      <c r="N7506" t="s">
        <v>4530</v>
      </c>
      <c r="O7506" t="s">
        <v>6846</v>
      </c>
      <c r="P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Q7506">
        <v>7854</v>
      </c>
    </row>
    <row r="7507" spans="1:17" ht="17" hidden="1">
      <c r="A7507" s="7" t="s">
        <v>10796</v>
      </c>
      <c r="B7507" s="7" t="s">
        <v>12551</v>
      </c>
      <c r="C7507" s="7"/>
      <c r="D7507" s="7" t="b">
        <f>COUNTIF(Table_Beispiel[relWort], Table_Nomen[[#This Row],[wortKey]]) &gt; 0</f>
        <v>0</v>
      </c>
      <c r="G7507" t="str">
        <f t="shared" si="99"/>
        <v/>
      </c>
      <c r="K7507" t="s">
        <v>10334</v>
      </c>
      <c r="L7507" t="s">
        <v>4536</v>
      </c>
      <c r="M7507" t="s">
        <v>46</v>
      </c>
      <c r="N7507" t="s">
        <v>4530</v>
      </c>
      <c r="O7507" t="s">
        <v>6846</v>
      </c>
      <c r="P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Q7507">
        <v>7855</v>
      </c>
    </row>
    <row r="7508" spans="1:17" ht="17" hidden="1">
      <c r="A7508" s="7" t="s">
        <v>10797</v>
      </c>
      <c r="B7508" s="7" t="s">
        <v>12552</v>
      </c>
      <c r="C7508" s="7"/>
      <c r="D7508" s="7" t="b">
        <f>COUNTIF(Table_Beispiel[relWort], Table_Nomen[[#This Row],[wortKey]]) &gt; 0</f>
        <v>0</v>
      </c>
      <c r="G7508" t="str">
        <f t="shared" si="99"/>
        <v/>
      </c>
      <c r="K7508" t="s">
        <v>10334</v>
      </c>
      <c r="L7508" t="s">
        <v>4537</v>
      </c>
      <c r="M7508" t="s">
        <v>46</v>
      </c>
      <c r="N7508" t="s">
        <v>4530</v>
      </c>
      <c r="O7508" t="s">
        <v>6846</v>
      </c>
      <c r="P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Q7508">
        <v>7856</v>
      </c>
    </row>
    <row r="7509" spans="1:17" ht="17" hidden="1">
      <c r="A7509" s="7" t="s">
        <v>10798</v>
      </c>
      <c r="B7509" s="7" t="s">
        <v>12553</v>
      </c>
      <c r="C7509" s="7"/>
      <c r="D7509" s="7" t="b">
        <f>COUNTIF(Table_Beispiel[relWort], Table_Nomen[[#This Row],[wortKey]]) &gt; 0</f>
        <v>0</v>
      </c>
      <c r="G7509" t="str">
        <f t="shared" si="99"/>
        <v/>
      </c>
      <c r="K7509" t="s">
        <v>10334</v>
      </c>
      <c r="L7509" t="s">
        <v>4538</v>
      </c>
      <c r="M7509" t="s">
        <v>46</v>
      </c>
      <c r="N7509" t="s">
        <v>4530</v>
      </c>
      <c r="O7509" t="s">
        <v>6846</v>
      </c>
      <c r="P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Q7509">
        <v>7857</v>
      </c>
    </row>
    <row r="7510" spans="1:17" ht="17" hidden="1">
      <c r="A7510" s="7" t="s">
        <v>10799</v>
      </c>
      <c r="B7510" s="7" t="s">
        <v>12554</v>
      </c>
      <c r="C7510" s="7"/>
      <c r="D7510" s="7" t="b">
        <f>COUNTIF(Table_Beispiel[relWort], Table_Nomen[[#This Row],[wortKey]]) &gt; 0</f>
        <v>0</v>
      </c>
      <c r="G7510" t="str">
        <f t="shared" si="99"/>
        <v/>
      </c>
      <c r="K7510" t="s">
        <v>10334</v>
      </c>
      <c r="L7510" t="s">
        <v>4539</v>
      </c>
      <c r="M7510" t="s">
        <v>46</v>
      </c>
      <c r="N7510" t="s">
        <v>4530</v>
      </c>
      <c r="O7510" t="s">
        <v>6846</v>
      </c>
      <c r="P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Q7510">
        <v>7858</v>
      </c>
    </row>
    <row r="7511" spans="1:17" ht="17" hidden="1">
      <c r="A7511" s="7" t="s">
        <v>10800</v>
      </c>
      <c r="B7511" s="7" t="s">
        <v>12555</v>
      </c>
      <c r="C7511" s="7"/>
      <c r="D7511" s="7" t="b">
        <f>COUNTIF(Table_Beispiel[relWort], Table_Nomen[[#This Row],[wortKey]]) &gt; 0</f>
        <v>0</v>
      </c>
      <c r="G7511" t="str">
        <f t="shared" si="99"/>
        <v/>
      </c>
      <c r="K7511" t="s">
        <v>10334</v>
      </c>
      <c r="L7511" t="s">
        <v>4540</v>
      </c>
      <c r="M7511" t="s">
        <v>46</v>
      </c>
      <c r="N7511" t="s">
        <v>4530</v>
      </c>
      <c r="O7511" t="s">
        <v>6846</v>
      </c>
      <c r="P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Q7511">
        <v>7859</v>
      </c>
    </row>
    <row r="7512" spans="1:17" ht="17" hidden="1">
      <c r="A7512" s="7" t="s">
        <v>10801</v>
      </c>
      <c r="B7512" s="7" t="s">
        <v>12551</v>
      </c>
      <c r="C7512" s="7"/>
      <c r="D7512" s="7" t="b">
        <f>COUNTIF(Table_Beispiel[relWort], Table_Nomen[[#This Row],[wortKey]]) &gt; 0</f>
        <v>0</v>
      </c>
      <c r="G7512" t="str">
        <f t="shared" si="99"/>
        <v/>
      </c>
      <c r="K7512" t="s">
        <v>10334</v>
      </c>
      <c r="L7512" t="s">
        <v>4541</v>
      </c>
      <c r="M7512" t="s">
        <v>46</v>
      </c>
      <c r="N7512" t="s">
        <v>4530</v>
      </c>
      <c r="O7512" t="s">
        <v>6846</v>
      </c>
      <c r="P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Q7512">
        <v>7860</v>
      </c>
    </row>
    <row r="7513" spans="1:17" ht="17" hidden="1">
      <c r="A7513" s="7" t="s">
        <v>10802</v>
      </c>
      <c r="B7513" s="7" t="s">
        <v>12556</v>
      </c>
      <c r="C7513" s="7"/>
      <c r="D7513" s="7" t="b">
        <f>COUNTIF(Table_Beispiel[relWort], Table_Nomen[[#This Row],[wortKey]]) &gt; 0</f>
        <v>0</v>
      </c>
      <c r="G7513" t="str">
        <f t="shared" si="99"/>
        <v/>
      </c>
      <c r="K7513" t="s">
        <v>10334</v>
      </c>
      <c r="L7513" t="s">
        <v>4542</v>
      </c>
      <c r="M7513" t="s">
        <v>46</v>
      </c>
      <c r="N7513" t="s">
        <v>4530</v>
      </c>
      <c r="O7513" t="s">
        <v>6846</v>
      </c>
      <c r="P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Q7513">
        <v>7861</v>
      </c>
    </row>
    <row r="7514" spans="1:17" ht="17" hidden="1">
      <c r="A7514" s="7" t="s">
        <v>10803</v>
      </c>
      <c r="B7514" s="7" t="s">
        <v>12557</v>
      </c>
      <c r="C7514" s="7"/>
      <c r="D7514" s="7" t="b">
        <f>COUNTIF(Table_Beispiel[relWort], Table_Nomen[[#This Row],[wortKey]]) &gt; 0</f>
        <v>0</v>
      </c>
      <c r="G7514" t="str">
        <f t="shared" si="99"/>
        <v/>
      </c>
      <c r="K7514" t="s">
        <v>10334</v>
      </c>
      <c r="L7514" t="s">
        <v>4543</v>
      </c>
      <c r="M7514" t="s">
        <v>46</v>
      </c>
      <c r="N7514" t="s">
        <v>4530</v>
      </c>
      <c r="O7514" t="s">
        <v>6846</v>
      </c>
      <c r="P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Q7514">
        <v>7862</v>
      </c>
    </row>
    <row r="7515" spans="1:17" ht="17" hidden="1">
      <c r="A7515" s="7" t="s">
        <v>10804</v>
      </c>
      <c r="B7515" s="7" t="s">
        <v>12558</v>
      </c>
      <c r="C7515" s="7"/>
      <c r="D7515" s="7" t="b">
        <f>COUNTIF(Table_Beispiel[relWort], Table_Nomen[[#This Row],[wortKey]]) &gt; 0</f>
        <v>0</v>
      </c>
      <c r="G7515" t="str">
        <f t="shared" si="99"/>
        <v/>
      </c>
      <c r="K7515" t="s">
        <v>10334</v>
      </c>
      <c r="L7515" t="s">
        <v>4544</v>
      </c>
      <c r="M7515" t="s">
        <v>46</v>
      </c>
      <c r="N7515" t="s">
        <v>4530</v>
      </c>
      <c r="O7515" t="s">
        <v>6846</v>
      </c>
      <c r="P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Q7515">
        <v>7863</v>
      </c>
    </row>
    <row r="7516" spans="1:17" ht="17" hidden="1">
      <c r="A7516" s="7" t="s">
        <v>10805</v>
      </c>
      <c r="B7516" s="7" t="s">
        <v>12559</v>
      </c>
      <c r="C7516" s="7"/>
      <c r="D7516" s="7" t="b">
        <f>COUNTIF(Table_Beispiel[relWort], Table_Nomen[[#This Row],[wortKey]]) &gt; 0</f>
        <v>0</v>
      </c>
      <c r="G7516" t="str">
        <f t="shared" si="99"/>
        <v/>
      </c>
      <c r="K7516" t="s">
        <v>10334</v>
      </c>
      <c r="L7516" t="s">
        <v>4545</v>
      </c>
      <c r="M7516" t="s">
        <v>46</v>
      </c>
      <c r="N7516" t="s">
        <v>4530</v>
      </c>
      <c r="O7516" t="s">
        <v>6846</v>
      </c>
      <c r="P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Q7516">
        <v>7864</v>
      </c>
    </row>
    <row r="7517" spans="1:17" ht="17" hidden="1">
      <c r="A7517" s="7" t="s">
        <v>10806</v>
      </c>
      <c r="B7517" s="7" t="s">
        <v>12560</v>
      </c>
      <c r="C7517" s="7"/>
      <c r="D7517" s="7" t="b">
        <f>COUNTIF(Table_Beispiel[relWort], Table_Nomen[[#This Row],[wortKey]]) &gt; 0</f>
        <v>0</v>
      </c>
      <c r="G7517" t="str">
        <f t="shared" si="99"/>
        <v/>
      </c>
      <c r="K7517" t="s">
        <v>10334</v>
      </c>
      <c r="L7517" t="s">
        <v>4546</v>
      </c>
      <c r="M7517" t="s">
        <v>46</v>
      </c>
      <c r="N7517" t="s">
        <v>4530</v>
      </c>
      <c r="O7517" t="s">
        <v>6846</v>
      </c>
      <c r="P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Q7517">
        <v>7865</v>
      </c>
    </row>
    <row r="7518" spans="1:17" ht="17" hidden="1">
      <c r="A7518" s="7" t="s">
        <v>10807</v>
      </c>
      <c r="B7518" s="7" t="s">
        <v>12561</v>
      </c>
      <c r="C7518" s="7"/>
      <c r="D7518" s="7" t="b">
        <f>COUNTIF(Table_Beispiel[relWort], Table_Nomen[[#This Row],[wortKey]]) &gt; 0</f>
        <v>0</v>
      </c>
      <c r="G7518" t="str">
        <f t="shared" si="99"/>
        <v/>
      </c>
      <c r="K7518" t="s">
        <v>10334</v>
      </c>
      <c r="L7518" t="s">
        <v>4547</v>
      </c>
      <c r="M7518" t="s">
        <v>46</v>
      </c>
      <c r="N7518" t="s">
        <v>4530</v>
      </c>
      <c r="O7518" t="s">
        <v>6846</v>
      </c>
      <c r="P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Q7518">
        <v>7866</v>
      </c>
    </row>
    <row r="7519" spans="1:17" ht="17" hidden="1">
      <c r="A7519" s="7" t="s">
        <v>10808</v>
      </c>
      <c r="B7519" s="7" t="s">
        <v>12562</v>
      </c>
      <c r="C7519" s="7"/>
      <c r="D7519" s="7" t="b">
        <f>COUNTIF(Table_Beispiel[relWort], Table_Nomen[[#This Row],[wortKey]]) &gt; 0</f>
        <v>0</v>
      </c>
      <c r="G7519" t="str">
        <f t="shared" si="99"/>
        <v/>
      </c>
      <c r="K7519" t="s">
        <v>10334</v>
      </c>
      <c r="L7519" t="s">
        <v>4548</v>
      </c>
      <c r="M7519" t="s">
        <v>46</v>
      </c>
      <c r="N7519" t="s">
        <v>4530</v>
      </c>
      <c r="O7519" t="s">
        <v>6846</v>
      </c>
      <c r="P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Q7519">
        <v>7867</v>
      </c>
    </row>
    <row r="7520" spans="1:17" ht="17" hidden="1">
      <c r="A7520" s="7" t="s">
        <v>10809</v>
      </c>
      <c r="B7520" s="7" t="s">
        <v>12563</v>
      </c>
      <c r="C7520" s="7"/>
      <c r="D7520" s="7" t="b">
        <f>COUNTIF(Table_Beispiel[relWort], Table_Nomen[[#This Row],[wortKey]]) &gt; 0</f>
        <v>0</v>
      </c>
      <c r="G7520" t="str">
        <f t="shared" si="99"/>
        <v/>
      </c>
      <c r="K7520" t="s">
        <v>10334</v>
      </c>
      <c r="L7520" t="s">
        <v>4549</v>
      </c>
      <c r="M7520" t="s">
        <v>46</v>
      </c>
      <c r="N7520" t="s">
        <v>4530</v>
      </c>
      <c r="O7520" t="s">
        <v>6846</v>
      </c>
      <c r="P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Q7520">
        <v>7868</v>
      </c>
    </row>
    <row r="7521" spans="1:17" ht="17" hidden="1">
      <c r="A7521" s="7" t="s">
        <v>10810</v>
      </c>
      <c r="B7521" s="7" t="s">
        <v>12564</v>
      </c>
      <c r="C7521" s="7"/>
      <c r="D7521" s="7" t="b">
        <f>COUNTIF(Table_Beispiel[relWort], Table_Nomen[[#This Row],[wortKey]]) &gt; 0</f>
        <v>0</v>
      </c>
      <c r="G7521" t="str">
        <f t="shared" si="99"/>
        <v/>
      </c>
      <c r="K7521" t="s">
        <v>10334</v>
      </c>
      <c r="L7521" t="s">
        <v>4550</v>
      </c>
      <c r="M7521" t="s">
        <v>46</v>
      </c>
      <c r="N7521" t="s">
        <v>4530</v>
      </c>
      <c r="O7521" t="s">
        <v>6846</v>
      </c>
      <c r="P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Q7521">
        <v>7869</v>
      </c>
    </row>
    <row r="7522" spans="1:17" ht="17" hidden="1">
      <c r="A7522" s="7" t="s">
        <v>10811</v>
      </c>
      <c r="B7522" s="7" t="s">
        <v>12565</v>
      </c>
      <c r="C7522" s="7"/>
      <c r="D7522" s="7" t="b">
        <f>COUNTIF(Table_Beispiel[relWort], Table_Nomen[[#This Row],[wortKey]]) &gt; 0</f>
        <v>0</v>
      </c>
      <c r="G7522" t="str">
        <f t="shared" si="99"/>
        <v/>
      </c>
      <c r="K7522" t="s">
        <v>10334</v>
      </c>
      <c r="L7522" t="s">
        <v>4551</v>
      </c>
      <c r="M7522" t="s">
        <v>46</v>
      </c>
      <c r="N7522" t="s">
        <v>4530</v>
      </c>
      <c r="O7522" t="s">
        <v>6846</v>
      </c>
      <c r="P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Q7522">
        <v>7870</v>
      </c>
    </row>
    <row r="7523" spans="1:17" ht="17" hidden="1">
      <c r="A7523" s="7" t="s">
        <v>10812</v>
      </c>
      <c r="B7523" s="7" t="s">
        <v>12566</v>
      </c>
      <c r="C7523" s="7"/>
      <c r="D7523" s="7" t="b">
        <f>COUNTIF(Table_Beispiel[relWort], Table_Nomen[[#This Row],[wortKey]]) &gt; 0</f>
        <v>0</v>
      </c>
      <c r="G7523" t="str">
        <f t="shared" si="99"/>
        <v/>
      </c>
      <c r="K7523" t="s">
        <v>10334</v>
      </c>
      <c r="L7523" t="s">
        <v>4552</v>
      </c>
      <c r="M7523" t="s">
        <v>46</v>
      </c>
      <c r="N7523" t="s">
        <v>4530</v>
      </c>
      <c r="O7523" t="s">
        <v>6846</v>
      </c>
      <c r="P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Q7523">
        <v>7871</v>
      </c>
    </row>
    <row r="7524" spans="1:17" ht="17" hidden="1">
      <c r="A7524" s="7" t="s">
        <v>10813</v>
      </c>
      <c r="B7524" s="7" t="s">
        <v>12567</v>
      </c>
      <c r="C7524" s="7"/>
      <c r="D7524" s="7" t="b">
        <f>COUNTIF(Table_Beispiel[relWort], Table_Nomen[[#This Row],[wortKey]]) &gt; 0</f>
        <v>0</v>
      </c>
      <c r="G7524" t="str">
        <f t="shared" si="99"/>
        <v/>
      </c>
      <c r="K7524" t="s">
        <v>10334</v>
      </c>
      <c r="L7524" t="s">
        <v>4553</v>
      </c>
      <c r="M7524" t="s">
        <v>46</v>
      </c>
      <c r="N7524" t="s">
        <v>4530</v>
      </c>
      <c r="O7524" t="s">
        <v>6846</v>
      </c>
      <c r="P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Q7524">
        <v>7872</v>
      </c>
    </row>
    <row r="7525" spans="1:17" ht="17" hidden="1">
      <c r="A7525" s="7" t="s">
        <v>10814</v>
      </c>
      <c r="B7525" s="7" t="s">
        <v>12553</v>
      </c>
      <c r="C7525" s="7"/>
      <c r="D7525" s="7" t="b">
        <f>COUNTIF(Table_Beispiel[relWort], Table_Nomen[[#This Row],[wortKey]]) &gt; 0</f>
        <v>0</v>
      </c>
      <c r="G7525" t="str">
        <f t="shared" si="99"/>
        <v/>
      </c>
      <c r="K7525" t="s">
        <v>10334</v>
      </c>
      <c r="L7525" t="s">
        <v>4554</v>
      </c>
      <c r="M7525" t="s">
        <v>46</v>
      </c>
      <c r="N7525" t="s">
        <v>4530</v>
      </c>
      <c r="O7525" t="s">
        <v>6846</v>
      </c>
      <c r="P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Q7525">
        <v>7873</v>
      </c>
    </row>
    <row r="7526" spans="1:17" ht="17" hidden="1">
      <c r="A7526" s="7" t="s">
        <v>10815</v>
      </c>
      <c r="B7526" s="7" t="s">
        <v>12568</v>
      </c>
      <c r="C7526" s="7"/>
      <c r="D7526" s="7" t="b">
        <f>COUNTIF(Table_Beispiel[relWort], Table_Nomen[[#This Row],[wortKey]]) &gt; 0</f>
        <v>0</v>
      </c>
      <c r="G7526" t="str">
        <f t="shared" si="99"/>
        <v/>
      </c>
      <c r="K7526" t="s">
        <v>10334</v>
      </c>
      <c r="L7526" t="s">
        <v>4555</v>
      </c>
      <c r="M7526" t="s">
        <v>46</v>
      </c>
      <c r="N7526" t="s">
        <v>4530</v>
      </c>
      <c r="O7526" t="s">
        <v>6846</v>
      </c>
      <c r="P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Q7526">
        <v>7874</v>
      </c>
    </row>
    <row r="7527" spans="1:17" ht="17" hidden="1">
      <c r="A7527" s="7" t="s">
        <v>10816</v>
      </c>
      <c r="B7527" s="7" t="s">
        <v>12569</v>
      </c>
      <c r="C7527" s="7"/>
      <c r="D7527" s="7" t="b">
        <f>COUNTIF(Table_Beispiel[relWort], Table_Nomen[[#This Row],[wortKey]]) &gt; 0</f>
        <v>0</v>
      </c>
      <c r="G7527" t="str">
        <f t="shared" si="99"/>
        <v/>
      </c>
      <c r="K7527" t="s">
        <v>10334</v>
      </c>
      <c r="L7527" t="s">
        <v>4556</v>
      </c>
      <c r="M7527" t="s">
        <v>46</v>
      </c>
      <c r="N7527" t="s">
        <v>4530</v>
      </c>
      <c r="O7527" t="s">
        <v>6846</v>
      </c>
      <c r="P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Q7527">
        <v>7875</v>
      </c>
    </row>
    <row r="7528" spans="1:17" ht="17" hidden="1">
      <c r="A7528" s="7" t="s">
        <v>10817</v>
      </c>
      <c r="B7528" s="7" t="s">
        <v>12570</v>
      </c>
      <c r="C7528" s="7"/>
      <c r="D7528" s="7" t="b">
        <f>COUNTIF(Table_Beispiel[relWort], Table_Nomen[[#This Row],[wortKey]]) &gt; 0</f>
        <v>0</v>
      </c>
      <c r="G7528" t="str">
        <f t="shared" si="99"/>
        <v/>
      </c>
      <c r="K7528" t="s">
        <v>10334</v>
      </c>
      <c r="L7528" t="s">
        <v>4557</v>
      </c>
      <c r="M7528" t="s">
        <v>46</v>
      </c>
      <c r="N7528" t="s">
        <v>4530</v>
      </c>
      <c r="O7528" t="s">
        <v>6846</v>
      </c>
      <c r="P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Q7528">
        <v>7876</v>
      </c>
    </row>
    <row r="7529" spans="1:17" ht="17" hidden="1">
      <c r="A7529" s="7" t="s">
        <v>10818</v>
      </c>
      <c r="B7529" s="7" t="s">
        <v>12571</v>
      </c>
      <c r="C7529" s="7"/>
      <c r="D7529" s="7" t="b">
        <f>COUNTIF(Table_Beispiel[relWort], Table_Nomen[[#This Row],[wortKey]]) &gt; 0</f>
        <v>0</v>
      </c>
      <c r="G7529" t="str">
        <f t="shared" si="99"/>
        <v/>
      </c>
      <c r="K7529" t="s">
        <v>10334</v>
      </c>
      <c r="L7529" t="s">
        <v>4558</v>
      </c>
      <c r="M7529" t="s">
        <v>46</v>
      </c>
      <c r="N7529" t="s">
        <v>4530</v>
      </c>
      <c r="O7529" t="s">
        <v>6846</v>
      </c>
      <c r="P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Q7529">
        <v>7877</v>
      </c>
    </row>
    <row r="7530" spans="1:17" ht="17" hidden="1">
      <c r="A7530" s="7" t="s">
        <v>10819</v>
      </c>
      <c r="B7530" s="7" t="s">
        <v>12556</v>
      </c>
      <c r="C7530" s="7"/>
      <c r="D7530" s="7" t="b">
        <f>COUNTIF(Table_Beispiel[relWort], Table_Nomen[[#This Row],[wortKey]]) &gt; 0</f>
        <v>0</v>
      </c>
      <c r="G7530" t="str">
        <f t="shared" si="99"/>
        <v/>
      </c>
      <c r="K7530" t="s">
        <v>10334</v>
      </c>
      <c r="L7530" t="s">
        <v>4559</v>
      </c>
      <c r="M7530" t="s">
        <v>46</v>
      </c>
      <c r="N7530" t="s">
        <v>4530</v>
      </c>
      <c r="O7530" t="s">
        <v>6846</v>
      </c>
      <c r="P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Q7530">
        <v>7878</v>
      </c>
    </row>
    <row r="7531" spans="1:17" ht="17" hidden="1">
      <c r="A7531" s="7" t="s">
        <v>10820</v>
      </c>
      <c r="B7531" s="7" t="s">
        <v>12573</v>
      </c>
      <c r="C7531" s="7"/>
      <c r="D7531" s="7" t="b">
        <f>COUNTIF(Table_Beispiel[relWort], Table_Nomen[[#This Row],[wortKey]]) &gt; 0</f>
        <v>0</v>
      </c>
      <c r="G7531" t="str">
        <f t="shared" si="99"/>
        <v/>
      </c>
      <c r="K7531" t="s">
        <v>10334</v>
      </c>
      <c r="L7531" t="s">
        <v>4560</v>
      </c>
      <c r="M7531" t="s">
        <v>46</v>
      </c>
      <c r="N7531" t="s">
        <v>4530</v>
      </c>
      <c r="O7531" t="s">
        <v>6846</v>
      </c>
      <c r="P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Q7531">
        <v>7879</v>
      </c>
    </row>
    <row r="7532" spans="1:17" ht="17" hidden="1">
      <c r="A7532" s="7" t="s">
        <v>10821</v>
      </c>
      <c r="B7532" s="7" t="s">
        <v>12574</v>
      </c>
      <c r="C7532" s="7"/>
      <c r="D7532" s="7" t="b">
        <f>COUNTIF(Table_Beispiel[relWort], Table_Nomen[[#This Row],[wortKey]]) &gt; 0</f>
        <v>0</v>
      </c>
      <c r="G7532" t="str">
        <f t="shared" si="99"/>
        <v/>
      </c>
      <c r="K7532" t="s">
        <v>10334</v>
      </c>
      <c r="L7532" t="s">
        <v>4561</v>
      </c>
      <c r="M7532" t="s">
        <v>46</v>
      </c>
      <c r="N7532" t="s">
        <v>4530</v>
      </c>
      <c r="O7532" t="s">
        <v>6846</v>
      </c>
      <c r="P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Q7532">
        <v>7880</v>
      </c>
    </row>
    <row r="7533" spans="1:17" ht="17" hidden="1">
      <c r="A7533" s="7" t="s">
        <v>10822</v>
      </c>
      <c r="B7533" s="7" t="s">
        <v>12575</v>
      </c>
      <c r="C7533" s="7"/>
      <c r="D7533" s="7" t="b">
        <f>COUNTIF(Table_Beispiel[relWort], Table_Nomen[[#This Row],[wortKey]]) &gt; 0</f>
        <v>0</v>
      </c>
      <c r="G7533" t="str">
        <f t="shared" si="99"/>
        <v/>
      </c>
      <c r="K7533" t="s">
        <v>10334</v>
      </c>
      <c r="L7533" t="s">
        <v>4562</v>
      </c>
      <c r="M7533" t="s">
        <v>46</v>
      </c>
      <c r="N7533" t="s">
        <v>4530</v>
      </c>
      <c r="O7533" t="s">
        <v>6846</v>
      </c>
      <c r="P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Q7533">
        <v>7881</v>
      </c>
    </row>
    <row r="7534" spans="1:17" ht="17" hidden="1">
      <c r="A7534" s="7" t="s">
        <v>10823</v>
      </c>
      <c r="B7534" s="7" t="s">
        <v>12576</v>
      </c>
      <c r="C7534" s="7"/>
      <c r="D7534" s="7" t="b">
        <f>COUNTIF(Table_Beispiel[relWort], Table_Nomen[[#This Row],[wortKey]]) &gt; 0</f>
        <v>0</v>
      </c>
      <c r="G7534" t="str">
        <f t="shared" si="99"/>
        <v/>
      </c>
      <c r="K7534" t="s">
        <v>10334</v>
      </c>
      <c r="L7534" t="s">
        <v>4563</v>
      </c>
      <c r="M7534" t="s">
        <v>46</v>
      </c>
      <c r="N7534" t="s">
        <v>4530</v>
      </c>
      <c r="O7534" t="s">
        <v>6846</v>
      </c>
      <c r="P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Q7534">
        <v>7882</v>
      </c>
    </row>
    <row r="7535" spans="1:17" ht="17" hidden="1">
      <c r="A7535" s="7" t="s">
        <v>10824</v>
      </c>
      <c r="B7535" s="7" t="s">
        <v>12577</v>
      </c>
      <c r="C7535" s="7"/>
      <c r="D7535" s="7" t="b">
        <f>COUNTIF(Table_Beispiel[relWort], Table_Nomen[[#This Row],[wortKey]]) &gt; 0</f>
        <v>0</v>
      </c>
      <c r="G7535" t="str">
        <f t="shared" si="99"/>
        <v/>
      </c>
      <c r="K7535" t="s">
        <v>10334</v>
      </c>
      <c r="L7535" t="s">
        <v>4564</v>
      </c>
      <c r="M7535" t="s">
        <v>46</v>
      </c>
      <c r="N7535" t="s">
        <v>4530</v>
      </c>
      <c r="O7535" t="s">
        <v>6846</v>
      </c>
      <c r="P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Q7535">
        <v>7883</v>
      </c>
    </row>
    <row r="7536" spans="1:17" ht="17" hidden="1">
      <c r="A7536" s="7" t="s">
        <v>10825</v>
      </c>
      <c r="B7536" s="7" t="s">
        <v>12578</v>
      </c>
      <c r="C7536" s="7"/>
      <c r="D7536" s="7" t="b">
        <f>COUNTIF(Table_Beispiel[relWort], Table_Nomen[[#This Row],[wortKey]]) &gt; 0</f>
        <v>0</v>
      </c>
      <c r="G7536" t="str">
        <f t="shared" si="99"/>
        <v/>
      </c>
      <c r="K7536" t="s">
        <v>10334</v>
      </c>
      <c r="L7536" t="s">
        <v>4565</v>
      </c>
      <c r="M7536" t="s">
        <v>46</v>
      </c>
      <c r="N7536" t="s">
        <v>4530</v>
      </c>
      <c r="O7536" t="s">
        <v>6846</v>
      </c>
      <c r="P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Q7536">
        <v>7884</v>
      </c>
    </row>
    <row r="7537" spans="1:17" ht="17" hidden="1">
      <c r="A7537" s="7" t="s">
        <v>10826</v>
      </c>
      <c r="B7537" s="7" t="s">
        <v>12786</v>
      </c>
      <c r="C7537" s="7"/>
      <c r="D7537" s="7" t="b">
        <f>COUNTIF(Table_Beispiel[relWort], Table_Nomen[[#This Row],[wortKey]]) &gt; 0</f>
        <v>0</v>
      </c>
      <c r="G7537" t="str">
        <f t="shared" si="99"/>
        <v/>
      </c>
      <c r="K7537" t="s">
        <v>10334</v>
      </c>
      <c r="L7537" t="s">
        <v>4566</v>
      </c>
      <c r="M7537" t="s">
        <v>46</v>
      </c>
      <c r="N7537" t="s">
        <v>4530</v>
      </c>
      <c r="O7537" t="s">
        <v>6846</v>
      </c>
      <c r="P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Q7537">
        <v>7885</v>
      </c>
    </row>
    <row r="7538" spans="1:17" ht="17" hidden="1">
      <c r="A7538" s="7" t="s">
        <v>10827</v>
      </c>
      <c r="B7538" s="7" t="s">
        <v>12580</v>
      </c>
      <c r="C7538" s="7"/>
      <c r="D7538" s="7" t="b">
        <f>COUNTIF(Table_Beispiel[relWort], Table_Nomen[[#This Row],[wortKey]]) &gt; 0</f>
        <v>0</v>
      </c>
      <c r="G7538" t="str">
        <f t="shared" si="99"/>
        <v/>
      </c>
      <c r="K7538" t="s">
        <v>10334</v>
      </c>
      <c r="L7538" t="s">
        <v>4567</v>
      </c>
      <c r="M7538" t="s">
        <v>46</v>
      </c>
      <c r="N7538" t="s">
        <v>4530</v>
      </c>
      <c r="O7538" t="s">
        <v>6846</v>
      </c>
      <c r="P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Q7538">
        <v>7886</v>
      </c>
    </row>
    <row r="7539" spans="1:17" ht="17" hidden="1">
      <c r="A7539" s="7" t="s">
        <v>10828</v>
      </c>
      <c r="B7539" s="7" t="s">
        <v>12581</v>
      </c>
      <c r="C7539" s="7"/>
      <c r="D7539" s="7" t="b">
        <f>COUNTIF(Table_Beispiel[relWort], Table_Nomen[[#This Row],[wortKey]]) &gt; 0</f>
        <v>0</v>
      </c>
      <c r="G7539" t="str">
        <f t="shared" si="99"/>
        <v/>
      </c>
      <c r="K7539" t="s">
        <v>10334</v>
      </c>
      <c r="L7539" t="s">
        <v>4568</v>
      </c>
      <c r="M7539" t="s">
        <v>46</v>
      </c>
      <c r="N7539" t="s">
        <v>4530</v>
      </c>
      <c r="O7539" t="s">
        <v>6846</v>
      </c>
      <c r="P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Q7539">
        <v>7887</v>
      </c>
    </row>
    <row r="7540" spans="1:17" ht="17" hidden="1">
      <c r="A7540" s="7" t="s">
        <v>10829</v>
      </c>
      <c r="B7540" s="7" t="s">
        <v>12582</v>
      </c>
      <c r="C7540" s="7"/>
      <c r="D7540" s="7" t="b">
        <f>COUNTIF(Table_Beispiel[relWort], Table_Nomen[[#This Row],[wortKey]]) &gt; 0</f>
        <v>0</v>
      </c>
      <c r="G7540" t="str">
        <f t="shared" si="99"/>
        <v/>
      </c>
      <c r="K7540" t="s">
        <v>10334</v>
      </c>
      <c r="L7540" t="s">
        <v>4569</v>
      </c>
      <c r="M7540" t="s">
        <v>46</v>
      </c>
      <c r="N7540" t="s">
        <v>4530</v>
      </c>
      <c r="O7540" t="s">
        <v>6846</v>
      </c>
      <c r="P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Q7540">
        <v>7888</v>
      </c>
    </row>
    <row r="7541" spans="1:17" ht="17" hidden="1">
      <c r="A7541" s="7" t="s">
        <v>10830</v>
      </c>
      <c r="B7541" s="7" t="s">
        <v>12583</v>
      </c>
      <c r="C7541" s="7"/>
      <c r="D7541" s="7" t="b">
        <f>COUNTIF(Table_Beispiel[relWort], Table_Nomen[[#This Row],[wortKey]]) &gt; 0</f>
        <v>0</v>
      </c>
      <c r="G7541" t="str">
        <f t="shared" si="99"/>
        <v/>
      </c>
      <c r="K7541" t="s">
        <v>10334</v>
      </c>
      <c r="L7541" t="s">
        <v>4570</v>
      </c>
      <c r="M7541" t="s">
        <v>46</v>
      </c>
      <c r="N7541" t="s">
        <v>4530</v>
      </c>
      <c r="O7541" t="s">
        <v>6846</v>
      </c>
      <c r="P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Q7541">
        <v>7889</v>
      </c>
    </row>
    <row r="7542" spans="1:17" ht="17" hidden="1">
      <c r="A7542" s="7" t="s">
        <v>10831</v>
      </c>
      <c r="B7542" s="7" t="s">
        <v>12584</v>
      </c>
      <c r="C7542" s="7"/>
      <c r="D7542" s="7" t="b">
        <f>COUNTIF(Table_Beispiel[relWort], Table_Nomen[[#This Row],[wortKey]]) &gt; 0</f>
        <v>0</v>
      </c>
      <c r="G7542" t="str">
        <f t="shared" si="99"/>
        <v/>
      </c>
      <c r="K7542" t="s">
        <v>10334</v>
      </c>
      <c r="L7542" t="s">
        <v>4571</v>
      </c>
      <c r="M7542" t="s">
        <v>46</v>
      </c>
      <c r="N7542" t="s">
        <v>4530</v>
      </c>
      <c r="O7542" t="s">
        <v>6846</v>
      </c>
      <c r="P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Q7542">
        <v>7890</v>
      </c>
    </row>
    <row r="7543" spans="1:17" ht="17" hidden="1">
      <c r="A7543" s="7" t="s">
        <v>10832</v>
      </c>
      <c r="B7543" s="7" t="s">
        <v>12585</v>
      </c>
      <c r="C7543" s="7"/>
      <c r="D7543" s="7" t="b">
        <f>COUNTIF(Table_Beispiel[relWort], Table_Nomen[[#This Row],[wortKey]]) &gt; 0</f>
        <v>0</v>
      </c>
      <c r="G7543" t="str">
        <f t="shared" si="99"/>
        <v/>
      </c>
      <c r="K7543" t="s">
        <v>10334</v>
      </c>
      <c r="L7543" t="s">
        <v>4572</v>
      </c>
      <c r="M7543" t="s">
        <v>46</v>
      </c>
      <c r="N7543" t="s">
        <v>4530</v>
      </c>
      <c r="O7543" t="s">
        <v>6846</v>
      </c>
      <c r="P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Q7543">
        <v>7891</v>
      </c>
    </row>
    <row r="7544" spans="1:17" ht="17" hidden="1">
      <c r="A7544" s="7" t="s">
        <v>10833</v>
      </c>
      <c r="B7544" s="7" t="s">
        <v>12586</v>
      </c>
      <c r="C7544" s="7"/>
      <c r="D7544" s="7" t="b">
        <f>COUNTIF(Table_Beispiel[relWort], Table_Nomen[[#This Row],[wortKey]]) &gt; 0</f>
        <v>0</v>
      </c>
      <c r="G7544" t="str">
        <f t="shared" si="99"/>
        <v/>
      </c>
      <c r="K7544" t="s">
        <v>10334</v>
      </c>
      <c r="L7544" t="s">
        <v>4573</v>
      </c>
      <c r="M7544" t="s">
        <v>46</v>
      </c>
      <c r="N7544" t="s">
        <v>4530</v>
      </c>
      <c r="O7544" t="s">
        <v>6846</v>
      </c>
      <c r="P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Q7544">
        <v>7892</v>
      </c>
    </row>
    <row r="7545" spans="1:17" ht="17" hidden="1">
      <c r="A7545" s="7" t="s">
        <v>10834</v>
      </c>
      <c r="B7545" s="7" t="s">
        <v>12587</v>
      </c>
      <c r="C7545" s="7"/>
      <c r="D7545" s="7" t="b">
        <f>COUNTIF(Table_Beispiel[relWort], Table_Nomen[[#This Row],[wortKey]]) &gt; 0</f>
        <v>0</v>
      </c>
      <c r="G7545" t="str">
        <f t="shared" si="99"/>
        <v/>
      </c>
      <c r="K7545" t="s">
        <v>10334</v>
      </c>
      <c r="L7545" t="s">
        <v>4574</v>
      </c>
      <c r="M7545" t="s">
        <v>46</v>
      </c>
      <c r="N7545" t="s">
        <v>4530</v>
      </c>
      <c r="O7545" t="s">
        <v>6846</v>
      </c>
      <c r="P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Q7545">
        <v>7893</v>
      </c>
    </row>
    <row r="7546" spans="1:17" ht="17" hidden="1">
      <c r="A7546" s="7" t="s">
        <v>10835</v>
      </c>
      <c r="B7546" s="7" t="s">
        <v>12588</v>
      </c>
      <c r="C7546" s="7"/>
      <c r="D7546" s="7" t="b">
        <f>COUNTIF(Table_Beispiel[relWort], Table_Nomen[[#This Row],[wortKey]]) &gt; 0</f>
        <v>0</v>
      </c>
      <c r="G7546" t="str">
        <f t="shared" si="99"/>
        <v/>
      </c>
      <c r="K7546" t="s">
        <v>10334</v>
      </c>
      <c r="L7546" t="s">
        <v>4575</v>
      </c>
      <c r="M7546" t="s">
        <v>46</v>
      </c>
      <c r="N7546" t="s">
        <v>4530</v>
      </c>
      <c r="O7546" t="s">
        <v>6846</v>
      </c>
      <c r="P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Q7546">
        <v>7894</v>
      </c>
    </row>
    <row r="7547" spans="1:17" ht="17" hidden="1">
      <c r="A7547" s="7" t="s">
        <v>10836</v>
      </c>
      <c r="B7547" s="7" t="s">
        <v>12589</v>
      </c>
      <c r="C7547" s="7"/>
      <c r="D7547" s="7" t="b">
        <f>COUNTIF(Table_Beispiel[relWort], Table_Nomen[[#This Row],[wortKey]]) &gt; 0</f>
        <v>0</v>
      </c>
      <c r="G7547" t="str">
        <f t="shared" si="99"/>
        <v/>
      </c>
      <c r="K7547" t="s">
        <v>10334</v>
      </c>
      <c r="L7547" t="s">
        <v>4576</v>
      </c>
      <c r="M7547" t="s">
        <v>46</v>
      </c>
      <c r="N7547" t="s">
        <v>4530</v>
      </c>
      <c r="O7547" t="s">
        <v>6846</v>
      </c>
      <c r="P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Q7547">
        <v>7895</v>
      </c>
    </row>
    <row r="7548" spans="1:17" ht="17" hidden="1">
      <c r="A7548" s="7" t="s">
        <v>10837</v>
      </c>
      <c r="B7548" s="7" t="s">
        <v>12590</v>
      </c>
      <c r="C7548" s="7"/>
      <c r="D7548" s="7" t="b">
        <f>COUNTIF(Table_Beispiel[relWort], Table_Nomen[[#This Row],[wortKey]]) &gt; 0</f>
        <v>0</v>
      </c>
      <c r="G7548" t="str">
        <f t="shared" si="99"/>
        <v/>
      </c>
      <c r="K7548" t="s">
        <v>10334</v>
      </c>
      <c r="L7548" t="s">
        <v>4577</v>
      </c>
      <c r="M7548" t="s">
        <v>46</v>
      </c>
      <c r="N7548" t="s">
        <v>4530</v>
      </c>
      <c r="O7548" t="s">
        <v>6846</v>
      </c>
      <c r="P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Q7548">
        <v>7896</v>
      </c>
    </row>
    <row r="7549" spans="1:17" ht="17" hidden="1">
      <c r="A7549" s="7" t="s">
        <v>10838</v>
      </c>
      <c r="B7549" s="7" t="s">
        <v>12591</v>
      </c>
      <c r="C7549" s="7"/>
      <c r="D7549" s="7" t="b">
        <f>COUNTIF(Table_Beispiel[relWort], Table_Nomen[[#This Row],[wortKey]]) &gt; 0</f>
        <v>0</v>
      </c>
      <c r="G7549" t="str">
        <f t="shared" si="99"/>
        <v/>
      </c>
      <c r="K7549" t="s">
        <v>10334</v>
      </c>
      <c r="L7549" t="s">
        <v>4578</v>
      </c>
      <c r="M7549" t="s">
        <v>46</v>
      </c>
      <c r="N7549" t="s">
        <v>4530</v>
      </c>
      <c r="O7549" t="s">
        <v>6846</v>
      </c>
      <c r="P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Q7549">
        <v>7897</v>
      </c>
    </row>
    <row r="7550" spans="1:17" ht="17" hidden="1">
      <c r="A7550" s="7" t="s">
        <v>10839</v>
      </c>
      <c r="B7550" s="7" t="s">
        <v>12592</v>
      </c>
      <c r="C7550" s="7"/>
      <c r="D7550" s="7" t="b">
        <f>COUNTIF(Table_Beispiel[relWort], Table_Nomen[[#This Row],[wortKey]]) &gt; 0</f>
        <v>0</v>
      </c>
      <c r="G7550" t="str">
        <f t="shared" ref="G7550:G7613" si="100"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K7550" t="s">
        <v>10334</v>
      </c>
      <c r="L7550" t="s">
        <v>4579</v>
      </c>
      <c r="M7550" t="s">
        <v>46</v>
      </c>
      <c r="N7550" t="s">
        <v>4530</v>
      </c>
      <c r="O7550" t="s">
        <v>6846</v>
      </c>
      <c r="P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Q7550">
        <v>7898</v>
      </c>
    </row>
    <row r="7551" spans="1:17" ht="17" hidden="1">
      <c r="A7551" s="7" t="s">
        <v>10840</v>
      </c>
      <c r="B7551" s="7" t="s">
        <v>12593</v>
      </c>
      <c r="C7551" s="7"/>
      <c r="D7551" s="7" t="b">
        <f>COUNTIF(Table_Beispiel[relWort], Table_Nomen[[#This Row],[wortKey]]) &gt; 0</f>
        <v>0</v>
      </c>
      <c r="G7551" t="str">
        <f t="shared" si="100"/>
        <v/>
      </c>
      <c r="K7551" t="s">
        <v>10334</v>
      </c>
      <c r="L7551" t="s">
        <v>4580</v>
      </c>
      <c r="M7551" t="s">
        <v>46</v>
      </c>
      <c r="N7551" t="s">
        <v>4530</v>
      </c>
      <c r="O7551" t="s">
        <v>6846</v>
      </c>
      <c r="P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Q7551">
        <v>7899</v>
      </c>
    </row>
    <row r="7552" spans="1:17" ht="17" hidden="1">
      <c r="A7552" s="7" t="s">
        <v>10841</v>
      </c>
      <c r="B7552" s="7" t="s">
        <v>12594</v>
      </c>
      <c r="C7552" s="7"/>
      <c r="D7552" s="7" t="b">
        <f>COUNTIF(Table_Beispiel[relWort], Table_Nomen[[#This Row],[wortKey]]) &gt; 0</f>
        <v>0</v>
      </c>
      <c r="G7552" t="str">
        <f t="shared" si="100"/>
        <v/>
      </c>
      <c r="K7552" t="s">
        <v>10334</v>
      </c>
      <c r="L7552" t="s">
        <v>4581</v>
      </c>
      <c r="M7552" t="s">
        <v>46</v>
      </c>
      <c r="N7552" t="s">
        <v>4530</v>
      </c>
      <c r="O7552" t="s">
        <v>6846</v>
      </c>
      <c r="P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Q7552">
        <v>7900</v>
      </c>
    </row>
    <row r="7553" spans="1:17" ht="17" hidden="1">
      <c r="A7553" s="7" t="s">
        <v>10842</v>
      </c>
      <c r="B7553" s="7" t="s">
        <v>12787</v>
      </c>
      <c r="C7553" s="7"/>
      <c r="D7553" s="7" t="b">
        <f>COUNTIF(Table_Beispiel[relWort], Table_Nomen[[#This Row],[wortKey]]) &gt; 0</f>
        <v>0</v>
      </c>
      <c r="G7553" t="str">
        <f t="shared" si="100"/>
        <v/>
      </c>
      <c r="K7553" t="s">
        <v>10334</v>
      </c>
      <c r="L7553" t="s">
        <v>4532</v>
      </c>
      <c r="M7553" t="s">
        <v>45</v>
      </c>
      <c r="N7553" t="s">
        <v>4732</v>
      </c>
      <c r="O7553" t="s">
        <v>6846</v>
      </c>
      <c r="P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Q7553">
        <v>7901</v>
      </c>
    </row>
    <row r="7554" spans="1:17" ht="17" hidden="1">
      <c r="A7554" s="7" t="s">
        <v>10843</v>
      </c>
      <c r="B7554" s="7" t="s">
        <v>12788</v>
      </c>
      <c r="C7554" s="7"/>
      <c r="D7554" s="7" t="b">
        <f>COUNTIF(Table_Beispiel[relWort], Table_Nomen[[#This Row],[wortKey]]) &gt; 0</f>
        <v>0</v>
      </c>
      <c r="G7554" t="str">
        <f t="shared" si="100"/>
        <v/>
      </c>
      <c r="K7554" t="s">
        <v>10334</v>
      </c>
      <c r="L7554" t="s">
        <v>4533</v>
      </c>
      <c r="M7554" t="s">
        <v>45</v>
      </c>
      <c r="N7554" t="s">
        <v>4732</v>
      </c>
      <c r="O7554" t="s">
        <v>6846</v>
      </c>
      <c r="P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Q7554">
        <v>7902</v>
      </c>
    </row>
    <row r="7555" spans="1:17" ht="17" hidden="1">
      <c r="A7555" s="7" t="s">
        <v>10844</v>
      </c>
      <c r="B7555" s="7" t="s">
        <v>12789</v>
      </c>
      <c r="C7555" s="7"/>
      <c r="D7555" s="7" t="b">
        <f>COUNTIF(Table_Beispiel[relWort], Table_Nomen[[#This Row],[wortKey]]) &gt; 0</f>
        <v>0</v>
      </c>
      <c r="G7555" t="str">
        <f t="shared" si="100"/>
        <v/>
      </c>
      <c r="K7555" t="s">
        <v>10334</v>
      </c>
      <c r="L7555" t="s">
        <v>4534</v>
      </c>
      <c r="M7555" t="s">
        <v>45</v>
      </c>
      <c r="N7555" t="s">
        <v>4732</v>
      </c>
      <c r="O7555" t="s">
        <v>6846</v>
      </c>
      <c r="P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Q7555">
        <v>7903</v>
      </c>
    </row>
    <row r="7556" spans="1:17" ht="17" hidden="1">
      <c r="A7556" s="7" t="s">
        <v>10845</v>
      </c>
      <c r="B7556" s="7" t="s">
        <v>12939</v>
      </c>
      <c r="C7556" s="7"/>
      <c r="D7556" s="7" t="b">
        <f>COUNTIF(Table_Beispiel[relWort], Table_Nomen[[#This Row],[wortKey]]) &gt; 0</f>
        <v>0</v>
      </c>
      <c r="G7556" t="str">
        <f t="shared" si="100"/>
        <v/>
      </c>
      <c r="K7556" t="s">
        <v>10334</v>
      </c>
      <c r="L7556" t="s">
        <v>4535</v>
      </c>
      <c r="M7556" t="s">
        <v>45</v>
      </c>
      <c r="N7556" t="s">
        <v>4732</v>
      </c>
      <c r="O7556" t="s">
        <v>6846</v>
      </c>
      <c r="P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Q7556">
        <v>7904</v>
      </c>
    </row>
    <row r="7557" spans="1:17" ht="17" hidden="1">
      <c r="A7557" s="7" t="s">
        <v>10846</v>
      </c>
      <c r="B7557" s="7" t="s">
        <v>12791</v>
      </c>
      <c r="C7557" s="7"/>
      <c r="D7557" s="7" t="b">
        <f>COUNTIF(Table_Beispiel[relWort], Table_Nomen[[#This Row],[wortKey]]) &gt; 0</f>
        <v>0</v>
      </c>
      <c r="G7557" t="str">
        <f t="shared" si="100"/>
        <v/>
      </c>
      <c r="K7557" t="s">
        <v>10334</v>
      </c>
      <c r="L7557" t="s">
        <v>4536</v>
      </c>
      <c r="M7557" t="s">
        <v>45</v>
      </c>
      <c r="N7557" t="s">
        <v>4732</v>
      </c>
      <c r="O7557" t="s">
        <v>6846</v>
      </c>
      <c r="P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Q7557">
        <v>7905</v>
      </c>
    </row>
    <row r="7558" spans="1:17" ht="17" hidden="1">
      <c r="A7558" s="7" t="s">
        <v>10847</v>
      </c>
      <c r="B7558" s="7" t="s">
        <v>12792</v>
      </c>
      <c r="C7558" s="7"/>
      <c r="D7558" s="7" t="b">
        <f>COUNTIF(Table_Beispiel[relWort], Table_Nomen[[#This Row],[wortKey]]) &gt; 0</f>
        <v>0</v>
      </c>
      <c r="G7558" t="str">
        <f t="shared" si="100"/>
        <v/>
      </c>
      <c r="K7558" t="s">
        <v>10334</v>
      </c>
      <c r="L7558" t="s">
        <v>4537</v>
      </c>
      <c r="M7558" t="s">
        <v>45</v>
      </c>
      <c r="N7558" t="s">
        <v>4732</v>
      </c>
      <c r="O7558" t="s">
        <v>6846</v>
      </c>
      <c r="P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Q7558">
        <v>7906</v>
      </c>
    </row>
    <row r="7559" spans="1:17" ht="17" hidden="1">
      <c r="A7559" s="7" t="s">
        <v>10848</v>
      </c>
      <c r="B7559" s="7" t="s">
        <v>12793</v>
      </c>
      <c r="C7559" s="7"/>
      <c r="D7559" s="7" t="b">
        <f>COUNTIF(Table_Beispiel[relWort], Table_Nomen[[#This Row],[wortKey]]) &gt; 0</f>
        <v>0</v>
      </c>
      <c r="G7559" t="str">
        <f t="shared" si="100"/>
        <v/>
      </c>
      <c r="K7559" t="s">
        <v>10334</v>
      </c>
      <c r="L7559" t="s">
        <v>4538</v>
      </c>
      <c r="M7559" t="s">
        <v>45</v>
      </c>
      <c r="N7559" t="s">
        <v>4732</v>
      </c>
      <c r="O7559" t="s">
        <v>6846</v>
      </c>
      <c r="P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Q7559">
        <v>7907</v>
      </c>
    </row>
    <row r="7560" spans="1:17" ht="17" hidden="1">
      <c r="A7560" s="7" t="s">
        <v>10849</v>
      </c>
      <c r="B7560" s="7" t="s">
        <v>12794</v>
      </c>
      <c r="C7560" s="7"/>
      <c r="D7560" s="7" t="b">
        <f>COUNTIF(Table_Beispiel[relWort], Table_Nomen[[#This Row],[wortKey]]) &gt; 0</f>
        <v>0</v>
      </c>
      <c r="G7560" t="str">
        <f t="shared" si="100"/>
        <v/>
      </c>
      <c r="K7560" t="s">
        <v>10334</v>
      </c>
      <c r="L7560" t="s">
        <v>4539</v>
      </c>
      <c r="M7560" t="s">
        <v>45</v>
      </c>
      <c r="N7560" t="s">
        <v>4732</v>
      </c>
      <c r="O7560" t="s">
        <v>6846</v>
      </c>
      <c r="P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Q7560">
        <v>7908</v>
      </c>
    </row>
    <row r="7561" spans="1:17" ht="17" hidden="1">
      <c r="A7561" s="7" t="s">
        <v>10850</v>
      </c>
      <c r="B7561" s="7" t="s">
        <v>12795</v>
      </c>
      <c r="C7561" s="7"/>
      <c r="D7561" s="7" t="b">
        <f>COUNTIF(Table_Beispiel[relWort], Table_Nomen[[#This Row],[wortKey]]) &gt; 0</f>
        <v>0</v>
      </c>
      <c r="G7561" t="str">
        <f t="shared" si="100"/>
        <v/>
      </c>
      <c r="K7561" t="s">
        <v>10334</v>
      </c>
      <c r="L7561" t="s">
        <v>4540</v>
      </c>
      <c r="M7561" t="s">
        <v>45</v>
      </c>
      <c r="N7561" t="s">
        <v>4732</v>
      </c>
      <c r="O7561" t="s">
        <v>6846</v>
      </c>
      <c r="P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Q7561">
        <v>7909</v>
      </c>
    </row>
    <row r="7562" spans="1:17" ht="17" hidden="1">
      <c r="A7562" s="7" t="s">
        <v>10851</v>
      </c>
      <c r="B7562" s="7" t="s">
        <v>12791</v>
      </c>
      <c r="C7562" s="7"/>
      <c r="D7562" s="7" t="b">
        <f>COUNTIF(Table_Beispiel[relWort], Table_Nomen[[#This Row],[wortKey]]) &gt; 0</f>
        <v>0</v>
      </c>
      <c r="G7562" t="str">
        <f t="shared" si="100"/>
        <v/>
      </c>
      <c r="K7562" t="s">
        <v>10334</v>
      </c>
      <c r="L7562" t="s">
        <v>4541</v>
      </c>
      <c r="M7562" t="s">
        <v>45</v>
      </c>
      <c r="N7562" t="s">
        <v>4732</v>
      </c>
      <c r="O7562" t="s">
        <v>6846</v>
      </c>
      <c r="P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Q7562">
        <v>7910</v>
      </c>
    </row>
    <row r="7563" spans="1:17" ht="17" hidden="1">
      <c r="A7563" s="7" t="s">
        <v>10852</v>
      </c>
      <c r="B7563" s="7" t="s">
        <v>12796</v>
      </c>
      <c r="C7563" s="7"/>
      <c r="D7563" s="7" t="b">
        <f>COUNTIF(Table_Beispiel[relWort], Table_Nomen[[#This Row],[wortKey]]) &gt; 0</f>
        <v>0</v>
      </c>
      <c r="G7563" t="str">
        <f t="shared" si="100"/>
        <v/>
      </c>
      <c r="K7563" t="s">
        <v>10334</v>
      </c>
      <c r="L7563" t="s">
        <v>4542</v>
      </c>
      <c r="M7563" t="s">
        <v>45</v>
      </c>
      <c r="N7563" t="s">
        <v>4732</v>
      </c>
      <c r="O7563" t="s">
        <v>6846</v>
      </c>
      <c r="P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Q7563">
        <v>7911</v>
      </c>
    </row>
    <row r="7564" spans="1:17" ht="17" hidden="1">
      <c r="A7564" s="7" t="s">
        <v>10853</v>
      </c>
      <c r="B7564" s="7" t="s">
        <v>12797</v>
      </c>
      <c r="C7564" s="7"/>
      <c r="D7564" s="7" t="b">
        <f>COUNTIF(Table_Beispiel[relWort], Table_Nomen[[#This Row],[wortKey]]) &gt; 0</f>
        <v>0</v>
      </c>
      <c r="G7564" t="str">
        <f t="shared" si="100"/>
        <v/>
      </c>
      <c r="K7564" t="s">
        <v>10334</v>
      </c>
      <c r="L7564" t="s">
        <v>4543</v>
      </c>
      <c r="M7564" t="s">
        <v>45</v>
      </c>
      <c r="N7564" t="s">
        <v>4732</v>
      </c>
      <c r="O7564" t="s">
        <v>6846</v>
      </c>
      <c r="P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Q7564">
        <v>7912</v>
      </c>
    </row>
    <row r="7565" spans="1:17" ht="17" hidden="1">
      <c r="A7565" s="7" t="s">
        <v>10854</v>
      </c>
      <c r="B7565" s="7" t="s">
        <v>12798</v>
      </c>
      <c r="C7565" s="7"/>
      <c r="D7565" s="7" t="b">
        <f>COUNTIF(Table_Beispiel[relWort], Table_Nomen[[#This Row],[wortKey]]) &gt; 0</f>
        <v>0</v>
      </c>
      <c r="G7565" t="str">
        <f t="shared" si="100"/>
        <v/>
      </c>
      <c r="K7565" t="s">
        <v>10334</v>
      </c>
      <c r="L7565" t="s">
        <v>4544</v>
      </c>
      <c r="M7565" t="s">
        <v>45</v>
      </c>
      <c r="N7565" t="s">
        <v>4732</v>
      </c>
      <c r="O7565" t="s">
        <v>6846</v>
      </c>
      <c r="P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Q7565">
        <v>7913</v>
      </c>
    </row>
    <row r="7566" spans="1:17" ht="17" hidden="1">
      <c r="A7566" s="7" t="s">
        <v>10855</v>
      </c>
      <c r="B7566" s="7" t="s">
        <v>12799</v>
      </c>
      <c r="C7566" s="7"/>
      <c r="D7566" s="7" t="b">
        <f>COUNTIF(Table_Beispiel[relWort], Table_Nomen[[#This Row],[wortKey]]) &gt; 0</f>
        <v>0</v>
      </c>
      <c r="G7566" t="str">
        <f t="shared" si="100"/>
        <v/>
      </c>
      <c r="K7566" t="s">
        <v>10334</v>
      </c>
      <c r="L7566" t="s">
        <v>4545</v>
      </c>
      <c r="M7566" t="s">
        <v>45</v>
      </c>
      <c r="N7566" t="s">
        <v>4732</v>
      </c>
      <c r="O7566" t="s">
        <v>6846</v>
      </c>
      <c r="P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Q7566">
        <v>7914</v>
      </c>
    </row>
    <row r="7567" spans="1:17" ht="17" hidden="1">
      <c r="A7567" s="7" t="s">
        <v>10856</v>
      </c>
      <c r="B7567" s="7" t="s">
        <v>12800</v>
      </c>
      <c r="C7567" s="7"/>
      <c r="D7567" s="7" t="b">
        <f>COUNTIF(Table_Beispiel[relWort], Table_Nomen[[#This Row],[wortKey]]) &gt; 0</f>
        <v>0</v>
      </c>
      <c r="G7567" t="str">
        <f t="shared" si="100"/>
        <v/>
      </c>
      <c r="K7567" t="s">
        <v>10334</v>
      </c>
      <c r="L7567" t="s">
        <v>4546</v>
      </c>
      <c r="M7567" t="s">
        <v>45</v>
      </c>
      <c r="N7567" t="s">
        <v>4732</v>
      </c>
      <c r="O7567" t="s">
        <v>6846</v>
      </c>
      <c r="P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Q7567">
        <v>7915</v>
      </c>
    </row>
    <row r="7568" spans="1:17" ht="17" hidden="1">
      <c r="A7568" s="7" t="s">
        <v>10857</v>
      </c>
      <c r="B7568" s="7" t="s">
        <v>12801</v>
      </c>
      <c r="C7568" s="7"/>
      <c r="D7568" s="7" t="b">
        <f>COUNTIF(Table_Beispiel[relWort], Table_Nomen[[#This Row],[wortKey]]) &gt; 0</f>
        <v>0</v>
      </c>
      <c r="G7568" t="str">
        <f t="shared" si="100"/>
        <v/>
      </c>
      <c r="K7568" t="s">
        <v>10334</v>
      </c>
      <c r="L7568" t="s">
        <v>4547</v>
      </c>
      <c r="M7568" t="s">
        <v>45</v>
      </c>
      <c r="N7568" t="s">
        <v>4732</v>
      </c>
      <c r="O7568" t="s">
        <v>6846</v>
      </c>
      <c r="P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Q7568">
        <v>7916</v>
      </c>
    </row>
    <row r="7569" spans="1:17" ht="17" hidden="1">
      <c r="A7569" s="7" t="s">
        <v>10858</v>
      </c>
      <c r="B7569" s="7" t="s">
        <v>12802</v>
      </c>
      <c r="C7569" s="7"/>
      <c r="D7569" s="7" t="b">
        <f>COUNTIF(Table_Beispiel[relWort], Table_Nomen[[#This Row],[wortKey]]) &gt; 0</f>
        <v>0</v>
      </c>
      <c r="G7569" t="str">
        <f t="shared" si="100"/>
        <v/>
      </c>
      <c r="K7569" t="s">
        <v>10334</v>
      </c>
      <c r="L7569" t="s">
        <v>4548</v>
      </c>
      <c r="M7569" t="s">
        <v>45</v>
      </c>
      <c r="N7569" t="s">
        <v>4732</v>
      </c>
      <c r="O7569" t="s">
        <v>6846</v>
      </c>
      <c r="P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Q7569">
        <v>7917</v>
      </c>
    </row>
    <row r="7570" spans="1:17" ht="17" hidden="1">
      <c r="A7570" s="7" t="s">
        <v>10859</v>
      </c>
      <c r="B7570" s="7" t="s">
        <v>12803</v>
      </c>
      <c r="C7570" s="7"/>
      <c r="D7570" s="7" t="b">
        <f>COUNTIF(Table_Beispiel[relWort], Table_Nomen[[#This Row],[wortKey]]) &gt; 0</f>
        <v>0</v>
      </c>
      <c r="G7570" t="str">
        <f t="shared" si="100"/>
        <v/>
      </c>
      <c r="K7570" t="s">
        <v>10334</v>
      </c>
      <c r="L7570" t="s">
        <v>4549</v>
      </c>
      <c r="M7570" t="s">
        <v>45</v>
      </c>
      <c r="N7570" t="s">
        <v>4732</v>
      </c>
      <c r="O7570" t="s">
        <v>6846</v>
      </c>
      <c r="P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Q7570">
        <v>7918</v>
      </c>
    </row>
    <row r="7571" spans="1:17" ht="17" hidden="1">
      <c r="A7571" s="7" t="s">
        <v>10860</v>
      </c>
      <c r="B7571" s="7" t="s">
        <v>12804</v>
      </c>
      <c r="C7571" s="7"/>
      <c r="D7571" s="7" t="b">
        <f>COUNTIF(Table_Beispiel[relWort], Table_Nomen[[#This Row],[wortKey]]) &gt; 0</f>
        <v>0</v>
      </c>
      <c r="G7571" t="str">
        <f t="shared" si="100"/>
        <v/>
      </c>
      <c r="K7571" t="s">
        <v>10334</v>
      </c>
      <c r="L7571" t="s">
        <v>4550</v>
      </c>
      <c r="M7571" t="s">
        <v>45</v>
      </c>
      <c r="N7571" t="s">
        <v>4732</v>
      </c>
      <c r="O7571" t="s">
        <v>6846</v>
      </c>
      <c r="P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Q7571">
        <v>7919</v>
      </c>
    </row>
    <row r="7572" spans="1:17" ht="17" hidden="1">
      <c r="A7572" s="7" t="s">
        <v>10861</v>
      </c>
      <c r="B7572" s="7" t="s">
        <v>12805</v>
      </c>
      <c r="C7572" s="7"/>
      <c r="D7572" s="7" t="b">
        <f>COUNTIF(Table_Beispiel[relWort], Table_Nomen[[#This Row],[wortKey]]) &gt; 0</f>
        <v>0</v>
      </c>
      <c r="G7572" t="str">
        <f t="shared" si="100"/>
        <v/>
      </c>
      <c r="K7572" t="s">
        <v>10334</v>
      </c>
      <c r="L7572" t="s">
        <v>4551</v>
      </c>
      <c r="M7572" t="s">
        <v>45</v>
      </c>
      <c r="N7572" t="s">
        <v>4732</v>
      </c>
      <c r="O7572" t="s">
        <v>6846</v>
      </c>
      <c r="P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Q7572">
        <v>7920</v>
      </c>
    </row>
    <row r="7573" spans="1:17" ht="17" hidden="1">
      <c r="A7573" s="7" t="s">
        <v>10862</v>
      </c>
      <c r="B7573" s="7" t="s">
        <v>12806</v>
      </c>
      <c r="C7573" s="7"/>
      <c r="D7573" s="7" t="b">
        <f>COUNTIF(Table_Beispiel[relWort], Table_Nomen[[#This Row],[wortKey]]) &gt; 0</f>
        <v>0</v>
      </c>
      <c r="G7573" t="str">
        <f t="shared" si="100"/>
        <v/>
      </c>
      <c r="K7573" t="s">
        <v>10334</v>
      </c>
      <c r="L7573" t="s">
        <v>4552</v>
      </c>
      <c r="M7573" t="s">
        <v>45</v>
      </c>
      <c r="N7573" t="s">
        <v>4732</v>
      </c>
      <c r="O7573" t="s">
        <v>6846</v>
      </c>
      <c r="P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Q7573">
        <v>7921</v>
      </c>
    </row>
    <row r="7574" spans="1:17" ht="17" hidden="1">
      <c r="A7574" s="7" t="s">
        <v>10863</v>
      </c>
      <c r="B7574" s="7" t="s">
        <v>12807</v>
      </c>
      <c r="C7574" s="7"/>
      <c r="D7574" s="7" t="b">
        <f>COUNTIF(Table_Beispiel[relWort], Table_Nomen[[#This Row],[wortKey]]) &gt; 0</f>
        <v>0</v>
      </c>
      <c r="G7574" t="str">
        <f t="shared" si="100"/>
        <v/>
      </c>
      <c r="K7574" t="s">
        <v>10334</v>
      </c>
      <c r="L7574" t="s">
        <v>4553</v>
      </c>
      <c r="M7574" t="s">
        <v>45</v>
      </c>
      <c r="N7574" t="s">
        <v>4732</v>
      </c>
      <c r="O7574" t="s">
        <v>6846</v>
      </c>
      <c r="P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Q7574">
        <v>7922</v>
      </c>
    </row>
    <row r="7575" spans="1:17" ht="17" hidden="1">
      <c r="A7575" s="7" t="s">
        <v>10864</v>
      </c>
      <c r="B7575" s="7" t="s">
        <v>12793</v>
      </c>
      <c r="C7575" s="7"/>
      <c r="D7575" s="7" t="b">
        <f>COUNTIF(Table_Beispiel[relWort], Table_Nomen[[#This Row],[wortKey]]) &gt; 0</f>
        <v>0</v>
      </c>
      <c r="G7575" t="str">
        <f t="shared" si="100"/>
        <v/>
      </c>
      <c r="K7575" t="s">
        <v>10334</v>
      </c>
      <c r="L7575" t="s">
        <v>4554</v>
      </c>
      <c r="M7575" t="s">
        <v>45</v>
      </c>
      <c r="N7575" t="s">
        <v>4732</v>
      </c>
      <c r="O7575" t="s">
        <v>6846</v>
      </c>
      <c r="P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Q7575">
        <v>7923</v>
      </c>
    </row>
    <row r="7576" spans="1:17" ht="17" hidden="1">
      <c r="A7576" s="7" t="s">
        <v>10865</v>
      </c>
      <c r="B7576" s="7" t="s">
        <v>12616</v>
      </c>
      <c r="C7576" s="7"/>
      <c r="D7576" s="7" t="b">
        <f>COUNTIF(Table_Beispiel[relWort], Table_Nomen[[#This Row],[wortKey]]) &gt; 0</f>
        <v>0</v>
      </c>
      <c r="G7576" t="str">
        <f t="shared" si="100"/>
        <v/>
      </c>
      <c r="K7576" t="s">
        <v>10334</v>
      </c>
      <c r="L7576" t="s">
        <v>4555</v>
      </c>
      <c r="M7576" t="s">
        <v>45</v>
      </c>
      <c r="N7576" t="s">
        <v>4732</v>
      </c>
      <c r="O7576" t="s">
        <v>6846</v>
      </c>
      <c r="P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Q7576">
        <v>7924</v>
      </c>
    </row>
    <row r="7577" spans="1:17" ht="17" hidden="1">
      <c r="A7577" s="7" t="s">
        <v>10866</v>
      </c>
      <c r="B7577" s="7" t="s">
        <v>12808</v>
      </c>
      <c r="C7577" s="7"/>
      <c r="D7577" s="7" t="b">
        <f>COUNTIF(Table_Beispiel[relWort], Table_Nomen[[#This Row],[wortKey]]) &gt; 0</f>
        <v>0</v>
      </c>
      <c r="G7577" t="str">
        <f t="shared" si="100"/>
        <v/>
      </c>
      <c r="K7577" t="s">
        <v>10334</v>
      </c>
      <c r="L7577" t="s">
        <v>4556</v>
      </c>
      <c r="M7577" t="s">
        <v>45</v>
      </c>
      <c r="N7577" t="s">
        <v>4732</v>
      </c>
      <c r="O7577" t="s">
        <v>6846</v>
      </c>
      <c r="P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Q7577">
        <v>7925</v>
      </c>
    </row>
    <row r="7578" spans="1:17" ht="17" hidden="1">
      <c r="A7578" s="7" t="s">
        <v>10867</v>
      </c>
      <c r="B7578" s="7" t="s">
        <v>12809</v>
      </c>
      <c r="C7578" s="7"/>
      <c r="D7578" s="7" t="b">
        <f>COUNTIF(Table_Beispiel[relWort], Table_Nomen[[#This Row],[wortKey]]) &gt; 0</f>
        <v>0</v>
      </c>
      <c r="G7578" t="str">
        <f t="shared" si="100"/>
        <v/>
      </c>
      <c r="K7578" t="s">
        <v>10334</v>
      </c>
      <c r="L7578" t="s">
        <v>4557</v>
      </c>
      <c r="M7578" t="s">
        <v>45</v>
      </c>
      <c r="N7578" t="s">
        <v>4732</v>
      </c>
      <c r="O7578" t="s">
        <v>6846</v>
      </c>
      <c r="P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Q7578">
        <v>7926</v>
      </c>
    </row>
    <row r="7579" spans="1:17" ht="17" hidden="1">
      <c r="A7579" s="7" t="s">
        <v>10868</v>
      </c>
      <c r="B7579" s="7" t="s">
        <v>12810</v>
      </c>
      <c r="C7579" s="7"/>
      <c r="D7579" s="7" t="b">
        <f>COUNTIF(Table_Beispiel[relWort], Table_Nomen[[#This Row],[wortKey]]) &gt; 0</f>
        <v>0</v>
      </c>
      <c r="G7579" t="str">
        <f t="shared" si="100"/>
        <v/>
      </c>
      <c r="K7579" t="s">
        <v>10334</v>
      </c>
      <c r="L7579" t="s">
        <v>4558</v>
      </c>
      <c r="M7579" t="s">
        <v>45</v>
      </c>
      <c r="N7579" t="s">
        <v>4732</v>
      </c>
      <c r="O7579" t="s">
        <v>6846</v>
      </c>
      <c r="P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Q7579">
        <v>7927</v>
      </c>
    </row>
    <row r="7580" spans="1:17" ht="17" hidden="1">
      <c r="A7580" s="7" t="s">
        <v>10869</v>
      </c>
      <c r="B7580" s="7" t="s">
        <v>12796</v>
      </c>
      <c r="C7580" s="7"/>
      <c r="D7580" s="7" t="b">
        <f>COUNTIF(Table_Beispiel[relWort], Table_Nomen[[#This Row],[wortKey]]) &gt; 0</f>
        <v>0</v>
      </c>
      <c r="G7580" t="str">
        <f t="shared" si="100"/>
        <v/>
      </c>
      <c r="K7580" t="s">
        <v>10334</v>
      </c>
      <c r="L7580" t="s">
        <v>4559</v>
      </c>
      <c r="M7580" t="s">
        <v>45</v>
      </c>
      <c r="N7580" t="s">
        <v>4732</v>
      </c>
      <c r="O7580" t="s">
        <v>6846</v>
      </c>
      <c r="P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Q7580">
        <v>7928</v>
      </c>
    </row>
    <row r="7581" spans="1:17" ht="17" hidden="1">
      <c r="A7581" s="7" t="s">
        <v>10870</v>
      </c>
      <c r="B7581" s="7" t="s">
        <v>12811</v>
      </c>
      <c r="C7581" s="7"/>
      <c r="D7581" s="7" t="b">
        <f>COUNTIF(Table_Beispiel[relWort], Table_Nomen[[#This Row],[wortKey]]) &gt; 0</f>
        <v>0</v>
      </c>
      <c r="G7581" t="str">
        <f t="shared" si="100"/>
        <v/>
      </c>
      <c r="K7581" t="s">
        <v>10334</v>
      </c>
      <c r="L7581" t="s">
        <v>4560</v>
      </c>
      <c r="M7581" t="s">
        <v>45</v>
      </c>
      <c r="N7581" t="s">
        <v>4732</v>
      </c>
      <c r="O7581" t="s">
        <v>6846</v>
      </c>
      <c r="P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Q7581">
        <v>7929</v>
      </c>
    </row>
    <row r="7582" spans="1:17" ht="17" hidden="1">
      <c r="A7582" s="7" t="s">
        <v>10871</v>
      </c>
      <c r="B7582" s="7" t="s">
        <v>12812</v>
      </c>
      <c r="C7582" s="7"/>
      <c r="D7582" s="7" t="b">
        <f>COUNTIF(Table_Beispiel[relWort], Table_Nomen[[#This Row],[wortKey]]) &gt; 0</f>
        <v>0</v>
      </c>
      <c r="G7582" t="str">
        <f t="shared" si="100"/>
        <v/>
      </c>
      <c r="K7582" t="s">
        <v>10334</v>
      </c>
      <c r="L7582" t="s">
        <v>4561</v>
      </c>
      <c r="M7582" t="s">
        <v>45</v>
      </c>
      <c r="N7582" t="s">
        <v>4732</v>
      </c>
      <c r="O7582" t="s">
        <v>6846</v>
      </c>
      <c r="P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Q7582">
        <v>7930</v>
      </c>
    </row>
    <row r="7583" spans="1:17" ht="17" hidden="1">
      <c r="A7583" s="7" t="s">
        <v>10872</v>
      </c>
      <c r="B7583" s="7" t="s">
        <v>12813</v>
      </c>
      <c r="C7583" s="7"/>
      <c r="D7583" s="7" t="b">
        <f>COUNTIF(Table_Beispiel[relWort], Table_Nomen[[#This Row],[wortKey]]) &gt; 0</f>
        <v>0</v>
      </c>
      <c r="G7583" t="str">
        <f t="shared" si="100"/>
        <v/>
      </c>
      <c r="K7583" t="s">
        <v>10334</v>
      </c>
      <c r="L7583" t="s">
        <v>4562</v>
      </c>
      <c r="M7583" t="s">
        <v>45</v>
      </c>
      <c r="N7583" t="s">
        <v>4732</v>
      </c>
      <c r="O7583" t="s">
        <v>6846</v>
      </c>
      <c r="P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Q7583">
        <v>7931</v>
      </c>
    </row>
    <row r="7584" spans="1:17" ht="17" hidden="1">
      <c r="A7584" s="7" t="s">
        <v>10873</v>
      </c>
      <c r="B7584" s="7" t="s">
        <v>12814</v>
      </c>
      <c r="C7584" s="7"/>
      <c r="D7584" s="7" t="b">
        <f>COUNTIF(Table_Beispiel[relWort], Table_Nomen[[#This Row],[wortKey]]) &gt; 0</f>
        <v>0</v>
      </c>
      <c r="G7584" t="str">
        <f t="shared" si="100"/>
        <v/>
      </c>
      <c r="K7584" t="s">
        <v>10334</v>
      </c>
      <c r="L7584" t="s">
        <v>4563</v>
      </c>
      <c r="M7584" t="s">
        <v>45</v>
      </c>
      <c r="N7584" t="s">
        <v>4732</v>
      </c>
      <c r="O7584" t="s">
        <v>6846</v>
      </c>
      <c r="P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Q7584">
        <v>7932</v>
      </c>
    </row>
    <row r="7585" spans="1:17" ht="17" hidden="1">
      <c r="A7585" s="7" t="s">
        <v>10874</v>
      </c>
      <c r="B7585" s="7" t="s">
        <v>12815</v>
      </c>
      <c r="C7585" s="7"/>
      <c r="D7585" s="7" t="b">
        <f>COUNTIF(Table_Beispiel[relWort], Table_Nomen[[#This Row],[wortKey]]) &gt; 0</f>
        <v>0</v>
      </c>
      <c r="G7585" t="str">
        <f t="shared" si="100"/>
        <v/>
      </c>
      <c r="K7585" t="s">
        <v>10334</v>
      </c>
      <c r="L7585" t="s">
        <v>4564</v>
      </c>
      <c r="M7585" t="s">
        <v>45</v>
      </c>
      <c r="N7585" t="s">
        <v>4732</v>
      </c>
      <c r="O7585" t="s">
        <v>6846</v>
      </c>
      <c r="P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Q7585">
        <v>7933</v>
      </c>
    </row>
    <row r="7586" spans="1:17" ht="17" hidden="1">
      <c r="A7586" s="7" t="s">
        <v>10875</v>
      </c>
      <c r="B7586" s="7" t="s">
        <v>12816</v>
      </c>
      <c r="C7586" s="7"/>
      <c r="D7586" s="7" t="b">
        <f>COUNTIF(Table_Beispiel[relWort], Table_Nomen[[#This Row],[wortKey]]) &gt; 0</f>
        <v>0</v>
      </c>
      <c r="G7586" t="str">
        <f t="shared" si="100"/>
        <v/>
      </c>
      <c r="K7586" t="s">
        <v>10334</v>
      </c>
      <c r="L7586" t="s">
        <v>4565</v>
      </c>
      <c r="M7586" t="s">
        <v>45</v>
      </c>
      <c r="N7586" t="s">
        <v>4732</v>
      </c>
      <c r="O7586" t="s">
        <v>6846</v>
      </c>
      <c r="P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Q7586">
        <v>7934</v>
      </c>
    </row>
    <row r="7587" spans="1:17" ht="17" hidden="1">
      <c r="A7587" s="7" t="s">
        <v>10876</v>
      </c>
      <c r="B7587" s="7" t="s">
        <v>12817</v>
      </c>
      <c r="C7587" s="7"/>
      <c r="D7587" s="7" t="b">
        <f>COUNTIF(Table_Beispiel[relWort], Table_Nomen[[#This Row],[wortKey]]) &gt; 0</f>
        <v>0</v>
      </c>
      <c r="G7587" t="str">
        <f t="shared" si="100"/>
        <v/>
      </c>
      <c r="K7587" t="s">
        <v>10334</v>
      </c>
      <c r="L7587" t="s">
        <v>4566</v>
      </c>
      <c r="M7587" t="s">
        <v>45</v>
      </c>
      <c r="N7587" t="s">
        <v>4732</v>
      </c>
      <c r="O7587" t="s">
        <v>6846</v>
      </c>
      <c r="P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Q7587">
        <v>7935</v>
      </c>
    </row>
    <row r="7588" spans="1:17" ht="17" hidden="1">
      <c r="A7588" s="7" t="s">
        <v>10877</v>
      </c>
      <c r="B7588" s="7" t="s">
        <v>12818</v>
      </c>
      <c r="C7588" s="7"/>
      <c r="D7588" s="7" t="b">
        <f>COUNTIF(Table_Beispiel[relWort], Table_Nomen[[#This Row],[wortKey]]) &gt; 0</f>
        <v>0</v>
      </c>
      <c r="G7588" t="str">
        <f t="shared" si="100"/>
        <v/>
      </c>
      <c r="K7588" t="s">
        <v>10334</v>
      </c>
      <c r="L7588" t="s">
        <v>4567</v>
      </c>
      <c r="M7588" t="s">
        <v>45</v>
      </c>
      <c r="N7588" t="s">
        <v>4732</v>
      </c>
      <c r="O7588" t="s">
        <v>6846</v>
      </c>
      <c r="P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Q7588">
        <v>7936</v>
      </c>
    </row>
    <row r="7589" spans="1:17" ht="17" hidden="1">
      <c r="A7589" s="7" t="s">
        <v>10878</v>
      </c>
      <c r="B7589" s="7" t="s">
        <v>12819</v>
      </c>
      <c r="C7589" s="7"/>
      <c r="D7589" s="7" t="b">
        <f>COUNTIF(Table_Beispiel[relWort], Table_Nomen[[#This Row],[wortKey]]) &gt; 0</f>
        <v>0</v>
      </c>
      <c r="G7589" t="str">
        <f t="shared" si="100"/>
        <v/>
      </c>
      <c r="K7589" t="s">
        <v>10334</v>
      </c>
      <c r="L7589" t="s">
        <v>4568</v>
      </c>
      <c r="M7589" t="s">
        <v>45</v>
      </c>
      <c r="N7589" t="s">
        <v>4732</v>
      </c>
      <c r="O7589" t="s">
        <v>6846</v>
      </c>
      <c r="P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Q7589">
        <v>7937</v>
      </c>
    </row>
    <row r="7590" spans="1:17" ht="17" hidden="1">
      <c r="A7590" s="7" t="s">
        <v>10879</v>
      </c>
      <c r="B7590" s="7" t="s">
        <v>12820</v>
      </c>
      <c r="C7590" s="7"/>
      <c r="D7590" s="7" t="b">
        <f>COUNTIF(Table_Beispiel[relWort], Table_Nomen[[#This Row],[wortKey]]) &gt; 0</f>
        <v>0</v>
      </c>
      <c r="G7590" t="str">
        <f t="shared" si="100"/>
        <v/>
      </c>
      <c r="K7590" t="s">
        <v>10334</v>
      </c>
      <c r="L7590" t="s">
        <v>4569</v>
      </c>
      <c r="M7590" t="s">
        <v>45</v>
      </c>
      <c r="N7590" t="s">
        <v>4732</v>
      </c>
      <c r="O7590" t="s">
        <v>6846</v>
      </c>
      <c r="P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Q7590">
        <v>7938</v>
      </c>
    </row>
    <row r="7591" spans="1:17" ht="17" hidden="1">
      <c r="A7591" s="7" t="s">
        <v>10880</v>
      </c>
      <c r="B7591" s="7" t="s">
        <v>12821</v>
      </c>
      <c r="C7591" s="7"/>
      <c r="D7591" s="7" t="b">
        <f>COUNTIF(Table_Beispiel[relWort], Table_Nomen[[#This Row],[wortKey]]) &gt; 0</f>
        <v>0</v>
      </c>
      <c r="G7591" t="str">
        <f t="shared" si="100"/>
        <v/>
      </c>
      <c r="K7591" t="s">
        <v>10334</v>
      </c>
      <c r="L7591" t="s">
        <v>4570</v>
      </c>
      <c r="M7591" t="s">
        <v>45</v>
      </c>
      <c r="N7591" t="s">
        <v>4732</v>
      </c>
      <c r="O7591" t="s">
        <v>6846</v>
      </c>
      <c r="P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Q7591">
        <v>7939</v>
      </c>
    </row>
    <row r="7592" spans="1:17" ht="17" hidden="1">
      <c r="A7592" s="7" t="s">
        <v>10881</v>
      </c>
      <c r="B7592" s="7" t="s">
        <v>12822</v>
      </c>
      <c r="C7592" s="7"/>
      <c r="D7592" s="7" t="b">
        <f>COUNTIF(Table_Beispiel[relWort], Table_Nomen[[#This Row],[wortKey]]) &gt; 0</f>
        <v>0</v>
      </c>
      <c r="G7592" t="str">
        <f t="shared" si="100"/>
        <v/>
      </c>
      <c r="K7592" t="s">
        <v>10334</v>
      </c>
      <c r="L7592" t="s">
        <v>4571</v>
      </c>
      <c r="M7592" t="s">
        <v>45</v>
      </c>
      <c r="N7592" t="s">
        <v>4732</v>
      </c>
      <c r="O7592" t="s">
        <v>6846</v>
      </c>
      <c r="P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Q7592">
        <v>7940</v>
      </c>
    </row>
    <row r="7593" spans="1:17" ht="17" hidden="1">
      <c r="A7593" s="7" t="s">
        <v>10882</v>
      </c>
      <c r="B7593" s="7" t="s">
        <v>12823</v>
      </c>
      <c r="C7593" s="7"/>
      <c r="D7593" s="7" t="b">
        <f>COUNTIF(Table_Beispiel[relWort], Table_Nomen[[#This Row],[wortKey]]) &gt; 0</f>
        <v>0</v>
      </c>
      <c r="G7593" t="str">
        <f t="shared" si="100"/>
        <v/>
      </c>
      <c r="K7593" t="s">
        <v>10334</v>
      </c>
      <c r="L7593" t="s">
        <v>4572</v>
      </c>
      <c r="M7593" t="s">
        <v>45</v>
      </c>
      <c r="N7593" t="s">
        <v>4732</v>
      </c>
      <c r="O7593" t="s">
        <v>6846</v>
      </c>
      <c r="P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Q7593">
        <v>7941</v>
      </c>
    </row>
    <row r="7594" spans="1:17" ht="17" hidden="1">
      <c r="A7594" s="7" t="s">
        <v>10883</v>
      </c>
      <c r="B7594" s="7" t="s">
        <v>12824</v>
      </c>
      <c r="C7594" s="7"/>
      <c r="D7594" s="7" t="b">
        <f>COUNTIF(Table_Beispiel[relWort], Table_Nomen[[#This Row],[wortKey]]) &gt; 0</f>
        <v>0</v>
      </c>
      <c r="G7594" t="str">
        <f t="shared" si="100"/>
        <v/>
      </c>
      <c r="K7594" t="s">
        <v>10334</v>
      </c>
      <c r="L7594" t="s">
        <v>4573</v>
      </c>
      <c r="M7594" t="s">
        <v>45</v>
      </c>
      <c r="N7594" t="s">
        <v>4732</v>
      </c>
      <c r="O7594" t="s">
        <v>6846</v>
      </c>
      <c r="P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Q7594">
        <v>7942</v>
      </c>
    </row>
    <row r="7595" spans="1:17" ht="17" hidden="1">
      <c r="A7595" s="7" t="s">
        <v>10884</v>
      </c>
      <c r="B7595" s="7" t="s">
        <v>12825</v>
      </c>
      <c r="C7595" s="7"/>
      <c r="D7595" s="7" t="b">
        <f>COUNTIF(Table_Beispiel[relWort], Table_Nomen[[#This Row],[wortKey]]) &gt; 0</f>
        <v>0</v>
      </c>
      <c r="G7595" t="str">
        <f t="shared" si="100"/>
        <v/>
      </c>
      <c r="K7595" t="s">
        <v>10334</v>
      </c>
      <c r="L7595" t="s">
        <v>4574</v>
      </c>
      <c r="M7595" t="s">
        <v>45</v>
      </c>
      <c r="N7595" t="s">
        <v>4732</v>
      </c>
      <c r="O7595" t="s">
        <v>6846</v>
      </c>
      <c r="P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Q7595">
        <v>7943</v>
      </c>
    </row>
    <row r="7596" spans="1:17" ht="17" hidden="1">
      <c r="A7596" s="7" t="s">
        <v>10885</v>
      </c>
      <c r="B7596" s="7" t="s">
        <v>12826</v>
      </c>
      <c r="C7596" s="7"/>
      <c r="D7596" s="7" t="b">
        <f>COUNTIF(Table_Beispiel[relWort], Table_Nomen[[#This Row],[wortKey]]) &gt; 0</f>
        <v>0</v>
      </c>
      <c r="G7596" t="str">
        <f t="shared" si="100"/>
        <v/>
      </c>
      <c r="K7596" t="s">
        <v>10334</v>
      </c>
      <c r="L7596" t="s">
        <v>4575</v>
      </c>
      <c r="M7596" t="s">
        <v>45</v>
      </c>
      <c r="N7596" t="s">
        <v>4732</v>
      </c>
      <c r="O7596" t="s">
        <v>6846</v>
      </c>
      <c r="P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Q7596">
        <v>7944</v>
      </c>
    </row>
    <row r="7597" spans="1:17" ht="17" hidden="1">
      <c r="A7597" s="7" t="s">
        <v>10886</v>
      </c>
      <c r="B7597" s="7" t="s">
        <v>12827</v>
      </c>
      <c r="C7597" s="7"/>
      <c r="D7597" s="7" t="b">
        <f>COUNTIF(Table_Beispiel[relWort], Table_Nomen[[#This Row],[wortKey]]) &gt; 0</f>
        <v>0</v>
      </c>
      <c r="G7597" t="str">
        <f t="shared" si="100"/>
        <v/>
      </c>
      <c r="K7597" t="s">
        <v>10334</v>
      </c>
      <c r="L7597" t="s">
        <v>4576</v>
      </c>
      <c r="M7597" t="s">
        <v>45</v>
      </c>
      <c r="N7597" t="s">
        <v>4732</v>
      </c>
      <c r="O7597" t="s">
        <v>6846</v>
      </c>
      <c r="P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Q7597">
        <v>7945</v>
      </c>
    </row>
    <row r="7598" spans="1:17" ht="17" hidden="1">
      <c r="A7598" s="7" t="s">
        <v>10887</v>
      </c>
      <c r="B7598" s="7" t="s">
        <v>12828</v>
      </c>
      <c r="C7598" s="7"/>
      <c r="D7598" s="7" t="b">
        <f>COUNTIF(Table_Beispiel[relWort], Table_Nomen[[#This Row],[wortKey]]) &gt; 0</f>
        <v>0</v>
      </c>
      <c r="G7598" t="str">
        <f t="shared" si="100"/>
        <v/>
      </c>
      <c r="K7598" t="s">
        <v>10334</v>
      </c>
      <c r="L7598" t="s">
        <v>4577</v>
      </c>
      <c r="M7598" t="s">
        <v>45</v>
      </c>
      <c r="N7598" t="s">
        <v>4732</v>
      </c>
      <c r="O7598" t="s">
        <v>6846</v>
      </c>
      <c r="P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Q7598">
        <v>7946</v>
      </c>
    </row>
    <row r="7599" spans="1:17" ht="17" hidden="1">
      <c r="A7599" s="7" t="s">
        <v>10888</v>
      </c>
      <c r="B7599" s="7" t="s">
        <v>12829</v>
      </c>
      <c r="C7599" s="7"/>
      <c r="D7599" s="7" t="b">
        <f>COUNTIF(Table_Beispiel[relWort], Table_Nomen[[#This Row],[wortKey]]) &gt; 0</f>
        <v>0</v>
      </c>
      <c r="G7599" t="str">
        <f t="shared" si="100"/>
        <v/>
      </c>
      <c r="K7599" t="s">
        <v>10334</v>
      </c>
      <c r="L7599" t="s">
        <v>4578</v>
      </c>
      <c r="M7599" t="s">
        <v>45</v>
      </c>
      <c r="N7599" t="s">
        <v>4732</v>
      </c>
      <c r="O7599" t="s">
        <v>6846</v>
      </c>
      <c r="P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Q7599">
        <v>7947</v>
      </c>
    </row>
    <row r="7600" spans="1:17" ht="17" hidden="1">
      <c r="A7600" s="7" t="s">
        <v>10889</v>
      </c>
      <c r="B7600" s="7" t="s">
        <v>12830</v>
      </c>
      <c r="C7600" s="7"/>
      <c r="D7600" s="7" t="b">
        <f>COUNTIF(Table_Beispiel[relWort], Table_Nomen[[#This Row],[wortKey]]) &gt; 0</f>
        <v>0</v>
      </c>
      <c r="G7600" t="str">
        <f t="shared" si="100"/>
        <v/>
      </c>
      <c r="K7600" t="s">
        <v>10334</v>
      </c>
      <c r="L7600" t="s">
        <v>4579</v>
      </c>
      <c r="M7600" t="s">
        <v>45</v>
      </c>
      <c r="N7600" t="s">
        <v>4732</v>
      </c>
      <c r="O7600" t="s">
        <v>6846</v>
      </c>
      <c r="P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Q7600">
        <v>7948</v>
      </c>
    </row>
    <row r="7601" spans="1:17" ht="17" hidden="1">
      <c r="A7601" s="7" t="s">
        <v>10890</v>
      </c>
      <c r="B7601" s="7" t="s">
        <v>12831</v>
      </c>
      <c r="C7601" s="7"/>
      <c r="D7601" s="7" t="b">
        <f>COUNTIF(Table_Beispiel[relWort], Table_Nomen[[#This Row],[wortKey]]) &gt; 0</f>
        <v>0</v>
      </c>
      <c r="G7601" t="str">
        <f t="shared" si="100"/>
        <v/>
      </c>
      <c r="K7601" t="s">
        <v>10334</v>
      </c>
      <c r="L7601" t="s">
        <v>4580</v>
      </c>
      <c r="M7601" t="s">
        <v>45</v>
      </c>
      <c r="N7601" t="s">
        <v>4732</v>
      </c>
      <c r="O7601" t="s">
        <v>6846</v>
      </c>
      <c r="P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Q7601">
        <v>7949</v>
      </c>
    </row>
    <row r="7602" spans="1:17" ht="17" hidden="1">
      <c r="A7602" s="7" t="s">
        <v>10891</v>
      </c>
      <c r="B7602" s="7" t="s">
        <v>12832</v>
      </c>
      <c r="C7602" s="7"/>
      <c r="D7602" s="7" t="b">
        <f>COUNTIF(Table_Beispiel[relWort], Table_Nomen[[#This Row],[wortKey]]) &gt; 0</f>
        <v>0</v>
      </c>
      <c r="G7602" t="str">
        <f t="shared" si="100"/>
        <v/>
      </c>
      <c r="K7602" t="s">
        <v>10334</v>
      </c>
      <c r="L7602" t="s">
        <v>4581</v>
      </c>
      <c r="M7602" t="s">
        <v>45</v>
      </c>
      <c r="N7602" t="s">
        <v>4732</v>
      </c>
      <c r="O7602" t="s">
        <v>6846</v>
      </c>
      <c r="P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Q7602">
        <v>7950</v>
      </c>
    </row>
    <row r="7603" spans="1:17" ht="17" hidden="1">
      <c r="A7603" s="7" t="s">
        <v>10892</v>
      </c>
      <c r="B7603" s="7" t="s">
        <v>12642</v>
      </c>
      <c r="C7603" s="7"/>
      <c r="D7603" s="7" t="b">
        <f>COUNTIF(Table_Beispiel[relWort], Table_Nomen[[#This Row],[wortKey]]) &gt; 0</f>
        <v>0</v>
      </c>
      <c r="G7603" t="str">
        <f t="shared" si="100"/>
        <v/>
      </c>
      <c r="K7603" t="s">
        <v>10334</v>
      </c>
      <c r="L7603" t="s">
        <v>4532</v>
      </c>
      <c r="M7603" t="s">
        <v>46</v>
      </c>
      <c r="N7603" t="s">
        <v>4732</v>
      </c>
      <c r="O7603" t="s">
        <v>6846</v>
      </c>
      <c r="P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Q7603">
        <v>7951</v>
      </c>
    </row>
    <row r="7604" spans="1:17" ht="17" hidden="1">
      <c r="A7604" s="7" t="s">
        <v>10893</v>
      </c>
      <c r="B7604" s="7" t="s">
        <v>12643</v>
      </c>
      <c r="C7604" s="7"/>
      <c r="D7604" s="7" t="b">
        <f>COUNTIF(Table_Beispiel[relWort], Table_Nomen[[#This Row],[wortKey]]) &gt; 0</f>
        <v>0</v>
      </c>
      <c r="G7604" t="str">
        <f t="shared" si="100"/>
        <v/>
      </c>
      <c r="K7604" t="s">
        <v>10334</v>
      </c>
      <c r="L7604" t="s">
        <v>4533</v>
      </c>
      <c r="M7604" t="s">
        <v>46</v>
      </c>
      <c r="N7604" t="s">
        <v>4732</v>
      </c>
      <c r="O7604" t="s">
        <v>6846</v>
      </c>
      <c r="P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Q7604">
        <v>7952</v>
      </c>
    </row>
    <row r="7605" spans="1:17" ht="17" hidden="1">
      <c r="A7605" s="7" t="s">
        <v>10894</v>
      </c>
      <c r="B7605" s="7" t="s">
        <v>12833</v>
      </c>
      <c r="C7605" s="7"/>
      <c r="D7605" s="7" t="b">
        <f>COUNTIF(Table_Beispiel[relWort], Table_Nomen[[#This Row],[wortKey]]) &gt; 0</f>
        <v>0</v>
      </c>
      <c r="G7605" t="str">
        <f t="shared" si="100"/>
        <v/>
      </c>
      <c r="K7605" t="s">
        <v>10334</v>
      </c>
      <c r="L7605" t="s">
        <v>4534</v>
      </c>
      <c r="M7605" t="s">
        <v>46</v>
      </c>
      <c r="N7605" t="s">
        <v>4732</v>
      </c>
      <c r="O7605" t="s">
        <v>6846</v>
      </c>
      <c r="P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Q7605">
        <v>7953</v>
      </c>
    </row>
    <row r="7606" spans="1:17" ht="17" hidden="1">
      <c r="A7606" s="7" t="s">
        <v>10895</v>
      </c>
      <c r="B7606" s="7" t="s">
        <v>12940</v>
      </c>
      <c r="C7606" s="7"/>
      <c r="D7606" s="7" t="b">
        <f>COUNTIF(Table_Beispiel[relWort], Table_Nomen[[#This Row],[wortKey]]) &gt; 0</f>
        <v>0</v>
      </c>
      <c r="G7606" t="str">
        <f t="shared" si="100"/>
        <v/>
      </c>
      <c r="K7606" t="s">
        <v>10334</v>
      </c>
      <c r="L7606" t="s">
        <v>4535</v>
      </c>
      <c r="M7606" t="s">
        <v>46</v>
      </c>
      <c r="N7606" t="s">
        <v>4732</v>
      </c>
      <c r="O7606" t="s">
        <v>6846</v>
      </c>
      <c r="P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Q7606">
        <v>7954</v>
      </c>
    </row>
    <row r="7607" spans="1:17" ht="17" hidden="1">
      <c r="A7607" s="7" t="s">
        <v>10896</v>
      </c>
      <c r="B7607" s="7" t="s">
        <v>12645</v>
      </c>
      <c r="C7607" s="7"/>
      <c r="D7607" s="7" t="b">
        <f>COUNTIF(Table_Beispiel[relWort], Table_Nomen[[#This Row],[wortKey]]) &gt; 0</f>
        <v>0</v>
      </c>
      <c r="G7607" t="str">
        <f t="shared" si="100"/>
        <v/>
      </c>
      <c r="K7607" t="s">
        <v>10334</v>
      </c>
      <c r="L7607" t="s">
        <v>4536</v>
      </c>
      <c r="M7607" t="s">
        <v>46</v>
      </c>
      <c r="N7607" t="s">
        <v>4732</v>
      </c>
      <c r="O7607" t="s">
        <v>6846</v>
      </c>
      <c r="P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Q7607">
        <v>7955</v>
      </c>
    </row>
    <row r="7608" spans="1:17" ht="17" hidden="1">
      <c r="A7608" s="7" t="s">
        <v>10897</v>
      </c>
      <c r="B7608" s="7" t="s">
        <v>12646</v>
      </c>
      <c r="C7608" s="7"/>
      <c r="D7608" s="7" t="b">
        <f>COUNTIF(Table_Beispiel[relWort], Table_Nomen[[#This Row],[wortKey]]) &gt; 0</f>
        <v>0</v>
      </c>
      <c r="G7608" t="str">
        <f t="shared" si="100"/>
        <v/>
      </c>
      <c r="K7608" t="s">
        <v>10334</v>
      </c>
      <c r="L7608" t="s">
        <v>4537</v>
      </c>
      <c r="M7608" t="s">
        <v>46</v>
      </c>
      <c r="N7608" t="s">
        <v>4732</v>
      </c>
      <c r="O7608" t="s">
        <v>6846</v>
      </c>
      <c r="P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Q7608">
        <v>7956</v>
      </c>
    </row>
    <row r="7609" spans="1:17" ht="17" hidden="1">
      <c r="A7609" s="7" t="s">
        <v>10898</v>
      </c>
      <c r="B7609" s="7" t="s">
        <v>12647</v>
      </c>
      <c r="C7609" s="7"/>
      <c r="D7609" s="7" t="b">
        <f>COUNTIF(Table_Beispiel[relWort], Table_Nomen[[#This Row],[wortKey]]) &gt; 0</f>
        <v>0</v>
      </c>
      <c r="G7609" t="str">
        <f t="shared" si="100"/>
        <v/>
      </c>
      <c r="K7609" t="s">
        <v>10334</v>
      </c>
      <c r="L7609" t="s">
        <v>4538</v>
      </c>
      <c r="M7609" t="s">
        <v>46</v>
      </c>
      <c r="N7609" t="s">
        <v>4732</v>
      </c>
      <c r="O7609" t="s">
        <v>6846</v>
      </c>
      <c r="P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Q7609">
        <v>7957</v>
      </c>
    </row>
    <row r="7610" spans="1:17" ht="17" hidden="1">
      <c r="A7610" s="7" t="s">
        <v>10899</v>
      </c>
      <c r="B7610" s="7" t="s">
        <v>12648</v>
      </c>
      <c r="C7610" s="7"/>
      <c r="D7610" s="7" t="b">
        <f>COUNTIF(Table_Beispiel[relWort], Table_Nomen[[#This Row],[wortKey]]) &gt; 0</f>
        <v>0</v>
      </c>
      <c r="G7610" t="str">
        <f t="shared" si="100"/>
        <v/>
      </c>
      <c r="K7610" t="s">
        <v>10334</v>
      </c>
      <c r="L7610" t="s">
        <v>4539</v>
      </c>
      <c r="M7610" t="s">
        <v>46</v>
      </c>
      <c r="N7610" t="s">
        <v>4732</v>
      </c>
      <c r="O7610" t="s">
        <v>6846</v>
      </c>
      <c r="P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Q7610">
        <v>7958</v>
      </c>
    </row>
    <row r="7611" spans="1:17" ht="17" hidden="1">
      <c r="A7611" s="7" t="s">
        <v>10900</v>
      </c>
      <c r="B7611" s="7" t="s">
        <v>12649</v>
      </c>
      <c r="C7611" s="7"/>
      <c r="D7611" s="7" t="b">
        <f>COUNTIF(Table_Beispiel[relWort], Table_Nomen[[#This Row],[wortKey]]) &gt; 0</f>
        <v>0</v>
      </c>
      <c r="G7611" t="str">
        <f t="shared" si="100"/>
        <v/>
      </c>
      <c r="K7611" t="s">
        <v>10334</v>
      </c>
      <c r="L7611" t="s">
        <v>4540</v>
      </c>
      <c r="M7611" t="s">
        <v>46</v>
      </c>
      <c r="N7611" t="s">
        <v>4732</v>
      </c>
      <c r="O7611" t="s">
        <v>6846</v>
      </c>
      <c r="P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Q7611">
        <v>7959</v>
      </c>
    </row>
    <row r="7612" spans="1:17" ht="17" hidden="1">
      <c r="A7612" s="7" t="s">
        <v>10901</v>
      </c>
      <c r="B7612" s="7" t="s">
        <v>12645</v>
      </c>
      <c r="C7612" s="7"/>
      <c r="D7612" s="7" t="b">
        <f>COUNTIF(Table_Beispiel[relWort], Table_Nomen[[#This Row],[wortKey]]) &gt; 0</f>
        <v>0</v>
      </c>
      <c r="G7612" t="str">
        <f t="shared" si="100"/>
        <v/>
      </c>
      <c r="K7612" t="s">
        <v>10334</v>
      </c>
      <c r="L7612" t="s">
        <v>4541</v>
      </c>
      <c r="M7612" t="s">
        <v>46</v>
      </c>
      <c r="N7612" t="s">
        <v>4732</v>
      </c>
      <c r="O7612" t="s">
        <v>6846</v>
      </c>
      <c r="P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Q7612">
        <v>7960</v>
      </c>
    </row>
    <row r="7613" spans="1:17" ht="17" hidden="1">
      <c r="A7613" s="7" t="s">
        <v>10902</v>
      </c>
      <c r="B7613" s="7" t="s">
        <v>12650</v>
      </c>
      <c r="C7613" s="7"/>
      <c r="D7613" s="7" t="b">
        <f>COUNTIF(Table_Beispiel[relWort], Table_Nomen[[#This Row],[wortKey]]) &gt; 0</f>
        <v>0</v>
      </c>
      <c r="G7613" t="str">
        <f t="shared" si="100"/>
        <v/>
      </c>
      <c r="K7613" t="s">
        <v>10334</v>
      </c>
      <c r="L7613" t="s">
        <v>4542</v>
      </c>
      <c r="M7613" t="s">
        <v>46</v>
      </c>
      <c r="N7613" t="s">
        <v>4732</v>
      </c>
      <c r="O7613" t="s">
        <v>6846</v>
      </c>
      <c r="P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Q7613">
        <v>7961</v>
      </c>
    </row>
    <row r="7614" spans="1:17" ht="17" hidden="1">
      <c r="A7614" s="7" t="s">
        <v>10903</v>
      </c>
      <c r="B7614" s="7" t="s">
        <v>12651</v>
      </c>
      <c r="C7614" s="7"/>
      <c r="D7614" s="7" t="b">
        <f>COUNTIF(Table_Beispiel[relWort], Table_Nomen[[#This Row],[wortKey]]) &gt; 0</f>
        <v>0</v>
      </c>
      <c r="G7614" t="str">
        <f t="shared" ref="G7614:G7677" si="101"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K7614" t="s">
        <v>10334</v>
      </c>
      <c r="L7614" t="s">
        <v>4543</v>
      </c>
      <c r="M7614" t="s">
        <v>46</v>
      </c>
      <c r="N7614" t="s">
        <v>4732</v>
      </c>
      <c r="O7614" t="s">
        <v>6846</v>
      </c>
      <c r="P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Q7614">
        <v>7962</v>
      </c>
    </row>
    <row r="7615" spans="1:17" ht="17" hidden="1">
      <c r="A7615" s="7" t="s">
        <v>10904</v>
      </c>
      <c r="B7615" s="7" t="s">
        <v>12652</v>
      </c>
      <c r="C7615" s="7"/>
      <c r="D7615" s="7" t="b">
        <f>COUNTIF(Table_Beispiel[relWort], Table_Nomen[[#This Row],[wortKey]]) &gt; 0</f>
        <v>0</v>
      </c>
      <c r="G7615" t="str">
        <f t="shared" si="101"/>
        <v/>
      </c>
      <c r="K7615" t="s">
        <v>10334</v>
      </c>
      <c r="L7615" t="s">
        <v>4544</v>
      </c>
      <c r="M7615" t="s">
        <v>46</v>
      </c>
      <c r="N7615" t="s">
        <v>4732</v>
      </c>
      <c r="O7615" t="s">
        <v>6846</v>
      </c>
      <c r="P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Q7615">
        <v>7963</v>
      </c>
    </row>
    <row r="7616" spans="1:17" ht="17" hidden="1">
      <c r="A7616" s="7" t="s">
        <v>10905</v>
      </c>
      <c r="B7616" s="7" t="s">
        <v>12653</v>
      </c>
      <c r="C7616" s="7"/>
      <c r="D7616" s="7" t="b">
        <f>COUNTIF(Table_Beispiel[relWort], Table_Nomen[[#This Row],[wortKey]]) &gt; 0</f>
        <v>0</v>
      </c>
      <c r="G7616" t="str">
        <f t="shared" si="101"/>
        <v/>
      </c>
      <c r="K7616" t="s">
        <v>10334</v>
      </c>
      <c r="L7616" t="s">
        <v>4545</v>
      </c>
      <c r="M7616" t="s">
        <v>46</v>
      </c>
      <c r="N7616" t="s">
        <v>4732</v>
      </c>
      <c r="O7616" t="s">
        <v>6846</v>
      </c>
      <c r="P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Q7616">
        <v>7964</v>
      </c>
    </row>
    <row r="7617" spans="1:17" ht="17" hidden="1">
      <c r="A7617" s="7" t="s">
        <v>10906</v>
      </c>
      <c r="B7617" s="7" t="s">
        <v>12654</v>
      </c>
      <c r="C7617" s="7"/>
      <c r="D7617" s="7" t="b">
        <f>COUNTIF(Table_Beispiel[relWort], Table_Nomen[[#This Row],[wortKey]]) &gt; 0</f>
        <v>0</v>
      </c>
      <c r="G7617" t="str">
        <f t="shared" si="101"/>
        <v/>
      </c>
      <c r="K7617" t="s">
        <v>10334</v>
      </c>
      <c r="L7617" t="s">
        <v>4546</v>
      </c>
      <c r="M7617" t="s">
        <v>46</v>
      </c>
      <c r="N7617" t="s">
        <v>4732</v>
      </c>
      <c r="O7617" t="s">
        <v>6846</v>
      </c>
      <c r="P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Q7617">
        <v>7965</v>
      </c>
    </row>
    <row r="7618" spans="1:17" ht="17" hidden="1">
      <c r="A7618" s="7" t="s">
        <v>10907</v>
      </c>
      <c r="B7618" s="7" t="s">
        <v>12655</v>
      </c>
      <c r="C7618" s="7"/>
      <c r="D7618" s="7" t="b">
        <f>COUNTIF(Table_Beispiel[relWort], Table_Nomen[[#This Row],[wortKey]]) &gt; 0</f>
        <v>0</v>
      </c>
      <c r="G7618" t="str">
        <f t="shared" si="101"/>
        <v/>
      </c>
      <c r="K7618" t="s">
        <v>10334</v>
      </c>
      <c r="L7618" t="s">
        <v>4547</v>
      </c>
      <c r="M7618" t="s">
        <v>46</v>
      </c>
      <c r="N7618" t="s">
        <v>4732</v>
      </c>
      <c r="O7618" t="s">
        <v>6846</v>
      </c>
      <c r="P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Q7618">
        <v>7966</v>
      </c>
    </row>
    <row r="7619" spans="1:17" ht="17" hidden="1">
      <c r="A7619" s="7" t="s">
        <v>10908</v>
      </c>
      <c r="B7619" s="7" t="s">
        <v>12656</v>
      </c>
      <c r="C7619" s="7"/>
      <c r="D7619" s="7" t="b">
        <f>COUNTIF(Table_Beispiel[relWort], Table_Nomen[[#This Row],[wortKey]]) &gt; 0</f>
        <v>0</v>
      </c>
      <c r="G7619" t="str">
        <f t="shared" si="101"/>
        <v/>
      </c>
      <c r="K7619" t="s">
        <v>10334</v>
      </c>
      <c r="L7619" t="s">
        <v>4548</v>
      </c>
      <c r="M7619" t="s">
        <v>46</v>
      </c>
      <c r="N7619" t="s">
        <v>4732</v>
      </c>
      <c r="O7619" t="s">
        <v>6846</v>
      </c>
      <c r="P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Q7619">
        <v>7967</v>
      </c>
    </row>
    <row r="7620" spans="1:17" ht="17" hidden="1">
      <c r="A7620" s="7" t="s">
        <v>10909</v>
      </c>
      <c r="B7620" s="7" t="s">
        <v>12657</v>
      </c>
      <c r="C7620" s="7"/>
      <c r="D7620" s="7" t="b">
        <f>COUNTIF(Table_Beispiel[relWort], Table_Nomen[[#This Row],[wortKey]]) &gt; 0</f>
        <v>0</v>
      </c>
      <c r="G7620" t="str">
        <f t="shared" si="101"/>
        <v/>
      </c>
      <c r="K7620" t="s">
        <v>10334</v>
      </c>
      <c r="L7620" t="s">
        <v>4549</v>
      </c>
      <c r="M7620" t="s">
        <v>46</v>
      </c>
      <c r="N7620" t="s">
        <v>4732</v>
      </c>
      <c r="O7620" t="s">
        <v>6846</v>
      </c>
      <c r="P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Q7620">
        <v>7968</v>
      </c>
    </row>
    <row r="7621" spans="1:17" ht="17" hidden="1">
      <c r="A7621" s="7" t="s">
        <v>10910</v>
      </c>
      <c r="B7621" s="7" t="s">
        <v>12658</v>
      </c>
      <c r="C7621" s="7"/>
      <c r="D7621" s="7" t="b">
        <f>COUNTIF(Table_Beispiel[relWort], Table_Nomen[[#This Row],[wortKey]]) &gt; 0</f>
        <v>0</v>
      </c>
      <c r="G7621" t="str">
        <f t="shared" si="101"/>
        <v/>
      </c>
      <c r="K7621" t="s">
        <v>10334</v>
      </c>
      <c r="L7621" t="s">
        <v>4550</v>
      </c>
      <c r="M7621" t="s">
        <v>46</v>
      </c>
      <c r="N7621" t="s">
        <v>4732</v>
      </c>
      <c r="O7621" t="s">
        <v>6846</v>
      </c>
      <c r="P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Q7621">
        <v>7969</v>
      </c>
    </row>
    <row r="7622" spans="1:17" ht="17" hidden="1">
      <c r="A7622" s="7" t="s">
        <v>10911</v>
      </c>
      <c r="B7622" s="7" t="s">
        <v>12659</v>
      </c>
      <c r="C7622" s="7"/>
      <c r="D7622" s="7" t="b">
        <f>COUNTIF(Table_Beispiel[relWort], Table_Nomen[[#This Row],[wortKey]]) &gt; 0</f>
        <v>0</v>
      </c>
      <c r="G7622" t="str">
        <f t="shared" si="101"/>
        <v/>
      </c>
      <c r="K7622" t="s">
        <v>10334</v>
      </c>
      <c r="L7622" t="s">
        <v>4551</v>
      </c>
      <c r="M7622" t="s">
        <v>46</v>
      </c>
      <c r="N7622" t="s">
        <v>4732</v>
      </c>
      <c r="O7622" t="s">
        <v>6846</v>
      </c>
      <c r="P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Q7622">
        <v>7970</v>
      </c>
    </row>
    <row r="7623" spans="1:17" ht="17" hidden="1">
      <c r="A7623" s="7" t="s">
        <v>10912</v>
      </c>
      <c r="B7623" s="7" t="s">
        <v>12660</v>
      </c>
      <c r="C7623" s="7"/>
      <c r="D7623" s="7" t="b">
        <f>COUNTIF(Table_Beispiel[relWort], Table_Nomen[[#This Row],[wortKey]]) &gt; 0</f>
        <v>0</v>
      </c>
      <c r="G7623" t="str">
        <f t="shared" si="101"/>
        <v/>
      </c>
      <c r="K7623" t="s">
        <v>10334</v>
      </c>
      <c r="L7623" t="s">
        <v>4552</v>
      </c>
      <c r="M7623" t="s">
        <v>46</v>
      </c>
      <c r="N7623" t="s">
        <v>4732</v>
      </c>
      <c r="O7623" t="s">
        <v>6846</v>
      </c>
      <c r="P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Q7623">
        <v>7971</v>
      </c>
    </row>
    <row r="7624" spans="1:17" ht="17" hidden="1">
      <c r="A7624" s="7" t="s">
        <v>10913</v>
      </c>
      <c r="B7624" s="7" t="s">
        <v>12661</v>
      </c>
      <c r="C7624" s="7"/>
      <c r="D7624" s="7" t="b">
        <f>COUNTIF(Table_Beispiel[relWort], Table_Nomen[[#This Row],[wortKey]]) &gt; 0</f>
        <v>0</v>
      </c>
      <c r="G7624" t="str">
        <f t="shared" si="101"/>
        <v/>
      </c>
      <c r="K7624" t="s">
        <v>10334</v>
      </c>
      <c r="L7624" t="s">
        <v>4553</v>
      </c>
      <c r="M7624" t="s">
        <v>46</v>
      </c>
      <c r="N7624" t="s">
        <v>4732</v>
      </c>
      <c r="O7624" t="s">
        <v>6846</v>
      </c>
      <c r="P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Q7624">
        <v>7972</v>
      </c>
    </row>
    <row r="7625" spans="1:17" ht="17" hidden="1">
      <c r="A7625" s="7" t="s">
        <v>10914</v>
      </c>
      <c r="B7625" s="7" t="s">
        <v>12647</v>
      </c>
      <c r="C7625" s="7"/>
      <c r="D7625" s="7" t="b">
        <f>COUNTIF(Table_Beispiel[relWort], Table_Nomen[[#This Row],[wortKey]]) &gt; 0</f>
        <v>0</v>
      </c>
      <c r="G7625" t="str">
        <f t="shared" si="101"/>
        <v/>
      </c>
      <c r="K7625" t="s">
        <v>10334</v>
      </c>
      <c r="L7625" t="s">
        <v>4554</v>
      </c>
      <c r="M7625" t="s">
        <v>46</v>
      </c>
      <c r="N7625" t="s">
        <v>4732</v>
      </c>
      <c r="O7625" t="s">
        <v>6846</v>
      </c>
      <c r="P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Q7625">
        <v>7973</v>
      </c>
    </row>
    <row r="7626" spans="1:17" ht="17" hidden="1">
      <c r="A7626" s="7" t="s">
        <v>10915</v>
      </c>
      <c r="B7626" s="7" t="s">
        <v>12662</v>
      </c>
      <c r="C7626" s="7"/>
      <c r="D7626" s="7" t="b">
        <f>COUNTIF(Table_Beispiel[relWort], Table_Nomen[[#This Row],[wortKey]]) &gt; 0</f>
        <v>0</v>
      </c>
      <c r="G7626" t="str">
        <f t="shared" si="101"/>
        <v/>
      </c>
      <c r="K7626" t="s">
        <v>10334</v>
      </c>
      <c r="L7626" t="s">
        <v>4555</v>
      </c>
      <c r="M7626" t="s">
        <v>46</v>
      </c>
      <c r="N7626" t="s">
        <v>4732</v>
      </c>
      <c r="O7626" t="s">
        <v>6846</v>
      </c>
      <c r="P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Q7626">
        <v>7974</v>
      </c>
    </row>
    <row r="7627" spans="1:17" ht="17" hidden="1">
      <c r="A7627" s="7" t="s">
        <v>10916</v>
      </c>
      <c r="B7627" s="7" t="s">
        <v>12663</v>
      </c>
      <c r="C7627" s="7"/>
      <c r="D7627" s="7" t="b">
        <f>COUNTIF(Table_Beispiel[relWort], Table_Nomen[[#This Row],[wortKey]]) &gt; 0</f>
        <v>0</v>
      </c>
      <c r="G7627" t="str">
        <f t="shared" si="101"/>
        <v/>
      </c>
      <c r="K7627" t="s">
        <v>10334</v>
      </c>
      <c r="L7627" t="s">
        <v>4556</v>
      </c>
      <c r="M7627" t="s">
        <v>46</v>
      </c>
      <c r="N7627" t="s">
        <v>4732</v>
      </c>
      <c r="O7627" t="s">
        <v>6846</v>
      </c>
      <c r="P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Q7627">
        <v>7975</v>
      </c>
    </row>
    <row r="7628" spans="1:17" ht="17" hidden="1">
      <c r="A7628" s="7" t="s">
        <v>10917</v>
      </c>
      <c r="B7628" s="7" t="s">
        <v>12664</v>
      </c>
      <c r="C7628" s="7"/>
      <c r="D7628" s="7" t="b">
        <f>COUNTIF(Table_Beispiel[relWort], Table_Nomen[[#This Row],[wortKey]]) &gt; 0</f>
        <v>0</v>
      </c>
      <c r="G7628" t="str">
        <f t="shared" si="101"/>
        <v/>
      </c>
      <c r="K7628" t="s">
        <v>10334</v>
      </c>
      <c r="L7628" t="s">
        <v>4557</v>
      </c>
      <c r="M7628" t="s">
        <v>46</v>
      </c>
      <c r="N7628" t="s">
        <v>4732</v>
      </c>
      <c r="O7628" t="s">
        <v>6846</v>
      </c>
      <c r="P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Q7628">
        <v>7976</v>
      </c>
    </row>
    <row r="7629" spans="1:17" ht="17" hidden="1">
      <c r="A7629" s="7" t="s">
        <v>10918</v>
      </c>
      <c r="B7629" s="7" t="s">
        <v>12665</v>
      </c>
      <c r="C7629" s="7"/>
      <c r="D7629" s="7" t="b">
        <f>COUNTIF(Table_Beispiel[relWort], Table_Nomen[[#This Row],[wortKey]]) &gt; 0</f>
        <v>0</v>
      </c>
      <c r="G7629" t="str">
        <f t="shared" si="101"/>
        <v/>
      </c>
      <c r="K7629" t="s">
        <v>10334</v>
      </c>
      <c r="L7629" t="s">
        <v>4558</v>
      </c>
      <c r="M7629" t="s">
        <v>46</v>
      </c>
      <c r="N7629" t="s">
        <v>4732</v>
      </c>
      <c r="O7629" t="s">
        <v>6846</v>
      </c>
      <c r="P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Q7629">
        <v>7977</v>
      </c>
    </row>
    <row r="7630" spans="1:17" ht="17" hidden="1">
      <c r="A7630" s="7" t="s">
        <v>10919</v>
      </c>
      <c r="B7630" s="7" t="s">
        <v>12650</v>
      </c>
      <c r="C7630" s="7"/>
      <c r="D7630" s="7" t="b">
        <f>COUNTIF(Table_Beispiel[relWort], Table_Nomen[[#This Row],[wortKey]]) &gt; 0</f>
        <v>0</v>
      </c>
      <c r="G7630" t="str">
        <f t="shared" si="101"/>
        <v/>
      </c>
      <c r="K7630" t="s">
        <v>10334</v>
      </c>
      <c r="L7630" t="s">
        <v>4559</v>
      </c>
      <c r="M7630" t="s">
        <v>46</v>
      </c>
      <c r="N7630" t="s">
        <v>4732</v>
      </c>
      <c r="O7630" t="s">
        <v>6846</v>
      </c>
      <c r="P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Q7630">
        <v>7978</v>
      </c>
    </row>
    <row r="7631" spans="1:17" ht="17" hidden="1">
      <c r="A7631" s="7" t="s">
        <v>10920</v>
      </c>
      <c r="B7631" s="7" t="s">
        <v>12666</v>
      </c>
      <c r="C7631" s="7"/>
      <c r="D7631" s="7" t="b">
        <f>COUNTIF(Table_Beispiel[relWort], Table_Nomen[[#This Row],[wortKey]]) &gt; 0</f>
        <v>0</v>
      </c>
      <c r="G7631" t="str">
        <f t="shared" si="101"/>
        <v/>
      </c>
      <c r="K7631" t="s">
        <v>10334</v>
      </c>
      <c r="L7631" t="s">
        <v>4560</v>
      </c>
      <c r="M7631" t="s">
        <v>46</v>
      </c>
      <c r="N7631" t="s">
        <v>4732</v>
      </c>
      <c r="O7631" t="s">
        <v>6846</v>
      </c>
      <c r="P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Q7631">
        <v>7979</v>
      </c>
    </row>
    <row r="7632" spans="1:17" ht="17" hidden="1">
      <c r="A7632" s="7" t="s">
        <v>10921</v>
      </c>
      <c r="B7632" s="7" t="s">
        <v>12667</v>
      </c>
      <c r="C7632" s="7"/>
      <c r="D7632" s="7" t="b">
        <f>COUNTIF(Table_Beispiel[relWort], Table_Nomen[[#This Row],[wortKey]]) &gt; 0</f>
        <v>0</v>
      </c>
      <c r="G7632" t="str">
        <f t="shared" si="101"/>
        <v/>
      </c>
      <c r="K7632" t="s">
        <v>10334</v>
      </c>
      <c r="L7632" t="s">
        <v>4561</v>
      </c>
      <c r="M7632" t="s">
        <v>46</v>
      </c>
      <c r="N7632" t="s">
        <v>4732</v>
      </c>
      <c r="O7632" t="s">
        <v>6846</v>
      </c>
      <c r="P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Q7632">
        <v>7980</v>
      </c>
    </row>
    <row r="7633" spans="1:17" ht="17" hidden="1">
      <c r="A7633" s="7" t="s">
        <v>10922</v>
      </c>
      <c r="B7633" s="7" t="s">
        <v>12668</v>
      </c>
      <c r="C7633" s="7"/>
      <c r="D7633" s="7" t="b">
        <f>COUNTIF(Table_Beispiel[relWort], Table_Nomen[[#This Row],[wortKey]]) &gt; 0</f>
        <v>0</v>
      </c>
      <c r="G7633" t="str">
        <f t="shared" si="101"/>
        <v/>
      </c>
      <c r="K7633" t="s">
        <v>10334</v>
      </c>
      <c r="L7633" t="s">
        <v>4562</v>
      </c>
      <c r="M7633" t="s">
        <v>46</v>
      </c>
      <c r="N7633" t="s">
        <v>4732</v>
      </c>
      <c r="O7633" t="s">
        <v>6846</v>
      </c>
      <c r="P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Q7633">
        <v>7981</v>
      </c>
    </row>
    <row r="7634" spans="1:17" ht="17" hidden="1">
      <c r="A7634" s="7" t="s">
        <v>10923</v>
      </c>
      <c r="B7634" s="7" t="s">
        <v>12669</v>
      </c>
      <c r="C7634" s="7"/>
      <c r="D7634" s="7" t="b">
        <f>COUNTIF(Table_Beispiel[relWort], Table_Nomen[[#This Row],[wortKey]]) &gt; 0</f>
        <v>0</v>
      </c>
      <c r="G7634" t="str">
        <f t="shared" si="101"/>
        <v/>
      </c>
      <c r="K7634" t="s">
        <v>10334</v>
      </c>
      <c r="L7634" t="s">
        <v>4563</v>
      </c>
      <c r="M7634" t="s">
        <v>46</v>
      </c>
      <c r="N7634" t="s">
        <v>4732</v>
      </c>
      <c r="O7634" t="s">
        <v>6846</v>
      </c>
      <c r="P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Q7634">
        <v>7982</v>
      </c>
    </row>
    <row r="7635" spans="1:17" ht="17" hidden="1">
      <c r="A7635" s="7" t="s">
        <v>10924</v>
      </c>
      <c r="B7635" s="7" t="s">
        <v>12670</v>
      </c>
      <c r="C7635" s="7"/>
      <c r="D7635" s="7" t="b">
        <f>COUNTIF(Table_Beispiel[relWort], Table_Nomen[[#This Row],[wortKey]]) &gt; 0</f>
        <v>0</v>
      </c>
      <c r="G7635" t="str">
        <f t="shared" si="101"/>
        <v/>
      </c>
      <c r="K7635" t="s">
        <v>10334</v>
      </c>
      <c r="L7635" t="s">
        <v>4564</v>
      </c>
      <c r="M7635" t="s">
        <v>46</v>
      </c>
      <c r="N7635" t="s">
        <v>4732</v>
      </c>
      <c r="O7635" t="s">
        <v>6846</v>
      </c>
      <c r="P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Q7635">
        <v>7983</v>
      </c>
    </row>
    <row r="7636" spans="1:17" ht="17" hidden="1">
      <c r="A7636" s="7" t="s">
        <v>10925</v>
      </c>
      <c r="B7636" s="7" t="s">
        <v>12671</v>
      </c>
      <c r="C7636" s="7"/>
      <c r="D7636" s="7" t="b">
        <f>COUNTIF(Table_Beispiel[relWort], Table_Nomen[[#This Row],[wortKey]]) &gt; 0</f>
        <v>0</v>
      </c>
      <c r="G7636" t="str">
        <f t="shared" si="101"/>
        <v/>
      </c>
      <c r="K7636" t="s">
        <v>10334</v>
      </c>
      <c r="L7636" t="s">
        <v>4565</v>
      </c>
      <c r="M7636" t="s">
        <v>46</v>
      </c>
      <c r="N7636" t="s">
        <v>4732</v>
      </c>
      <c r="O7636" t="s">
        <v>6846</v>
      </c>
      <c r="P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Q7636">
        <v>7984</v>
      </c>
    </row>
    <row r="7637" spans="1:17" ht="17" hidden="1">
      <c r="A7637" s="7" t="s">
        <v>10926</v>
      </c>
      <c r="B7637" s="7" t="s">
        <v>12672</v>
      </c>
      <c r="C7637" s="7"/>
      <c r="D7637" s="7" t="b">
        <f>COUNTIF(Table_Beispiel[relWort], Table_Nomen[[#This Row],[wortKey]]) &gt; 0</f>
        <v>0</v>
      </c>
      <c r="G7637" t="str">
        <f t="shared" si="101"/>
        <v/>
      </c>
      <c r="K7637" t="s">
        <v>10334</v>
      </c>
      <c r="L7637" t="s">
        <v>4566</v>
      </c>
      <c r="M7637" t="s">
        <v>46</v>
      </c>
      <c r="N7637" t="s">
        <v>4732</v>
      </c>
      <c r="O7637" t="s">
        <v>6846</v>
      </c>
      <c r="P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Q7637">
        <v>7985</v>
      </c>
    </row>
    <row r="7638" spans="1:17" ht="17" hidden="1">
      <c r="A7638" s="7" t="s">
        <v>10927</v>
      </c>
      <c r="B7638" s="7" t="s">
        <v>12673</v>
      </c>
      <c r="C7638" s="7"/>
      <c r="D7638" s="7" t="b">
        <f>COUNTIF(Table_Beispiel[relWort], Table_Nomen[[#This Row],[wortKey]]) &gt; 0</f>
        <v>0</v>
      </c>
      <c r="G7638" t="str">
        <f t="shared" si="101"/>
        <v/>
      </c>
      <c r="K7638" t="s">
        <v>10334</v>
      </c>
      <c r="L7638" t="s">
        <v>4567</v>
      </c>
      <c r="M7638" t="s">
        <v>46</v>
      </c>
      <c r="N7638" t="s">
        <v>4732</v>
      </c>
      <c r="O7638" t="s">
        <v>6846</v>
      </c>
      <c r="P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Q7638">
        <v>7986</v>
      </c>
    </row>
    <row r="7639" spans="1:17" ht="17" hidden="1">
      <c r="A7639" s="7" t="s">
        <v>10928</v>
      </c>
      <c r="B7639" s="7" t="s">
        <v>12674</v>
      </c>
      <c r="C7639" s="7"/>
      <c r="D7639" s="7" t="b">
        <f>COUNTIF(Table_Beispiel[relWort], Table_Nomen[[#This Row],[wortKey]]) &gt; 0</f>
        <v>0</v>
      </c>
      <c r="G7639" t="str">
        <f t="shared" si="101"/>
        <v/>
      </c>
      <c r="K7639" t="s">
        <v>10334</v>
      </c>
      <c r="L7639" t="s">
        <v>4568</v>
      </c>
      <c r="M7639" t="s">
        <v>46</v>
      </c>
      <c r="N7639" t="s">
        <v>4732</v>
      </c>
      <c r="O7639" t="s">
        <v>6846</v>
      </c>
      <c r="P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Q7639">
        <v>7987</v>
      </c>
    </row>
    <row r="7640" spans="1:17" ht="17" hidden="1">
      <c r="A7640" s="7" t="s">
        <v>10929</v>
      </c>
      <c r="B7640" s="7" t="s">
        <v>12675</v>
      </c>
      <c r="C7640" s="7"/>
      <c r="D7640" s="7" t="b">
        <f>COUNTIF(Table_Beispiel[relWort], Table_Nomen[[#This Row],[wortKey]]) &gt; 0</f>
        <v>0</v>
      </c>
      <c r="G7640" t="str">
        <f t="shared" si="101"/>
        <v/>
      </c>
      <c r="K7640" t="s">
        <v>10334</v>
      </c>
      <c r="L7640" t="s">
        <v>4569</v>
      </c>
      <c r="M7640" t="s">
        <v>46</v>
      </c>
      <c r="N7640" t="s">
        <v>4732</v>
      </c>
      <c r="O7640" t="s">
        <v>6846</v>
      </c>
      <c r="P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Q7640">
        <v>7988</v>
      </c>
    </row>
    <row r="7641" spans="1:17" ht="17" hidden="1">
      <c r="A7641" s="7" t="s">
        <v>10930</v>
      </c>
      <c r="B7641" s="7" t="s">
        <v>12676</v>
      </c>
      <c r="C7641" s="7"/>
      <c r="D7641" s="7" t="b">
        <f>COUNTIF(Table_Beispiel[relWort], Table_Nomen[[#This Row],[wortKey]]) &gt; 0</f>
        <v>0</v>
      </c>
      <c r="G7641" t="str">
        <f t="shared" si="101"/>
        <v/>
      </c>
      <c r="K7641" t="s">
        <v>10334</v>
      </c>
      <c r="L7641" t="s">
        <v>4570</v>
      </c>
      <c r="M7641" t="s">
        <v>46</v>
      </c>
      <c r="N7641" t="s">
        <v>4732</v>
      </c>
      <c r="O7641" t="s">
        <v>6846</v>
      </c>
      <c r="P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Q7641">
        <v>7989</v>
      </c>
    </row>
    <row r="7642" spans="1:17" ht="17" hidden="1">
      <c r="A7642" s="7" t="s">
        <v>10931</v>
      </c>
      <c r="B7642" s="7" t="s">
        <v>12677</v>
      </c>
      <c r="C7642" s="7"/>
      <c r="D7642" s="7" t="b">
        <f>COUNTIF(Table_Beispiel[relWort], Table_Nomen[[#This Row],[wortKey]]) &gt; 0</f>
        <v>0</v>
      </c>
      <c r="G7642" t="str">
        <f t="shared" si="101"/>
        <v/>
      </c>
      <c r="K7642" t="s">
        <v>10334</v>
      </c>
      <c r="L7642" t="s">
        <v>4571</v>
      </c>
      <c r="M7642" t="s">
        <v>46</v>
      </c>
      <c r="N7642" t="s">
        <v>4732</v>
      </c>
      <c r="O7642" t="s">
        <v>6846</v>
      </c>
      <c r="P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Q7642">
        <v>7990</v>
      </c>
    </row>
    <row r="7643" spans="1:17" ht="17" hidden="1">
      <c r="A7643" s="7" t="s">
        <v>10932</v>
      </c>
      <c r="B7643" s="7" t="s">
        <v>12678</v>
      </c>
      <c r="C7643" s="7"/>
      <c r="D7643" s="7" t="b">
        <f>COUNTIF(Table_Beispiel[relWort], Table_Nomen[[#This Row],[wortKey]]) &gt; 0</f>
        <v>0</v>
      </c>
      <c r="G7643" t="str">
        <f t="shared" si="101"/>
        <v/>
      </c>
      <c r="K7643" t="s">
        <v>10334</v>
      </c>
      <c r="L7643" t="s">
        <v>4572</v>
      </c>
      <c r="M7643" t="s">
        <v>46</v>
      </c>
      <c r="N7643" t="s">
        <v>4732</v>
      </c>
      <c r="O7643" t="s">
        <v>6846</v>
      </c>
      <c r="P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Q7643">
        <v>7991</v>
      </c>
    </row>
    <row r="7644" spans="1:17" ht="17" hidden="1">
      <c r="A7644" s="7" t="s">
        <v>10933</v>
      </c>
      <c r="B7644" s="7" t="s">
        <v>12679</v>
      </c>
      <c r="C7644" s="7"/>
      <c r="D7644" s="7" t="b">
        <f>COUNTIF(Table_Beispiel[relWort], Table_Nomen[[#This Row],[wortKey]]) &gt; 0</f>
        <v>0</v>
      </c>
      <c r="G7644" t="str">
        <f t="shared" si="101"/>
        <v/>
      </c>
      <c r="K7644" t="s">
        <v>10334</v>
      </c>
      <c r="L7644" t="s">
        <v>4573</v>
      </c>
      <c r="M7644" t="s">
        <v>46</v>
      </c>
      <c r="N7644" t="s">
        <v>4732</v>
      </c>
      <c r="O7644" t="s">
        <v>6846</v>
      </c>
      <c r="P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Q7644">
        <v>7992</v>
      </c>
    </row>
    <row r="7645" spans="1:17" ht="17" hidden="1">
      <c r="A7645" s="7" t="s">
        <v>10934</v>
      </c>
      <c r="B7645" s="7" t="s">
        <v>12680</v>
      </c>
      <c r="C7645" s="7"/>
      <c r="D7645" s="7" t="b">
        <f>COUNTIF(Table_Beispiel[relWort], Table_Nomen[[#This Row],[wortKey]]) &gt; 0</f>
        <v>0</v>
      </c>
      <c r="G7645" t="str">
        <f t="shared" si="101"/>
        <v/>
      </c>
      <c r="K7645" t="s">
        <v>10334</v>
      </c>
      <c r="L7645" t="s">
        <v>4574</v>
      </c>
      <c r="M7645" t="s">
        <v>46</v>
      </c>
      <c r="N7645" t="s">
        <v>4732</v>
      </c>
      <c r="O7645" t="s">
        <v>6846</v>
      </c>
      <c r="P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Q7645">
        <v>7993</v>
      </c>
    </row>
    <row r="7646" spans="1:17" ht="17" hidden="1">
      <c r="A7646" s="7" t="s">
        <v>10935</v>
      </c>
      <c r="B7646" s="7" t="s">
        <v>12681</v>
      </c>
      <c r="C7646" s="7"/>
      <c r="D7646" s="7" t="b">
        <f>COUNTIF(Table_Beispiel[relWort], Table_Nomen[[#This Row],[wortKey]]) &gt; 0</f>
        <v>0</v>
      </c>
      <c r="G7646" t="str">
        <f t="shared" si="101"/>
        <v/>
      </c>
      <c r="K7646" t="s">
        <v>10334</v>
      </c>
      <c r="L7646" t="s">
        <v>4575</v>
      </c>
      <c r="M7646" t="s">
        <v>46</v>
      </c>
      <c r="N7646" t="s">
        <v>4732</v>
      </c>
      <c r="O7646" t="s">
        <v>6846</v>
      </c>
      <c r="P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Q7646">
        <v>7994</v>
      </c>
    </row>
    <row r="7647" spans="1:17" ht="17" hidden="1">
      <c r="A7647" s="7" t="s">
        <v>10936</v>
      </c>
      <c r="B7647" s="7" t="s">
        <v>12682</v>
      </c>
      <c r="C7647" s="7"/>
      <c r="D7647" s="7" t="b">
        <f>COUNTIF(Table_Beispiel[relWort], Table_Nomen[[#This Row],[wortKey]]) &gt; 0</f>
        <v>0</v>
      </c>
      <c r="G7647" t="str">
        <f t="shared" si="101"/>
        <v/>
      </c>
      <c r="K7647" t="s">
        <v>10334</v>
      </c>
      <c r="L7647" t="s">
        <v>4576</v>
      </c>
      <c r="M7647" t="s">
        <v>46</v>
      </c>
      <c r="N7647" t="s">
        <v>4732</v>
      </c>
      <c r="O7647" t="s">
        <v>6846</v>
      </c>
      <c r="P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Q7647">
        <v>7995</v>
      </c>
    </row>
    <row r="7648" spans="1:17" ht="17" hidden="1">
      <c r="A7648" s="7" t="s">
        <v>10937</v>
      </c>
      <c r="B7648" s="7" t="s">
        <v>12683</v>
      </c>
      <c r="C7648" s="7"/>
      <c r="D7648" s="7" t="b">
        <f>COUNTIF(Table_Beispiel[relWort], Table_Nomen[[#This Row],[wortKey]]) &gt; 0</f>
        <v>0</v>
      </c>
      <c r="G7648" t="str">
        <f t="shared" si="101"/>
        <v/>
      </c>
      <c r="K7648" t="s">
        <v>10334</v>
      </c>
      <c r="L7648" t="s">
        <v>4577</v>
      </c>
      <c r="M7648" t="s">
        <v>46</v>
      </c>
      <c r="N7648" t="s">
        <v>4732</v>
      </c>
      <c r="O7648" t="s">
        <v>6846</v>
      </c>
      <c r="P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Q7648">
        <v>7996</v>
      </c>
    </row>
    <row r="7649" spans="1:17" ht="17" hidden="1">
      <c r="A7649" s="7" t="s">
        <v>10938</v>
      </c>
      <c r="B7649" s="7" t="s">
        <v>12684</v>
      </c>
      <c r="C7649" s="7"/>
      <c r="D7649" s="7" t="b">
        <f>COUNTIF(Table_Beispiel[relWort], Table_Nomen[[#This Row],[wortKey]]) &gt; 0</f>
        <v>0</v>
      </c>
      <c r="G7649" t="str">
        <f t="shared" si="101"/>
        <v/>
      </c>
      <c r="K7649" t="s">
        <v>10334</v>
      </c>
      <c r="L7649" t="s">
        <v>4578</v>
      </c>
      <c r="M7649" t="s">
        <v>46</v>
      </c>
      <c r="N7649" t="s">
        <v>4732</v>
      </c>
      <c r="O7649" t="s">
        <v>6846</v>
      </c>
      <c r="P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Q7649">
        <v>7997</v>
      </c>
    </row>
    <row r="7650" spans="1:17" ht="17" hidden="1">
      <c r="A7650" s="7" t="s">
        <v>10939</v>
      </c>
      <c r="B7650" s="7" t="s">
        <v>12685</v>
      </c>
      <c r="C7650" s="7"/>
      <c r="D7650" s="7" t="b">
        <f>COUNTIF(Table_Beispiel[relWort], Table_Nomen[[#This Row],[wortKey]]) &gt; 0</f>
        <v>0</v>
      </c>
      <c r="G7650" t="str">
        <f t="shared" si="101"/>
        <v/>
      </c>
      <c r="K7650" t="s">
        <v>10334</v>
      </c>
      <c r="L7650" t="s">
        <v>4579</v>
      </c>
      <c r="M7650" t="s">
        <v>46</v>
      </c>
      <c r="N7650" t="s">
        <v>4732</v>
      </c>
      <c r="O7650" t="s">
        <v>6846</v>
      </c>
      <c r="P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Q7650">
        <v>7998</v>
      </c>
    </row>
    <row r="7651" spans="1:17" ht="17" hidden="1">
      <c r="A7651" s="7" t="s">
        <v>10940</v>
      </c>
      <c r="B7651" s="7" t="s">
        <v>12686</v>
      </c>
      <c r="C7651" s="7"/>
      <c r="D7651" s="7" t="b">
        <f>COUNTIF(Table_Beispiel[relWort], Table_Nomen[[#This Row],[wortKey]]) &gt; 0</f>
        <v>0</v>
      </c>
      <c r="G7651" t="str">
        <f t="shared" si="101"/>
        <v/>
      </c>
      <c r="K7651" t="s">
        <v>10334</v>
      </c>
      <c r="L7651" t="s">
        <v>4580</v>
      </c>
      <c r="M7651" t="s">
        <v>46</v>
      </c>
      <c r="N7651" t="s">
        <v>4732</v>
      </c>
      <c r="O7651" t="s">
        <v>6846</v>
      </c>
      <c r="P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Q7651">
        <v>7999</v>
      </c>
    </row>
    <row r="7652" spans="1:17" ht="17" hidden="1">
      <c r="A7652" s="7" t="s">
        <v>10941</v>
      </c>
      <c r="B7652" s="7" t="s">
        <v>12687</v>
      </c>
      <c r="C7652" s="7"/>
      <c r="D7652" s="7" t="b">
        <f>COUNTIF(Table_Beispiel[relWort], Table_Nomen[[#This Row],[wortKey]]) &gt; 0</f>
        <v>0</v>
      </c>
      <c r="G7652" t="str">
        <f t="shared" si="101"/>
        <v/>
      </c>
      <c r="K7652" t="s">
        <v>10334</v>
      </c>
      <c r="L7652" t="s">
        <v>4581</v>
      </c>
      <c r="M7652" t="s">
        <v>46</v>
      </c>
      <c r="N7652" t="s">
        <v>4732</v>
      </c>
      <c r="O7652" t="s">
        <v>6846</v>
      </c>
      <c r="P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Q7652">
        <v>8000</v>
      </c>
    </row>
    <row r="7653" spans="1:17" ht="17" hidden="1">
      <c r="A7653" s="7" t="s">
        <v>10942</v>
      </c>
      <c r="B7653" s="7" t="s">
        <v>12688</v>
      </c>
      <c r="C7653" s="7"/>
      <c r="D7653" s="7" t="b">
        <f>COUNTIF(Table_Beispiel[relWort], Table_Nomen[[#This Row],[wortKey]]) &gt; 0</f>
        <v>0</v>
      </c>
      <c r="G7653" t="str">
        <f t="shared" si="101"/>
        <v/>
      </c>
      <c r="K7653" t="s">
        <v>10334</v>
      </c>
      <c r="L7653" t="s">
        <v>4532</v>
      </c>
      <c r="M7653" t="s">
        <v>45</v>
      </c>
      <c r="N7653" t="s">
        <v>4833</v>
      </c>
      <c r="O7653" t="s">
        <v>6846</v>
      </c>
      <c r="P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Q7653">
        <v>8001</v>
      </c>
    </row>
    <row r="7654" spans="1:17" ht="17" hidden="1">
      <c r="A7654" s="7" t="s">
        <v>10943</v>
      </c>
      <c r="B7654" s="7" t="s">
        <v>12689</v>
      </c>
      <c r="C7654" s="7"/>
      <c r="D7654" s="7" t="b">
        <f>COUNTIF(Table_Beispiel[relWort], Table_Nomen[[#This Row],[wortKey]]) &gt; 0</f>
        <v>0</v>
      </c>
      <c r="G7654" t="str">
        <f t="shared" si="101"/>
        <v/>
      </c>
      <c r="K7654" t="s">
        <v>10334</v>
      </c>
      <c r="L7654" t="s">
        <v>4533</v>
      </c>
      <c r="M7654" t="s">
        <v>45</v>
      </c>
      <c r="N7654" t="s">
        <v>4833</v>
      </c>
      <c r="O7654" t="s">
        <v>6846</v>
      </c>
      <c r="P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Q7654">
        <v>8002</v>
      </c>
    </row>
    <row r="7655" spans="1:17" ht="17" hidden="1">
      <c r="A7655" s="7" t="s">
        <v>10944</v>
      </c>
      <c r="B7655" s="7" t="s">
        <v>12690</v>
      </c>
      <c r="C7655" s="7"/>
      <c r="D7655" s="7" t="b">
        <f>COUNTIF(Table_Beispiel[relWort], Table_Nomen[[#This Row],[wortKey]]) &gt; 0</f>
        <v>0</v>
      </c>
      <c r="G7655" t="str">
        <f t="shared" si="101"/>
        <v/>
      </c>
      <c r="K7655" t="s">
        <v>10334</v>
      </c>
      <c r="L7655" t="s">
        <v>4534</v>
      </c>
      <c r="M7655" t="s">
        <v>45</v>
      </c>
      <c r="N7655" t="s">
        <v>4833</v>
      </c>
      <c r="O7655" t="s">
        <v>6846</v>
      </c>
      <c r="P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Q7655">
        <v>8003</v>
      </c>
    </row>
    <row r="7656" spans="1:17" ht="17" hidden="1">
      <c r="A7656" s="7" t="s">
        <v>10945</v>
      </c>
      <c r="B7656" s="7" t="s">
        <v>12941</v>
      </c>
      <c r="C7656" s="7"/>
      <c r="D7656" s="7" t="b">
        <f>COUNTIF(Table_Beispiel[relWort], Table_Nomen[[#This Row],[wortKey]]) &gt; 0</f>
        <v>0</v>
      </c>
      <c r="G7656" t="str">
        <f t="shared" si="101"/>
        <v/>
      </c>
      <c r="K7656" t="s">
        <v>10334</v>
      </c>
      <c r="L7656" t="s">
        <v>4535</v>
      </c>
      <c r="M7656" t="s">
        <v>45</v>
      </c>
      <c r="N7656" t="s">
        <v>4833</v>
      </c>
      <c r="O7656" t="s">
        <v>6846</v>
      </c>
      <c r="P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Q7656">
        <v>8004</v>
      </c>
    </row>
    <row r="7657" spans="1:17" ht="17" hidden="1">
      <c r="A7657" s="7" t="s">
        <v>10946</v>
      </c>
      <c r="B7657" s="7" t="s">
        <v>12692</v>
      </c>
      <c r="C7657" s="7"/>
      <c r="D7657" s="7" t="b">
        <f>COUNTIF(Table_Beispiel[relWort], Table_Nomen[[#This Row],[wortKey]]) &gt; 0</f>
        <v>0</v>
      </c>
      <c r="G7657" t="str">
        <f t="shared" si="101"/>
        <v/>
      </c>
      <c r="K7657" t="s">
        <v>10334</v>
      </c>
      <c r="L7657" t="s">
        <v>4536</v>
      </c>
      <c r="M7657" t="s">
        <v>45</v>
      </c>
      <c r="N7657" t="s">
        <v>4833</v>
      </c>
      <c r="O7657" t="s">
        <v>6846</v>
      </c>
      <c r="P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Q7657">
        <v>8005</v>
      </c>
    </row>
    <row r="7658" spans="1:17" ht="17" hidden="1">
      <c r="A7658" s="7" t="s">
        <v>10947</v>
      </c>
      <c r="B7658" s="7" t="s">
        <v>12693</v>
      </c>
      <c r="C7658" s="7"/>
      <c r="D7658" s="7" t="b">
        <f>COUNTIF(Table_Beispiel[relWort], Table_Nomen[[#This Row],[wortKey]]) &gt; 0</f>
        <v>0</v>
      </c>
      <c r="G7658" t="str">
        <f t="shared" si="101"/>
        <v/>
      </c>
      <c r="K7658" t="s">
        <v>10334</v>
      </c>
      <c r="L7658" t="s">
        <v>4537</v>
      </c>
      <c r="M7658" t="s">
        <v>45</v>
      </c>
      <c r="N7658" t="s">
        <v>4833</v>
      </c>
      <c r="O7658" t="s">
        <v>6846</v>
      </c>
      <c r="P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Q7658">
        <v>8006</v>
      </c>
    </row>
    <row r="7659" spans="1:17" ht="17" hidden="1">
      <c r="A7659" s="7" t="s">
        <v>10948</v>
      </c>
      <c r="B7659" s="7" t="s">
        <v>12694</v>
      </c>
      <c r="C7659" s="7"/>
      <c r="D7659" s="7" t="b">
        <f>COUNTIF(Table_Beispiel[relWort], Table_Nomen[[#This Row],[wortKey]]) &gt; 0</f>
        <v>0</v>
      </c>
      <c r="G7659" t="str">
        <f t="shared" si="101"/>
        <v/>
      </c>
      <c r="K7659" t="s">
        <v>10334</v>
      </c>
      <c r="L7659" t="s">
        <v>4538</v>
      </c>
      <c r="M7659" t="s">
        <v>45</v>
      </c>
      <c r="N7659" t="s">
        <v>4833</v>
      </c>
      <c r="O7659" t="s">
        <v>6846</v>
      </c>
      <c r="P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Q7659">
        <v>8007</v>
      </c>
    </row>
    <row r="7660" spans="1:17" ht="17" hidden="1">
      <c r="A7660" s="7" t="s">
        <v>10949</v>
      </c>
      <c r="B7660" s="7" t="s">
        <v>12695</v>
      </c>
      <c r="C7660" s="7"/>
      <c r="D7660" s="7" t="b">
        <f>COUNTIF(Table_Beispiel[relWort], Table_Nomen[[#This Row],[wortKey]]) &gt; 0</f>
        <v>0</v>
      </c>
      <c r="G7660" t="str">
        <f t="shared" si="101"/>
        <v/>
      </c>
      <c r="K7660" t="s">
        <v>10334</v>
      </c>
      <c r="L7660" t="s">
        <v>4539</v>
      </c>
      <c r="M7660" t="s">
        <v>45</v>
      </c>
      <c r="N7660" t="s">
        <v>4833</v>
      </c>
      <c r="O7660" t="s">
        <v>6846</v>
      </c>
      <c r="P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Q7660">
        <v>8008</v>
      </c>
    </row>
    <row r="7661" spans="1:17" ht="17" hidden="1">
      <c r="A7661" s="7" t="s">
        <v>10950</v>
      </c>
      <c r="B7661" s="7" t="s">
        <v>12696</v>
      </c>
      <c r="C7661" s="7"/>
      <c r="D7661" s="7" t="b">
        <f>COUNTIF(Table_Beispiel[relWort], Table_Nomen[[#This Row],[wortKey]]) &gt; 0</f>
        <v>0</v>
      </c>
      <c r="G7661" t="str">
        <f t="shared" si="101"/>
        <v/>
      </c>
      <c r="K7661" t="s">
        <v>10334</v>
      </c>
      <c r="L7661" t="s">
        <v>4540</v>
      </c>
      <c r="M7661" t="s">
        <v>45</v>
      </c>
      <c r="N7661" t="s">
        <v>4833</v>
      </c>
      <c r="O7661" t="s">
        <v>6846</v>
      </c>
      <c r="P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Q7661">
        <v>8009</v>
      </c>
    </row>
    <row r="7662" spans="1:17" ht="17" hidden="1">
      <c r="A7662" s="7" t="s">
        <v>10951</v>
      </c>
      <c r="B7662" s="7" t="s">
        <v>12692</v>
      </c>
      <c r="C7662" s="7"/>
      <c r="D7662" s="7" t="b">
        <f>COUNTIF(Table_Beispiel[relWort], Table_Nomen[[#This Row],[wortKey]]) &gt; 0</f>
        <v>0</v>
      </c>
      <c r="G7662" t="str">
        <f t="shared" si="101"/>
        <v/>
      </c>
      <c r="K7662" t="s">
        <v>10334</v>
      </c>
      <c r="L7662" t="s">
        <v>4541</v>
      </c>
      <c r="M7662" t="s">
        <v>45</v>
      </c>
      <c r="N7662" t="s">
        <v>4833</v>
      </c>
      <c r="O7662" t="s">
        <v>6846</v>
      </c>
      <c r="P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Q7662">
        <v>8010</v>
      </c>
    </row>
    <row r="7663" spans="1:17" ht="17" hidden="1">
      <c r="A7663" s="7" t="s">
        <v>10952</v>
      </c>
      <c r="B7663" s="7" t="s">
        <v>12697</v>
      </c>
      <c r="C7663" s="7"/>
      <c r="D7663" s="7" t="b">
        <f>COUNTIF(Table_Beispiel[relWort], Table_Nomen[[#This Row],[wortKey]]) &gt; 0</f>
        <v>0</v>
      </c>
      <c r="G7663" t="str">
        <f t="shared" si="101"/>
        <v/>
      </c>
      <c r="K7663" t="s">
        <v>10334</v>
      </c>
      <c r="L7663" t="s">
        <v>4542</v>
      </c>
      <c r="M7663" t="s">
        <v>45</v>
      </c>
      <c r="N7663" t="s">
        <v>4833</v>
      </c>
      <c r="O7663" t="s">
        <v>6846</v>
      </c>
      <c r="P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Q7663">
        <v>8011</v>
      </c>
    </row>
    <row r="7664" spans="1:17" ht="17" hidden="1">
      <c r="A7664" s="7" t="s">
        <v>10953</v>
      </c>
      <c r="B7664" s="7" t="s">
        <v>12698</v>
      </c>
      <c r="C7664" s="7"/>
      <c r="D7664" s="7" t="b">
        <f>COUNTIF(Table_Beispiel[relWort], Table_Nomen[[#This Row],[wortKey]]) &gt; 0</f>
        <v>0</v>
      </c>
      <c r="G7664" t="str">
        <f t="shared" si="101"/>
        <v/>
      </c>
      <c r="K7664" t="s">
        <v>10334</v>
      </c>
      <c r="L7664" t="s">
        <v>4543</v>
      </c>
      <c r="M7664" t="s">
        <v>45</v>
      </c>
      <c r="N7664" t="s">
        <v>4833</v>
      </c>
      <c r="O7664" t="s">
        <v>6846</v>
      </c>
      <c r="P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Q7664">
        <v>8012</v>
      </c>
    </row>
    <row r="7665" spans="1:17" ht="17" hidden="1">
      <c r="A7665" s="7" t="s">
        <v>10954</v>
      </c>
      <c r="B7665" s="7" t="s">
        <v>12699</v>
      </c>
      <c r="C7665" s="7"/>
      <c r="D7665" s="7" t="b">
        <f>COUNTIF(Table_Beispiel[relWort], Table_Nomen[[#This Row],[wortKey]]) &gt; 0</f>
        <v>0</v>
      </c>
      <c r="G7665" t="str">
        <f t="shared" si="101"/>
        <v/>
      </c>
      <c r="K7665" t="s">
        <v>10334</v>
      </c>
      <c r="L7665" t="s">
        <v>4544</v>
      </c>
      <c r="M7665" t="s">
        <v>45</v>
      </c>
      <c r="N7665" t="s">
        <v>4833</v>
      </c>
      <c r="O7665" t="s">
        <v>6846</v>
      </c>
      <c r="P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Q7665">
        <v>8013</v>
      </c>
    </row>
    <row r="7666" spans="1:17" ht="17" hidden="1">
      <c r="A7666" s="7" t="s">
        <v>10955</v>
      </c>
      <c r="B7666" s="7" t="s">
        <v>12700</v>
      </c>
      <c r="C7666" s="7"/>
      <c r="D7666" s="7" t="b">
        <f>COUNTIF(Table_Beispiel[relWort], Table_Nomen[[#This Row],[wortKey]]) &gt; 0</f>
        <v>0</v>
      </c>
      <c r="G7666" t="str">
        <f t="shared" si="101"/>
        <v/>
      </c>
      <c r="K7666" t="s">
        <v>10334</v>
      </c>
      <c r="L7666" t="s">
        <v>4545</v>
      </c>
      <c r="M7666" t="s">
        <v>45</v>
      </c>
      <c r="N7666" t="s">
        <v>4833</v>
      </c>
      <c r="O7666" t="s">
        <v>6846</v>
      </c>
      <c r="P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Q7666">
        <v>8014</v>
      </c>
    </row>
    <row r="7667" spans="1:17" ht="17" hidden="1">
      <c r="A7667" s="7" t="s">
        <v>10956</v>
      </c>
      <c r="B7667" s="7" t="s">
        <v>12701</v>
      </c>
      <c r="C7667" s="7"/>
      <c r="D7667" s="7" t="b">
        <f>COUNTIF(Table_Beispiel[relWort], Table_Nomen[[#This Row],[wortKey]]) &gt; 0</f>
        <v>0</v>
      </c>
      <c r="G7667" t="str">
        <f t="shared" si="101"/>
        <v/>
      </c>
      <c r="K7667" t="s">
        <v>10334</v>
      </c>
      <c r="L7667" t="s">
        <v>4546</v>
      </c>
      <c r="M7667" t="s">
        <v>45</v>
      </c>
      <c r="N7667" t="s">
        <v>4833</v>
      </c>
      <c r="O7667" t="s">
        <v>6846</v>
      </c>
      <c r="P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Q7667">
        <v>8015</v>
      </c>
    </row>
    <row r="7668" spans="1:17" ht="17" hidden="1">
      <c r="A7668" s="7" t="s">
        <v>10957</v>
      </c>
      <c r="B7668" s="7" t="s">
        <v>12702</v>
      </c>
      <c r="C7668" s="7"/>
      <c r="D7668" s="7" t="b">
        <f>COUNTIF(Table_Beispiel[relWort], Table_Nomen[[#This Row],[wortKey]]) &gt; 0</f>
        <v>0</v>
      </c>
      <c r="G7668" t="str">
        <f t="shared" si="101"/>
        <v/>
      </c>
      <c r="K7668" t="s">
        <v>10334</v>
      </c>
      <c r="L7668" t="s">
        <v>4547</v>
      </c>
      <c r="M7668" t="s">
        <v>45</v>
      </c>
      <c r="N7668" t="s">
        <v>4833</v>
      </c>
      <c r="O7668" t="s">
        <v>6846</v>
      </c>
      <c r="P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Q7668">
        <v>8016</v>
      </c>
    </row>
    <row r="7669" spans="1:17" ht="17" hidden="1">
      <c r="A7669" s="7" t="s">
        <v>10958</v>
      </c>
      <c r="B7669" s="7" t="s">
        <v>12703</v>
      </c>
      <c r="C7669" s="7"/>
      <c r="D7669" s="7" t="b">
        <f>COUNTIF(Table_Beispiel[relWort], Table_Nomen[[#This Row],[wortKey]]) &gt; 0</f>
        <v>0</v>
      </c>
      <c r="G7669" t="str">
        <f t="shared" si="101"/>
        <v/>
      </c>
      <c r="K7669" t="s">
        <v>10334</v>
      </c>
      <c r="L7669" t="s">
        <v>4548</v>
      </c>
      <c r="M7669" t="s">
        <v>45</v>
      </c>
      <c r="N7669" t="s">
        <v>4833</v>
      </c>
      <c r="O7669" t="s">
        <v>6846</v>
      </c>
      <c r="P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Q7669">
        <v>8017</v>
      </c>
    </row>
    <row r="7670" spans="1:17" ht="17" hidden="1">
      <c r="A7670" s="7" t="s">
        <v>10959</v>
      </c>
      <c r="B7670" s="7" t="s">
        <v>12704</v>
      </c>
      <c r="C7670" s="7"/>
      <c r="D7670" s="7" t="b">
        <f>COUNTIF(Table_Beispiel[relWort], Table_Nomen[[#This Row],[wortKey]]) &gt; 0</f>
        <v>0</v>
      </c>
      <c r="G7670" t="str">
        <f t="shared" si="101"/>
        <v/>
      </c>
      <c r="K7670" t="s">
        <v>10334</v>
      </c>
      <c r="L7670" t="s">
        <v>4549</v>
      </c>
      <c r="M7670" t="s">
        <v>45</v>
      </c>
      <c r="N7670" t="s">
        <v>4833</v>
      </c>
      <c r="O7670" t="s">
        <v>6846</v>
      </c>
      <c r="P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Q7670">
        <v>8018</v>
      </c>
    </row>
    <row r="7671" spans="1:17" ht="17" hidden="1">
      <c r="A7671" s="7" t="s">
        <v>10960</v>
      </c>
      <c r="B7671" s="7" t="s">
        <v>12705</v>
      </c>
      <c r="C7671" s="7"/>
      <c r="D7671" s="7" t="b">
        <f>COUNTIF(Table_Beispiel[relWort], Table_Nomen[[#This Row],[wortKey]]) &gt; 0</f>
        <v>0</v>
      </c>
      <c r="G7671" t="str">
        <f t="shared" si="101"/>
        <v/>
      </c>
      <c r="K7671" t="s">
        <v>10334</v>
      </c>
      <c r="L7671" t="s">
        <v>4550</v>
      </c>
      <c r="M7671" t="s">
        <v>45</v>
      </c>
      <c r="N7671" t="s">
        <v>4833</v>
      </c>
      <c r="O7671" t="s">
        <v>6846</v>
      </c>
      <c r="P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Q7671">
        <v>8019</v>
      </c>
    </row>
    <row r="7672" spans="1:17" ht="17" hidden="1">
      <c r="A7672" s="7" t="s">
        <v>10961</v>
      </c>
      <c r="B7672" s="7" t="s">
        <v>12706</v>
      </c>
      <c r="C7672" s="7"/>
      <c r="D7672" s="7" t="b">
        <f>COUNTIF(Table_Beispiel[relWort], Table_Nomen[[#This Row],[wortKey]]) &gt; 0</f>
        <v>0</v>
      </c>
      <c r="G7672" t="str">
        <f t="shared" si="101"/>
        <v/>
      </c>
      <c r="K7672" t="s">
        <v>10334</v>
      </c>
      <c r="L7672" t="s">
        <v>4551</v>
      </c>
      <c r="M7672" t="s">
        <v>45</v>
      </c>
      <c r="N7672" t="s">
        <v>4833</v>
      </c>
      <c r="O7672" t="s">
        <v>6846</v>
      </c>
      <c r="P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Q7672">
        <v>8020</v>
      </c>
    </row>
    <row r="7673" spans="1:17" ht="17" hidden="1">
      <c r="A7673" s="7" t="s">
        <v>10962</v>
      </c>
      <c r="B7673" s="7" t="s">
        <v>12707</v>
      </c>
      <c r="C7673" s="7"/>
      <c r="D7673" s="7" t="b">
        <f>COUNTIF(Table_Beispiel[relWort], Table_Nomen[[#This Row],[wortKey]]) &gt; 0</f>
        <v>0</v>
      </c>
      <c r="G7673" t="str">
        <f t="shared" si="101"/>
        <v/>
      </c>
      <c r="K7673" t="s">
        <v>10334</v>
      </c>
      <c r="L7673" t="s">
        <v>4552</v>
      </c>
      <c r="M7673" t="s">
        <v>45</v>
      </c>
      <c r="N7673" t="s">
        <v>4833</v>
      </c>
      <c r="O7673" t="s">
        <v>6846</v>
      </c>
      <c r="P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Q7673">
        <v>8021</v>
      </c>
    </row>
    <row r="7674" spans="1:17" ht="17" hidden="1">
      <c r="A7674" s="7" t="s">
        <v>10963</v>
      </c>
      <c r="B7674" s="7" t="s">
        <v>12708</v>
      </c>
      <c r="C7674" s="7"/>
      <c r="D7674" s="7" t="b">
        <f>COUNTIF(Table_Beispiel[relWort], Table_Nomen[[#This Row],[wortKey]]) &gt; 0</f>
        <v>0</v>
      </c>
      <c r="G7674" t="str">
        <f t="shared" si="101"/>
        <v/>
      </c>
      <c r="K7674" t="s">
        <v>10334</v>
      </c>
      <c r="L7674" t="s">
        <v>4553</v>
      </c>
      <c r="M7674" t="s">
        <v>45</v>
      </c>
      <c r="N7674" t="s">
        <v>4833</v>
      </c>
      <c r="O7674" t="s">
        <v>6846</v>
      </c>
      <c r="P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Q7674">
        <v>8022</v>
      </c>
    </row>
    <row r="7675" spans="1:17" ht="17" hidden="1">
      <c r="A7675" s="7" t="s">
        <v>10964</v>
      </c>
      <c r="B7675" s="7" t="s">
        <v>12694</v>
      </c>
      <c r="C7675" s="7"/>
      <c r="D7675" s="7" t="b">
        <f>COUNTIF(Table_Beispiel[relWort], Table_Nomen[[#This Row],[wortKey]]) &gt; 0</f>
        <v>0</v>
      </c>
      <c r="G7675" t="str">
        <f t="shared" si="101"/>
        <v/>
      </c>
      <c r="K7675" t="s">
        <v>10334</v>
      </c>
      <c r="L7675" t="s">
        <v>4554</v>
      </c>
      <c r="M7675" t="s">
        <v>45</v>
      </c>
      <c r="N7675" t="s">
        <v>4833</v>
      </c>
      <c r="O7675" t="s">
        <v>6846</v>
      </c>
      <c r="P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Q7675">
        <v>8023</v>
      </c>
    </row>
    <row r="7676" spans="1:17" ht="17" hidden="1">
      <c r="A7676" s="7" t="s">
        <v>10965</v>
      </c>
      <c r="B7676" s="7" t="s">
        <v>12709</v>
      </c>
      <c r="C7676" s="7"/>
      <c r="D7676" s="7" t="b">
        <f>COUNTIF(Table_Beispiel[relWort], Table_Nomen[[#This Row],[wortKey]]) &gt; 0</f>
        <v>0</v>
      </c>
      <c r="G7676" t="str">
        <f t="shared" si="101"/>
        <v/>
      </c>
      <c r="K7676" t="s">
        <v>10334</v>
      </c>
      <c r="L7676" t="s">
        <v>4555</v>
      </c>
      <c r="M7676" t="s">
        <v>45</v>
      </c>
      <c r="N7676" t="s">
        <v>4833</v>
      </c>
      <c r="O7676" t="s">
        <v>6846</v>
      </c>
      <c r="P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Q7676">
        <v>8024</v>
      </c>
    </row>
    <row r="7677" spans="1:17" ht="17" hidden="1">
      <c r="A7677" s="7" t="s">
        <v>10966</v>
      </c>
      <c r="B7677" s="7" t="s">
        <v>12710</v>
      </c>
      <c r="C7677" s="7"/>
      <c r="D7677" s="7" t="b">
        <f>COUNTIF(Table_Beispiel[relWort], Table_Nomen[[#This Row],[wortKey]]) &gt; 0</f>
        <v>0</v>
      </c>
      <c r="G7677" t="str">
        <f t="shared" si="101"/>
        <v/>
      </c>
      <c r="K7677" t="s">
        <v>10334</v>
      </c>
      <c r="L7677" t="s">
        <v>4556</v>
      </c>
      <c r="M7677" t="s">
        <v>45</v>
      </c>
      <c r="N7677" t="s">
        <v>4833</v>
      </c>
      <c r="O7677" t="s">
        <v>6846</v>
      </c>
      <c r="P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Q7677">
        <v>8025</v>
      </c>
    </row>
    <row r="7678" spans="1:17" ht="17" hidden="1">
      <c r="A7678" s="7" t="s">
        <v>10967</v>
      </c>
      <c r="B7678" s="7" t="s">
        <v>12711</v>
      </c>
      <c r="C7678" s="7"/>
      <c r="D7678" s="7" t="b">
        <f>COUNTIF(Table_Beispiel[relWort], Table_Nomen[[#This Row],[wortKey]]) &gt; 0</f>
        <v>0</v>
      </c>
      <c r="G7678" t="str">
        <f t="shared" ref="G7678:G7741" si="102"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K7678" t="s">
        <v>10334</v>
      </c>
      <c r="L7678" t="s">
        <v>4557</v>
      </c>
      <c r="M7678" t="s">
        <v>45</v>
      </c>
      <c r="N7678" t="s">
        <v>4833</v>
      </c>
      <c r="O7678" t="s">
        <v>6846</v>
      </c>
      <c r="P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Q7678">
        <v>8026</v>
      </c>
    </row>
    <row r="7679" spans="1:17" ht="17" hidden="1">
      <c r="A7679" s="7" t="s">
        <v>10968</v>
      </c>
      <c r="B7679" s="7" t="s">
        <v>12712</v>
      </c>
      <c r="C7679" s="7"/>
      <c r="D7679" s="7" t="b">
        <f>COUNTIF(Table_Beispiel[relWort], Table_Nomen[[#This Row],[wortKey]]) &gt; 0</f>
        <v>0</v>
      </c>
      <c r="G7679" t="str">
        <f t="shared" si="102"/>
        <v/>
      </c>
      <c r="K7679" t="s">
        <v>10334</v>
      </c>
      <c r="L7679" t="s">
        <v>4558</v>
      </c>
      <c r="M7679" t="s">
        <v>45</v>
      </c>
      <c r="N7679" t="s">
        <v>4833</v>
      </c>
      <c r="O7679" t="s">
        <v>6846</v>
      </c>
      <c r="P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Q7679">
        <v>8027</v>
      </c>
    </row>
    <row r="7680" spans="1:17" ht="17" hidden="1">
      <c r="A7680" s="7" t="s">
        <v>10969</v>
      </c>
      <c r="B7680" s="7" t="s">
        <v>12697</v>
      </c>
      <c r="C7680" s="7"/>
      <c r="D7680" s="7" t="b">
        <f>COUNTIF(Table_Beispiel[relWort], Table_Nomen[[#This Row],[wortKey]]) &gt; 0</f>
        <v>0</v>
      </c>
      <c r="G7680" t="str">
        <f t="shared" si="102"/>
        <v/>
      </c>
      <c r="K7680" t="s">
        <v>10334</v>
      </c>
      <c r="L7680" t="s">
        <v>4559</v>
      </c>
      <c r="M7680" t="s">
        <v>45</v>
      </c>
      <c r="N7680" t="s">
        <v>4833</v>
      </c>
      <c r="O7680" t="s">
        <v>6846</v>
      </c>
      <c r="P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Q7680">
        <v>8028</v>
      </c>
    </row>
    <row r="7681" spans="1:17" ht="17" hidden="1">
      <c r="A7681" s="7" t="s">
        <v>10970</v>
      </c>
      <c r="B7681" s="7" t="s">
        <v>12713</v>
      </c>
      <c r="C7681" s="7"/>
      <c r="D7681" s="7" t="b">
        <f>COUNTIF(Table_Beispiel[relWort], Table_Nomen[[#This Row],[wortKey]]) &gt; 0</f>
        <v>0</v>
      </c>
      <c r="G7681" t="str">
        <f t="shared" si="102"/>
        <v/>
      </c>
      <c r="K7681" t="s">
        <v>10334</v>
      </c>
      <c r="L7681" t="s">
        <v>4560</v>
      </c>
      <c r="M7681" t="s">
        <v>45</v>
      </c>
      <c r="N7681" t="s">
        <v>4833</v>
      </c>
      <c r="O7681" t="s">
        <v>6846</v>
      </c>
      <c r="P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Q7681">
        <v>8029</v>
      </c>
    </row>
    <row r="7682" spans="1:17" ht="17" hidden="1">
      <c r="A7682" s="7" t="s">
        <v>10971</v>
      </c>
      <c r="B7682" s="7" t="s">
        <v>12714</v>
      </c>
      <c r="C7682" s="7"/>
      <c r="D7682" s="7" t="b">
        <f>COUNTIF(Table_Beispiel[relWort], Table_Nomen[[#This Row],[wortKey]]) &gt; 0</f>
        <v>0</v>
      </c>
      <c r="G7682" t="str">
        <f t="shared" si="102"/>
        <v/>
      </c>
      <c r="K7682" t="s">
        <v>10334</v>
      </c>
      <c r="L7682" t="s">
        <v>4561</v>
      </c>
      <c r="M7682" t="s">
        <v>45</v>
      </c>
      <c r="N7682" t="s">
        <v>4833</v>
      </c>
      <c r="O7682" t="s">
        <v>6846</v>
      </c>
      <c r="P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Q7682">
        <v>8030</v>
      </c>
    </row>
    <row r="7683" spans="1:17" ht="17" hidden="1">
      <c r="A7683" s="7" t="s">
        <v>10972</v>
      </c>
      <c r="B7683" s="7" t="s">
        <v>12715</v>
      </c>
      <c r="C7683" s="7"/>
      <c r="D7683" s="7" t="b">
        <f>COUNTIF(Table_Beispiel[relWort], Table_Nomen[[#This Row],[wortKey]]) &gt; 0</f>
        <v>0</v>
      </c>
      <c r="G7683" t="str">
        <f t="shared" si="102"/>
        <v/>
      </c>
      <c r="K7683" t="s">
        <v>10334</v>
      </c>
      <c r="L7683" t="s">
        <v>4562</v>
      </c>
      <c r="M7683" t="s">
        <v>45</v>
      </c>
      <c r="N7683" t="s">
        <v>4833</v>
      </c>
      <c r="O7683" t="s">
        <v>6846</v>
      </c>
      <c r="P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Q7683">
        <v>8031</v>
      </c>
    </row>
    <row r="7684" spans="1:17" ht="17" hidden="1">
      <c r="A7684" s="7" t="s">
        <v>10973</v>
      </c>
      <c r="B7684" s="7" t="s">
        <v>12716</v>
      </c>
      <c r="C7684" s="7"/>
      <c r="D7684" s="7" t="b">
        <f>COUNTIF(Table_Beispiel[relWort], Table_Nomen[[#This Row],[wortKey]]) &gt; 0</f>
        <v>0</v>
      </c>
      <c r="G7684" t="str">
        <f t="shared" si="102"/>
        <v/>
      </c>
      <c r="K7684" t="s">
        <v>10334</v>
      </c>
      <c r="L7684" t="s">
        <v>4563</v>
      </c>
      <c r="M7684" t="s">
        <v>45</v>
      </c>
      <c r="N7684" t="s">
        <v>4833</v>
      </c>
      <c r="O7684" t="s">
        <v>6846</v>
      </c>
      <c r="P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Q7684">
        <v>8032</v>
      </c>
    </row>
    <row r="7685" spans="1:17" ht="17" hidden="1">
      <c r="A7685" s="7" t="s">
        <v>10974</v>
      </c>
      <c r="B7685" s="7" t="s">
        <v>12717</v>
      </c>
      <c r="C7685" s="7"/>
      <c r="D7685" s="7" t="b">
        <f>COUNTIF(Table_Beispiel[relWort], Table_Nomen[[#This Row],[wortKey]]) &gt; 0</f>
        <v>0</v>
      </c>
      <c r="G7685" t="str">
        <f t="shared" si="102"/>
        <v/>
      </c>
      <c r="K7685" t="s">
        <v>10334</v>
      </c>
      <c r="L7685" t="s">
        <v>4564</v>
      </c>
      <c r="M7685" t="s">
        <v>45</v>
      </c>
      <c r="N7685" t="s">
        <v>4833</v>
      </c>
      <c r="O7685" t="s">
        <v>6846</v>
      </c>
      <c r="P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Q7685">
        <v>8033</v>
      </c>
    </row>
    <row r="7686" spans="1:17" ht="17" hidden="1">
      <c r="A7686" s="7" t="s">
        <v>10975</v>
      </c>
      <c r="B7686" s="7" t="s">
        <v>12718</v>
      </c>
      <c r="C7686" s="7"/>
      <c r="D7686" s="7" t="b">
        <f>COUNTIF(Table_Beispiel[relWort], Table_Nomen[[#This Row],[wortKey]]) &gt; 0</f>
        <v>0</v>
      </c>
      <c r="G7686" t="str">
        <f t="shared" si="102"/>
        <v/>
      </c>
      <c r="K7686" t="s">
        <v>10334</v>
      </c>
      <c r="L7686" t="s">
        <v>4565</v>
      </c>
      <c r="M7686" t="s">
        <v>45</v>
      </c>
      <c r="N7686" t="s">
        <v>4833</v>
      </c>
      <c r="O7686" t="s">
        <v>6846</v>
      </c>
      <c r="P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Q7686">
        <v>8034</v>
      </c>
    </row>
    <row r="7687" spans="1:17" ht="17" hidden="1">
      <c r="A7687" s="7" t="s">
        <v>10976</v>
      </c>
      <c r="B7687" s="7" t="s">
        <v>12719</v>
      </c>
      <c r="C7687" s="7"/>
      <c r="D7687" s="7" t="b">
        <f>COUNTIF(Table_Beispiel[relWort], Table_Nomen[[#This Row],[wortKey]]) &gt; 0</f>
        <v>0</v>
      </c>
      <c r="G7687" t="str">
        <f t="shared" si="102"/>
        <v/>
      </c>
      <c r="K7687" t="s">
        <v>10334</v>
      </c>
      <c r="L7687" t="s">
        <v>4566</v>
      </c>
      <c r="M7687" t="s">
        <v>45</v>
      </c>
      <c r="N7687" t="s">
        <v>4833</v>
      </c>
      <c r="O7687" t="s">
        <v>6846</v>
      </c>
      <c r="P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Q7687">
        <v>8035</v>
      </c>
    </row>
    <row r="7688" spans="1:17" ht="17" hidden="1">
      <c r="A7688" s="7" t="s">
        <v>10977</v>
      </c>
      <c r="B7688" s="7" t="s">
        <v>12720</v>
      </c>
      <c r="C7688" s="7"/>
      <c r="D7688" s="7" t="b">
        <f>COUNTIF(Table_Beispiel[relWort], Table_Nomen[[#This Row],[wortKey]]) &gt; 0</f>
        <v>0</v>
      </c>
      <c r="G7688" t="str">
        <f t="shared" si="102"/>
        <v/>
      </c>
      <c r="K7688" t="s">
        <v>10334</v>
      </c>
      <c r="L7688" t="s">
        <v>4567</v>
      </c>
      <c r="M7688" t="s">
        <v>45</v>
      </c>
      <c r="N7688" t="s">
        <v>4833</v>
      </c>
      <c r="O7688" t="s">
        <v>6846</v>
      </c>
      <c r="P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Q7688">
        <v>8036</v>
      </c>
    </row>
    <row r="7689" spans="1:17" ht="17" hidden="1">
      <c r="A7689" s="7" t="s">
        <v>10978</v>
      </c>
      <c r="B7689" s="7" t="s">
        <v>12721</v>
      </c>
      <c r="C7689" s="7"/>
      <c r="D7689" s="7" t="b">
        <f>COUNTIF(Table_Beispiel[relWort], Table_Nomen[[#This Row],[wortKey]]) &gt; 0</f>
        <v>0</v>
      </c>
      <c r="G7689" t="str">
        <f t="shared" si="102"/>
        <v/>
      </c>
      <c r="K7689" t="s">
        <v>10334</v>
      </c>
      <c r="L7689" t="s">
        <v>4568</v>
      </c>
      <c r="M7689" t="s">
        <v>45</v>
      </c>
      <c r="N7689" t="s">
        <v>4833</v>
      </c>
      <c r="O7689" t="s">
        <v>6846</v>
      </c>
      <c r="P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Q7689">
        <v>8037</v>
      </c>
    </row>
    <row r="7690" spans="1:17" ht="17" hidden="1">
      <c r="A7690" s="7" t="s">
        <v>10979</v>
      </c>
      <c r="B7690" s="7" t="s">
        <v>12722</v>
      </c>
      <c r="C7690" s="7"/>
      <c r="D7690" s="7" t="b">
        <f>COUNTIF(Table_Beispiel[relWort], Table_Nomen[[#This Row],[wortKey]]) &gt; 0</f>
        <v>0</v>
      </c>
      <c r="G7690" t="str">
        <f t="shared" si="102"/>
        <v/>
      </c>
      <c r="K7690" t="s">
        <v>10334</v>
      </c>
      <c r="L7690" t="s">
        <v>4569</v>
      </c>
      <c r="M7690" t="s">
        <v>45</v>
      </c>
      <c r="N7690" t="s">
        <v>4833</v>
      </c>
      <c r="O7690" t="s">
        <v>6846</v>
      </c>
      <c r="P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Q7690">
        <v>8038</v>
      </c>
    </row>
    <row r="7691" spans="1:17" ht="17" hidden="1">
      <c r="A7691" s="7" t="s">
        <v>10980</v>
      </c>
      <c r="B7691" s="7" t="s">
        <v>12723</v>
      </c>
      <c r="C7691" s="7"/>
      <c r="D7691" s="7" t="b">
        <f>COUNTIF(Table_Beispiel[relWort], Table_Nomen[[#This Row],[wortKey]]) &gt; 0</f>
        <v>0</v>
      </c>
      <c r="G7691" t="str">
        <f t="shared" si="102"/>
        <v/>
      </c>
      <c r="K7691" t="s">
        <v>10334</v>
      </c>
      <c r="L7691" t="s">
        <v>4570</v>
      </c>
      <c r="M7691" t="s">
        <v>45</v>
      </c>
      <c r="N7691" t="s">
        <v>4833</v>
      </c>
      <c r="O7691" t="s">
        <v>6846</v>
      </c>
      <c r="P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Q7691">
        <v>8039</v>
      </c>
    </row>
    <row r="7692" spans="1:17" ht="17" hidden="1">
      <c r="A7692" s="7" t="s">
        <v>10981</v>
      </c>
      <c r="B7692" s="7" t="s">
        <v>12724</v>
      </c>
      <c r="C7692" s="7"/>
      <c r="D7692" s="7" t="b">
        <f>COUNTIF(Table_Beispiel[relWort], Table_Nomen[[#This Row],[wortKey]]) &gt; 0</f>
        <v>0</v>
      </c>
      <c r="G7692" t="str">
        <f t="shared" si="102"/>
        <v/>
      </c>
      <c r="K7692" t="s">
        <v>10334</v>
      </c>
      <c r="L7692" t="s">
        <v>4571</v>
      </c>
      <c r="M7692" t="s">
        <v>45</v>
      </c>
      <c r="N7692" t="s">
        <v>4833</v>
      </c>
      <c r="O7692" t="s">
        <v>6846</v>
      </c>
      <c r="P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Q7692">
        <v>8040</v>
      </c>
    </row>
    <row r="7693" spans="1:17" ht="17" hidden="1">
      <c r="A7693" s="7" t="s">
        <v>10982</v>
      </c>
      <c r="B7693" s="7" t="s">
        <v>12725</v>
      </c>
      <c r="C7693" s="7"/>
      <c r="D7693" s="7" t="b">
        <f>COUNTIF(Table_Beispiel[relWort], Table_Nomen[[#This Row],[wortKey]]) &gt; 0</f>
        <v>0</v>
      </c>
      <c r="G7693" t="str">
        <f t="shared" si="102"/>
        <v/>
      </c>
      <c r="K7693" t="s">
        <v>10334</v>
      </c>
      <c r="L7693" t="s">
        <v>4572</v>
      </c>
      <c r="M7693" t="s">
        <v>45</v>
      </c>
      <c r="N7693" t="s">
        <v>4833</v>
      </c>
      <c r="O7693" t="s">
        <v>6846</v>
      </c>
      <c r="P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Q7693">
        <v>8041</v>
      </c>
    </row>
    <row r="7694" spans="1:17" ht="17" hidden="1">
      <c r="A7694" s="7" t="s">
        <v>10983</v>
      </c>
      <c r="B7694" s="7" t="s">
        <v>12726</v>
      </c>
      <c r="C7694" s="7"/>
      <c r="D7694" s="7" t="b">
        <f>COUNTIF(Table_Beispiel[relWort], Table_Nomen[[#This Row],[wortKey]]) &gt; 0</f>
        <v>0</v>
      </c>
      <c r="G7694" t="str">
        <f t="shared" si="102"/>
        <v/>
      </c>
      <c r="K7694" t="s">
        <v>10334</v>
      </c>
      <c r="L7694" t="s">
        <v>4573</v>
      </c>
      <c r="M7694" t="s">
        <v>45</v>
      </c>
      <c r="N7694" t="s">
        <v>4833</v>
      </c>
      <c r="O7694" t="s">
        <v>6846</v>
      </c>
      <c r="P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Q7694">
        <v>8042</v>
      </c>
    </row>
    <row r="7695" spans="1:17" ht="17" hidden="1">
      <c r="A7695" s="7" t="s">
        <v>10984</v>
      </c>
      <c r="B7695" s="7" t="s">
        <v>12727</v>
      </c>
      <c r="C7695" s="7"/>
      <c r="D7695" s="7" t="b">
        <f>COUNTIF(Table_Beispiel[relWort], Table_Nomen[[#This Row],[wortKey]]) &gt; 0</f>
        <v>0</v>
      </c>
      <c r="G7695" t="str">
        <f t="shared" si="102"/>
        <v/>
      </c>
      <c r="K7695" t="s">
        <v>10334</v>
      </c>
      <c r="L7695" t="s">
        <v>4574</v>
      </c>
      <c r="M7695" t="s">
        <v>45</v>
      </c>
      <c r="N7695" t="s">
        <v>4833</v>
      </c>
      <c r="O7695" t="s">
        <v>6846</v>
      </c>
      <c r="P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Q7695">
        <v>8043</v>
      </c>
    </row>
    <row r="7696" spans="1:17" ht="17" hidden="1">
      <c r="A7696" s="7" t="s">
        <v>10985</v>
      </c>
      <c r="B7696" s="7" t="s">
        <v>12728</v>
      </c>
      <c r="C7696" s="7"/>
      <c r="D7696" s="7" t="b">
        <f>COUNTIF(Table_Beispiel[relWort], Table_Nomen[[#This Row],[wortKey]]) &gt; 0</f>
        <v>0</v>
      </c>
      <c r="G7696" t="str">
        <f t="shared" si="102"/>
        <v/>
      </c>
      <c r="K7696" t="s">
        <v>10334</v>
      </c>
      <c r="L7696" t="s">
        <v>4575</v>
      </c>
      <c r="M7696" t="s">
        <v>45</v>
      </c>
      <c r="N7696" t="s">
        <v>4833</v>
      </c>
      <c r="O7696" t="s">
        <v>6846</v>
      </c>
      <c r="P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Q7696">
        <v>8044</v>
      </c>
    </row>
    <row r="7697" spans="1:17" ht="17" hidden="1">
      <c r="A7697" s="7" t="s">
        <v>10986</v>
      </c>
      <c r="B7697" s="7" t="s">
        <v>12729</v>
      </c>
      <c r="C7697" s="7"/>
      <c r="D7697" s="7" t="b">
        <f>COUNTIF(Table_Beispiel[relWort], Table_Nomen[[#This Row],[wortKey]]) &gt; 0</f>
        <v>0</v>
      </c>
      <c r="G7697" t="str">
        <f t="shared" si="102"/>
        <v/>
      </c>
      <c r="K7697" t="s">
        <v>10334</v>
      </c>
      <c r="L7697" t="s">
        <v>4576</v>
      </c>
      <c r="M7697" t="s">
        <v>45</v>
      </c>
      <c r="N7697" t="s">
        <v>4833</v>
      </c>
      <c r="O7697" t="s">
        <v>6846</v>
      </c>
      <c r="P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Q7697">
        <v>8045</v>
      </c>
    </row>
    <row r="7698" spans="1:17" ht="17" hidden="1">
      <c r="A7698" s="7" t="s">
        <v>10987</v>
      </c>
      <c r="B7698" s="7" t="s">
        <v>12730</v>
      </c>
      <c r="C7698" s="7"/>
      <c r="D7698" s="7" t="b">
        <f>COUNTIF(Table_Beispiel[relWort], Table_Nomen[[#This Row],[wortKey]]) &gt; 0</f>
        <v>0</v>
      </c>
      <c r="G7698" t="str">
        <f t="shared" si="102"/>
        <v/>
      </c>
      <c r="K7698" t="s">
        <v>10334</v>
      </c>
      <c r="L7698" t="s">
        <v>4577</v>
      </c>
      <c r="M7698" t="s">
        <v>45</v>
      </c>
      <c r="N7698" t="s">
        <v>4833</v>
      </c>
      <c r="O7698" t="s">
        <v>6846</v>
      </c>
      <c r="P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Q7698">
        <v>8046</v>
      </c>
    </row>
    <row r="7699" spans="1:17" ht="17" hidden="1">
      <c r="A7699" s="7" t="s">
        <v>10988</v>
      </c>
      <c r="B7699" s="7" t="s">
        <v>12731</v>
      </c>
      <c r="C7699" s="7"/>
      <c r="D7699" s="7" t="b">
        <f>COUNTIF(Table_Beispiel[relWort], Table_Nomen[[#This Row],[wortKey]]) &gt; 0</f>
        <v>0</v>
      </c>
      <c r="G7699" t="str">
        <f t="shared" si="102"/>
        <v/>
      </c>
      <c r="K7699" t="s">
        <v>10334</v>
      </c>
      <c r="L7699" t="s">
        <v>4578</v>
      </c>
      <c r="M7699" t="s">
        <v>45</v>
      </c>
      <c r="N7699" t="s">
        <v>4833</v>
      </c>
      <c r="O7699" t="s">
        <v>6846</v>
      </c>
      <c r="P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Q7699">
        <v>8047</v>
      </c>
    </row>
    <row r="7700" spans="1:17" ht="17" hidden="1">
      <c r="A7700" s="7" t="s">
        <v>10989</v>
      </c>
      <c r="B7700" s="7" t="s">
        <v>12732</v>
      </c>
      <c r="C7700" s="7"/>
      <c r="D7700" s="7" t="b">
        <f>COUNTIF(Table_Beispiel[relWort], Table_Nomen[[#This Row],[wortKey]]) &gt; 0</f>
        <v>0</v>
      </c>
      <c r="G7700" t="str">
        <f t="shared" si="102"/>
        <v/>
      </c>
      <c r="K7700" t="s">
        <v>10334</v>
      </c>
      <c r="L7700" t="s">
        <v>4579</v>
      </c>
      <c r="M7700" t="s">
        <v>45</v>
      </c>
      <c r="N7700" t="s">
        <v>4833</v>
      </c>
      <c r="O7700" t="s">
        <v>6846</v>
      </c>
      <c r="P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Q7700">
        <v>8048</v>
      </c>
    </row>
    <row r="7701" spans="1:17" ht="17" hidden="1">
      <c r="A7701" s="7" t="s">
        <v>10990</v>
      </c>
      <c r="B7701" s="7" t="s">
        <v>12733</v>
      </c>
      <c r="C7701" s="7"/>
      <c r="D7701" s="7" t="b">
        <f>COUNTIF(Table_Beispiel[relWort], Table_Nomen[[#This Row],[wortKey]]) &gt; 0</f>
        <v>0</v>
      </c>
      <c r="G7701" t="str">
        <f t="shared" si="102"/>
        <v/>
      </c>
      <c r="K7701" t="s">
        <v>10334</v>
      </c>
      <c r="L7701" t="s">
        <v>4580</v>
      </c>
      <c r="M7701" t="s">
        <v>45</v>
      </c>
      <c r="N7701" t="s">
        <v>4833</v>
      </c>
      <c r="O7701" t="s">
        <v>6846</v>
      </c>
      <c r="P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Q7701">
        <v>8049</v>
      </c>
    </row>
    <row r="7702" spans="1:17" ht="17" hidden="1">
      <c r="A7702" s="7" t="s">
        <v>10991</v>
      </c>
      <c r="B7702" s="7" t="s">
        <v>12734</v>
      </c>
      <c r="C7702" s="7"/>
      <c r="D7702" s="7" t="b">
        <f>COUNTIF(Table_Beispiel[relWort], Table_Nomen[[#This Row],[wortKey]]) &gt; 0</f>
        <v>0</v>
      </c>
      <c r="G7702" t="str">
        <f t="shared" si="102"/>
        <v/>
      </c>
      <c r="K7702" t="s">
        <v>10334</v>
      </c>
      <c r="L7702" t="s">
        <v>4581</v>
      </c>
      <c r="M7702" t="s">
        <v>45</v>
      </c>
      <c r="N7702" t="s">
        <v>4833</v>
      </c>
      <c r="O7702" t="s">
        <v>6846</v>
      </c>
      <c r="P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Q7702">
        <v>8050</v>
      </c>
    </row>
    <row r="7703" spans="1:17" ht="17" hidden="1">
      <c r="A7703" s="7" t="s">
        <v>10992</v>
      </c>
      <c r="B7703" s="7" t="s">
        <v>12735</v>
      </c>
      <c r="C7703" s="7"/>
      <c r="D7703" s="7" t="b">
        <f>COUNTIF(Table_Beispiel[relWort], Table_Nomen[[#This Row],[wortKey]]) &gt; 0</f>
        <v>0</v>
      </c>
      <c r="G7703" t="str">
        <f t="shared" si="102"/>
        <v/>
      </c>
      <c r="K7703" t="s">
        <v>10334</v>
      </c>
      <c r="L7703" t="s">
        <v>4532</v>
      </c>
      <c r="M7703" t="s">
        <v>46</v>
      </c>
      <c r="N7703" t="s">
        <v>4833</v>
      </c>
      <c r="O7703" t="s">
        <v>6846</v>
      </c>
      <c r="P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Q7703">
        <v>8051</v>
      </c>
    </row>
    <row r="7704" spans="1:17" ht="17" hidden="1">
      <c r="A7704" s="7" t="s">
        <v>10993</v>
      </c>
      <c r="B7704" s="7" t="s">
        <v>12736</v>
      </c>
      <c r="C7704" s="7"/>
      <c r="D7704" s="7" t="b">
        <f>COUNTIF(Table_Beispiel[relWort], Table_Nomen[[#This Row],[wortKey]]) &gt; 0</f>
        <v>0</v>
      </c>
      <c r="G7704" t="str">
        <f t="shared" si="102"/>
        <v/>
      </c>
      <c r="K7704" t="s">
        <v>10334</v>
      </c>
      <c r="L7704" t="s">
        <v>4533</v>
      </c>
      <c r="M7704" t="s">
        <v>46</v>
      </c>
      <c r="N7704" t="s">
        <v>4833</v>
      </c>
      <c r="O7704" t="s">
        <v>6846</v>
      </c>
      <c r="P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Q7704">
        <v>8052</v>
      </c>
    </row>
    <row r="7705" spans="1:17" ht="17" hidden="1">
      <c r="A7705" s="7" t="s">
        <v>10994</v>
      </c>
      <c r="B7705" s="7" t="s">
        <v>12737</v>
      </c>
      <c r="C7705" s="7"/>
      <c r="D7705" s="7" t="b">
        <f>COUNTIF(Table_Beispiel[relWort], Table_Nomen[[#This Row],[wortKey]]) &gt; 0</f>
        <v>0</v>
      </c>
      <c r="G7705" t="str">
        <f t="shared" si="102"/>
        <v/>
      </c>
      <c r="K7705" t="s">
        <v>10334</v>
      </c>
      <c r="L7705" t="s">
        <v>4534</v>
      </c>
      <c r="M7705" t="s">
        <v>46</v>
      </c>
      <c r="N7705" t="s">
        <v>4833</v>
      </c>
      <c r="O7705" t="s">
        <v>6846</v>
      </c>
      <c r="P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Q7705">
        <v>8053</v>
      </c>
    </row>
    <row r="7706" spans="1:17" ht="17" hidden="1">
      <c r="A7706" s="7" t="s">
        <v>10995</v>
      </c>
      <c r="B7706" s="7" t="s">
        <v>12942</v>
      </c>
      <c r="C7706" s="7"/>
      <c r="D7706" s="7" t="b">
        <f>COUNTIF(Table_Beispiel[relWort], Table_Nomen[[#This Row],[wortKey]]) &gt; 0</f>
        <v>0</v>
      </c>
      <c r="G7706" t="str">
        <f t="shared" si="102"/>
        <v/>
      </c>
      <c r="K7706" t="s">
        <v>10334</v>
      </c>
      <c r="L7706" t="s">
        <v>4535</v>
      </c>
      <c r="M7706" t="s">
        <v>46</v>
      </c>
      <c r="N7706" t="s">
        <v>4833</v>
      </c>
      <c r="O7706" t="s">
        <v>6846</v>
      </c>
      <c r="P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Q7706">
        <v>8054</v>
      </c>
    </row>
    <row r="7707" spans="1:17" ht="17" hidden="1">
      <c r="A7707" s="7" t="s">
        <v>10996</v>
      </c>
      <c r="B7707" s="7" t="s">
        <v>12739</v>
      </c>
      <c r="C7707" s="7"/>
      <c r="D7707" s="7" t="b">
        <f>COUNTIF(Table_Beispiel[relWort], Table_Nomen[[#This Row],[wortKey]]) &gt; 0</f>
        <v>0</v>
      </c>
      <c r="G7707" t="str">
        <f t="shared" si="102"/>
        <v/>
      </c>
      <c r="K7707" t="s">
        <v>10334</v>
      </c>
      <c r="L7707" t="s">
        <v>4536</v>
      </c>
      <c r="M7707" t="s">
        <v>46</v>
      </c>
      <c r="N7707" t="s">
        <v>4833</v>
      </c>
      <c r="O7707" t="s">
        <v>6846</v>
      </c>
      <c r="P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Q7707">
        <v>8055</v>
      </c>
    </row>
    <row r="7708" spans="1:17" ht="17" hidden="1">
      <c r="A7708" s="7" t="s">
        <v>10997</v>
      </c>
      <c r="B7708" s="7" t="s">
        <v>12740</v>
      </c>
      <c r="C7708" s="7"/>
      <c r="D7708" s="7" t="b">
        <f>COUNTIF(Table_Beispiel[relWort], Table_Nomen[[#This Row],[wortKey]]) &gt; 0</f>
        <v>0</v>
      </c>
      <c r="G7708" t="str">
        <f t="shared" si="102"/>
        <v/>
      </c>
      <c r="K7708" t="s">
        <v>10334</v>
      </c>
      <c r="L7708" t="s">
        <v>4537</v>
      </c>
      <c r="M7708" t="s">
        <v>46</v>
      </c>
      <c r="N7708" t="s">
        <v>4833</v>
      </c>
      <c r="O7708" t="s">
        <v>6846</v>
      </c>
      <c r="P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Q7708">
        <v>8056</v>
      </c>
    </row>
    <row r="7709" spans="1:17" ht="17" hidden="1">
      <c r="A7709" s="7" t="s">
        <v>10998</v>
      </c>
      <c r="B7709" s="7" t="s">
        <v>12741</v>
      </c>
      <c r="C7709" s="7"/>
      <c r="D7709" s="7" t="b">
        <f>COUNTIF(Table_Beispiel[relWort], Table_Nomen[[#This Row],[wortKey]]) &gt; 0</f>
        <v>0</v>
      </c>
      <c r="G7709" t="str">
        <f t="shared" si="102"/>
        <v/>
      </c>
      <c r="K7709" t="s">
        <v>10334</v>
      </c>
      <c r="L7709" t="s">
        <v>4538</v>
      </c>
      <c r="M7709" t="s">
        <v>46</v>
      </c>
      <c r="N7709" t="s">
        <v>4833</v>
      </c>
      <c r="O7709" t="s">
        <v>6846</v>
      </c>
      <c r="P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Q7709">
        <v>8057</v>
      </c>
    </row>
    <row r="7710" spans="1:17" ht="17" hidden="1">
      <c r="A7710" s="7" t="s">
        <v>10999</v>
      </c>
      <c r="B7710" s="7" t="s">
        <v>12742</v>
      </c>
      <c r="C7710" s="7"/>
      <c r="D7710" s="7" t="b">
        <f>COUNTIF(Table_Beispiel[relWort], Table_Nomen[[#This Row],[wortKey]]) &gt; 0</f>
        <v>0</v>
      </c>
      <c r="G7710" t="str">
        <f t="shared" si="102"/>
        <v/>
      </c>
      <c r="K7710" t="s">
        <v>10334</v>
      </c>
      <c r="L7710" t="s">
        <v>4539</v>
      </c>
      <c r="M7710" t="s">
        <v>46</v>
      </c>
      <c r="N7710" t="s">
        <v>4833</v>
      </c>
      <c r="O7710" t="s">
        <v>6846</v>
      </c>
      <c r="P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Q7710">
        <v>8058</v>
      </c>
    </row>
    <row r="7711" spans="1:17" ht="17" hidden="1">
      <c r="A7711" s="7" t="s">
        <v>11000</v>
      </c>
      <c r="B7711" s="7" t="s">
        <v>12743</v>
      </c>
      <c r="C7711" s="7"/>
      <c r="D7711" s="7" t="b">
        <f>COUNTIF(Table_Beispiel[relWort], Table_Nomen[[#This Row],[wortKey]]) &gt; 0</f>
        <v>0</v>
      </c>
      <c r="G7711" t="str">
        <f t="shared" si="102"/>
        <v/>
      </c>
      <c r="K7711" t="s">
        <v>10334</v>
      </c>
      <c r="L7711" t="s">
        <v>4540</v>
      </c>
      <c r="M7711" t="s">
        <v>46</v>
      </c>
      <c r="N7711" t="s">
        <v>4833</v>
      </c>
      <c r="O7711" t="s">
        <v>6846</v>
      </c>
      <c r="P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Q7711">
        <v>8059</v>
      </c>
    </row>
    <row r="7712" spans="1:17" ht="17" hidden="1">
      <c r="A7712" s="7" t="s">
        <v>11001</v>
      </c>
      <c r="B7712" s="7" t="s">
        <v>12739</v>
      </c>
      <c r="C7712" s="7"/>
      <c r="D7712" s="7" t="b">
        <f>COUNTIF(Table_Beispiel[relWort], Table_Nomen[[#This Row],[wortKey]]) &gt; 0</f>
        <v>0</v>
      </c>
      <c r="G7712" t="str">
        <f t="shared" si="102"/>
        <v/>
      </c>
      <c r="K7712" t="s">
        <v>10334</v>
      </c>
      <c r="L7712" t="s">
        <v>4541</v>
      </c>
      <c r="M7712" t="s">
        <v>46</v>
      </c>
      <c r="N7712" t="s">
        <v>4833</v>
      </c>
      <c r="O7712" t="s">
        <v>6846</v>
      </c>
      <c r="P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Q7712">
        <v>8060</v>
      </c>
    </row>
    <row r="7713" spans="1:17" ht="17" hidden="1">
      <c r="A7713" s="7" t="s">
        <v>11002</v>
      </c>
      <c r="B7713" s="7" t="s">
        <v>12744</v>
      </c>
      <c r="C7713" s="7"/>
      <c r="D7713" s="7" t="b">
        <f>COUNTIF(Table_Beispiel[relWort], Table_Nomen[[#This Row],[wortKey]]) &gt; 0</f>
        <v>0</v>
      </c>
      <c r="G7713" t="str">
        <f t="shared" si="102"/>
        <v/>
      </c>
      <c r="K7713" t="s">
        <v>10334</v>
      </c>
      <c r="L7713" t="s">
        <v>4542</v>
      </c>
      <c r="M7713" t="s">
        <v>46</v>
      </c>
      <c r="N7713" t="s">
        <v>4833</v>
      </c>
      <c r="O7713" t="s">
        <v>6846</v>
      </c>
      <c r="P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Q7713">
        <v>8061</v>
      </c>
    </row>
    <row r="7714" spans="1:17" ht="17" hidden="1">
      <c r="A7714" s="7" t="s">
        <v>11003</v>
      </c>
      <c r="B7714" s="7" t="s">
        <v>12745</v>
      </c>
      <c r="C7714" s="7"/>
      <c r="D7714" s="7" t="b">
        <f>COUNTIF(Table_Beispiel[relWort], Table_Nomen[[#This Row],[wortKey]]) &gt; 0</f>
        <v>0</v>
      </c>
      <c r="G7714" t="str">
        <f t="shared" si="102"/>
        <v/>
      </c>
      <c r="K7714" t="s">
        <v>10334</v>
      </c>
      <c r="L7714" t="s">
        <v>4543</v>
      </c>
      <c r="M7714" t="s">
        <v>46</v>
      </c>
      <c r="N7714" t="s">
        <v>4833</v>
      </c>
      <c r="O7714" t="s">
        <v>6846</v>
      </c>
      <c r="P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Q7714">
        <v>8062</v>
      </c>
    </row>
    <row r="7715" spans="1:17" ht="17" hidden="1">
      <c r="A7715" s="7" t="s">
        <v>11004</v>
      </c>
      <c r="B7715" s="7" t="s">
        <v>12746</v>
      </c>
      <c r="C7715" s="7"/>
      <c r="D7715" s="7" t="b">
        <f>COUNTIF(Table_Beispiel[relWort], Table_Nomen[[#This Row],[wortKey]]) &gt; 0</f>
        <v>0</v>
      </c>
      <c r="G7715" t="str">
        <f t="shared" si="102"/>
        <v/>
      </c>
      <c r="K7715" t="s">
        <v>10334</v>
      </c>
      <c r="L7715" t="s">
        <v>4544</v>
      </c>
      <c r="M7715" t="s">
        <v>46</v>
      </c>
      <c r="N7715" t="s">
        <v>4833</v>
      </c>
      <c r="O7715" t="s">
        <v>6846</v>
      </c>
      <c r="P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Q7715">
        <v>8063</v>
      </c>
    </row>
    <row r="7716" spans="1:17" ht="17" hidden="1">
      <c r="A7716" s="7" t="s">
        <v>11005</v>
      </c>
      <c r="B7716" s="7" t="s">
        <v>12747</v>
      </c>
      <c r="C7716" s="7"/>
      <c r="D7716" s="7" t="b">
        <f>COUNTIF(Table_Beispiel[relWort], Table_Nomen[[#This Row],[wortKey]]) &gt; 0</f>
        <v>0</v>
      </c>
      <c r="G7716" t="str">
        <f t="shared" si="102"/>
        <v/>
      </c>
      <c r="K7716" t="s">
        <v>10334</v>
      </c>
      <c r="L7716" t="s">
        <v>4545</v>
      </c>
      <c r="M7716" t="s">
        <v>46</v>
      </c>
      <c r="N7716" t="s">
        <v>4833</v>
      </c>
      <c r="O7716" t="s">
        <v>6846</v>
      </c>
      <c r="P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Q7716">
        <v>8064</v>
      </c>
    </row>
    <row r="7717" spans="1:17" ht="17" hidden="1">
      <c r="A7717" s="7" t="s">
        <v>11006</v>
      </c>
      <c r="B7717" s="7" t="s">
        <v>12748</v>
      </c>
      <c r="C7717" s="7"/>
      <c r="D7717" s="7" t="b">
        <f>COUNTIF(Table_Beispiel[relWort], Table_Nomen[[#This Row],[wortKey]]) &gt; 0</f>
        <v>0</v>
      </c>
      <c r="G7717" t="str">
        <f t="shared" si="102"/>
        <v/>
      </c>
      <c r="K7717" t="s">
        <v>10334</v>
      </c>
      <c r="L7717" t="s">
        <v>4546</v>
      </c>
      <c r="M7717" t="s">
        <v>46</v>
      </c>
      <c r="N7717" t="s">
        <v>4833</v>
      </c>
      <c r="O7717" t="s">
        <v>6846</v>
      </c>
      <c r="P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Q7717">
        <v>8065</v>
      </c>
    </row>
    <row r="7718" spans="1:17" ht="17" hidden="1">
      <c r="A7718" s="7" t="s">
        <v>11007</v>
      </c>
      <c r="B7718" s="7" t="s">
        <v>12749</v>
      </c>
      <c r="C7718" s="7"/>
      <c r="D7718" s="7" t="b">
        <f>COUNTIF(Table_Beispiel[relWort], Table_Nomen[[#This Row],[wortKey]]) &gt; 0</f>
        <v>0</v>
      </c>
      <c r="G7718" t="str">
        <f t="shared" si="102"/>
        <v/>
      </c>
      <c r="K7718" t="s">
        <v>10334</v>
      </c>
      <c r="L7718" t="s">
        <v>4547</v>
      </c>
      <c r="M7718" t="s">
        <v>46</v>
      </c>
      <c r="N7718" t="s">
        <v>4833</v>
      </c>
      <c r="O7718" t="s">
        <v>6846</v>
      </c>
      <c r="P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Q7718">
        <v>8066</v>
      </c>
    </row>
    <row r="7719" spans="1:17" ht="17" hidden="1">
      <c r="A7719" s="7" t="s">
        <v>11008</v>
      </c>
      <c r="B7719" s="7" t="s">
        <v>12750</v>
      </c>
      <c r="C7719" s="7"/>
      <c r="D7719" s="7" t="b">
        <f>COUNTIF(Table_Beispiel[relWort], Table_Nomen[[#This Row],[wortKey]]) &gt; 0</f>
        <v>0</v>
      </c>
      <c r="G7719" t="str">
        <f t="shared" si="102"/>
        <v/>
      </c>
      <c r="K7719" t="s">
        <v>10334</v>
      </c>
      <c r="L7719" t="s">
        <v>4548</v>
      </c>
      <c r="M7719" t="s">
        <v>46</v>
      </c>
      <c r="N7719" t="s">
        <v>4833</v>
      </c>
      <c r="O7719" t="s">
        <v>6846</v>
      </c>
      <c r="P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Q7719">
        <v>8067</v>
      </c>
    </row>
    <row r="7720" spans="1:17" ht="17" hidden="1">
      <c r="A7720" s="7" t="s">
        <v>11009</v>
      </c>
      <c r="B7720" s="7" t="s">
        <v>12751</v>
      </c>
      <c r="C7720" s="7"/>
      <c r="D7720" s="7" t="b">
        <f>COUNTIF(Table_Beispiel[relWort], Table_Nomen[[#This Row],[wortKey]]) &gt; 0</f>
        <v>0</v>
      </c>
      <c r="G7720" t="str">
        <f t="shared" si="102"/>
        <v/>
      </c>
      <c r="K7720" t="s">
        <v>10334</v>
      </c>
      <c r="L7720" t="s">
        <v>4549</v>
      </c>
      <c r="M7720" t="s">
        <v>46</v>
      </c>
      <c r="N7720" t="s">
        <v>4833</v>
      </c>
      <c r="O7720" t="s">
        <v>6846</v>
      </c>
      <c r="P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Q7720">
        <v>8068</v>
      </c>
    </row>
    <row r="7721" spans="1:17" ht="17" hidden="1">
      <c r="A7721" s="7" t="s">
        <v>11010</v>
      </c>
      <c r="B7721" s="7" t="s">
        <v>12752</v>
      </c>
      <c r="C7721" s="7"/>
      <c r="D7721" s="7" t="b">
        <f>COUNTIF(Table_Beispiel[relWort], Table_Nomen[[#This Row],[wortKey]]) &gt; 0</f>
        <v>0</v>
      </c>
      <c r="G7721" t="str">
        <f t="shared" si="102"/>
        <v/>
      </c>
      <c r="K7721" t="s">
        <v>10334</v>
      </c>
      <c r="L7721" t="s">
        <v>4550</v>
      </c>
      <c r="M7721" t="s">
        <v>46</v>
      </c>
      <c r="N7721" t="s">
        <v>4833</v>
      </c>
      <c r="O7721" t="s">
        <v>6846</v>
      </c>
      <c r="P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Q7721">
        <v>8069</v>
      </c>
    </row>
    <row r="7722" spans="1:17" ht="17" hidden="1">
      <c r="A7722" s="7" t="s">
        <v>11011</v>
      </c>
      <c r="B7722" s="7" t="s">
        <v>12753</v>
      </c>
      <c r="C7722" s="7"/>
      <c r="D7722" s="7" t="b">
        <f>COUNTIF(Table_Beispiel[relWort], Table_Nomen[[#This Row],[wortKey]]) &gt; 0</f>
        <v>0</v>
      </c>
      <c r="G7722" t="str">
        <f t="shared" si="102"/>
        <v/>
      </c>
      <c r="K7722" t="s">
        <v>10334</v>
      </c>
      <c r="L7722" t="s">
        <v>4551</v>
      </c>
      <c r="M7722" t="s">
        <v>46</v>
      </c>
      <c r="N7722" t="s">
        <v>4833</v>
      </c>
      <c r="O7722" t="s">
        <v>6846</v>
      </c>
      <c r="P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Q7722">
        <v>8070</v>
      </c>
    </row>
    <row r="7723" spans="1:17" ht="17" hidden="1">
      <c r="A7723" s="7" t="s">
        <v>11012</v>
      </c>
      <c r="B7723" s="7" t="s">
        <v>12754</v>
      </c>
      <c r="C7723" s="7"/>
      <c r="D7723" s="7" t="b">
        <f>COUNTIF(Table_Beispiel[relWort], Table_Nomen[[#This Row],[wortKey]]) &gt; 0</f>
        <v>0</v>
      </c>
      <c r="G7723" t="str">
        <f t="shared" si="102"/>
        <v/>
      </c>
      <c r="K7723" t="s">
        <v>10334</v>
      </c>
      <c r="L7723" t="s">
        <v>4552</v>
      </c>
      <c r="M7723" t="s">
        <v>46</v>
      </c>
      <c r="N7723" t="s">
        <v>4833</v>
      </c>
      <c r="O7723" t="s">
        <v>6846</v>
      </c>
      <c r="P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Q7723">
        <v>8071</v>
      </c>
    </row>
    <row r="7724" spans="1:17" ht="17" hidden="1">
      <c r="A7724" s="7" t="s">
        <v>11013</v>
      </c>
      <c r="B7724" s="7" t="s">
        <v>12755</v>
      </c>
      <c r="C7724" s="7"/>
      <c r="D7724" s="7" t="b">
        <f>COUNTIF(Table_Beispiel[relWort], Table_Nomen[[#This Row],[wortKey]]) &gt; 0</f>
        <v>0</v>
      </c>
      <c r="G7724" t="str">
        <f t="shared" si="102"/>
        <v/>
      </c>
      <c r="K7724" t="s">
        <v>10334</v>
      </c>
      <c r="L7724" t="s">
        <v>4553</v>
      </c>
      <c r="M7724" t="s">
        <v>46</v>
      </c>
      <c r="N7724" t="s">
        <v>4833</v>
      </c>
      <c r="O7724" t="s">
        <v>6846</v>
      </c>
      <c r="P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Q7724">
        <v>8072</v>
      </c>
    </row>
    <row r="7725" spans="1:17" ht="17" hidden="1">
      <c r="A7725" s="7" t="s">
        <v>11014</v>
      </c>
      <c r="B7725" s="7" t="s">
        <v>12741</v>
      </c>
      <c r="C7725" s="7"/>
      <c r="D7725" s="7" t="b">
        <f>COUNTIF(Table_Beispiel[relWort], Table_Nomen[[#This Row],[wortKey]]) &gt; 0</f>
        <v>0</v>
      </c>
      <c r="G7725" t="str">
        <f t="shared" si="102"/>
        <v/>
      </c>
      <c r="K7725" t="s">
        <v>10334</v>
      </c>
      <c r="L7725" t="s">
        <v>4554</v>
      </c>
      <c r="M7725" t="s">
        <v>46</v>
      </c>
      <c r="N7725" t="s">
        <v>4833</v>
      </c>
      <c r="O7725" t="s">
        <v>6846</v>
      </c>
      <c r="P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Q7725">
        <v>8073</v>
      </c>
    </row>
    <row r="7726" spans="1:17" ht="17" hidden="1">
      <c r="A7726" s="7" t="s">
        <v>11015</v>
      </c>
      <c r="B7726" s="7" t="s">
        <v>12756</v>
      </c>
      <c r="C7726" s="7"/>
      <c r="D7726" s="7" t="b">
        <f>COUNTIF(Table_Beispiel[relWort], Table_Nomen[[#This Row],[wortKey]]) &gt; 0</f>
        <v>0</v>
      </c>
      <c r="G7726" t="str">
        <f t="shared" si="102"/>
        <v/>
      </c>
      <c r="K7726" t="s">
        <v>10334</v>
      </c>
      <c r="L7726" t="s">
        <v>4555</v>
      </c>
      <c r="M7726" t="s">
        <v>46</v>
      </c>
      <c r="N7726" t="s">
        <v>4833</v>
      </c>
      <c r="O7726" t="s">
        <v>6846</v>
      </c>
      <c r="P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Q7726">
        <v>8074</v>
      </c>
    </row>
    <row r="7727" spans="1:17" ht="17" hidden="1">
      <c r="A7727" s="7" t="s">
        <v>11016</v>
      </c>
      <c r="B7727" s="7" t="s">
        <v>12757</v>
      </c>
      <c r="C7727" s="7"/>
      <c r="D7727" s="7" t="b">
        <f>COUNTIF(Table_Beispiel[relWort], Table_Nomen[[#This Row],[wortKey]]) &gt; 0</f>
        <v>0</v>
      </c>
      <c r="G7727" t="str">
        <f t="shared" si="102"/>
        <v/>
      </c>
      <c r="K7727" t="s">
        <v>10334</v>
      </c>
      <c r="L7727" t="s">
        <v>4556</v>
      </c>
      <c r="M7727" t="s">
        <v>46</v>
      </c>
      <c r="N7727" t="s">
        <v>4833</v>
      </c>
      <c r="O7727" t="s">
        <v>6846</v>
      </c>
      <c r="P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Q7727">
        <v>8075</v>
      </c>
    </row>
    <row r="7728" spans="1:17" ht="17" hidden="1">
      <c r="A7728" s="7" t="s">
        <v>11017</v>
      </c>
      <c r="B7728" s="7" t="s">
        <v>12758</v>
      </c>
      <c r="C7728" s="7"/>
      <c r="D7728" s="7" t="b">
        <f>COUNTIF(Table_Beispiel[relWort], Table_Nomen[[#This Row],[wortKey]]) &gt; 0</f>
        <v>0</v>
      </c>
      <c r="G7728" t="str">
        <f t="shared" si="102"/>
        <v/>
      </c>
      <c r="K7728" t="s">
        <v>10334</v>
      </c>
      <c r="L7728" t="s">
        <v>4557</v>
      </c>
      <c r="M7728" t="s">
        <v>46</v>
      </c>
      <c r="N7728" t="s">
        <v>4833</v>
      </c>
      <c r="O7728" t="s">
        <v>6846</v>
      </c>
      <c r="P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Q7728">
        <v>8076</v>
      </c>
    </row>
    <row r="7729" spans="1:17" ht="17" hidden="1">
      <c r="A7729" s="7" t="s">
        <v>11018</v>
      </c>
      <c r="B7729" s="7" t="s">
        <v>12759</v>
      </c>
      <c r="C7729" s="7"/>
      <c r="D7729" s="7" t="b">
        <f>COUNTIF(Table_Beispiel[relWort], Table_Nomen[[#This Row],[wortKey]]) &gt; 0</f>
        <v>0</v>
      </c>
      <c r="G7729" t="str">
        <f t="shared" si="102"/>
        <v/>
      </c>
      <c r="K7729" t="s">
        <v>10334</v>
      </c>
      <c r="L7729" t="s">
        <v>4558</v>
      </c>
      <c r="M7729" t="s">
        <v>46</v>
      </c>
      <c r="N7729" t="s">
        <v>4833</v>
      </c>
      <c r="O7729" t="s">
        <v>6846</v>
      </c>
      <c r="P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Q7729">
        <v>8077</v>
      </c>
    </row>
    <row r="7730" spans="1:17" ht="17" hidden="1">
      <c r="A7730" s="7" t="s">
        <v>11019</v>
      </c>
      <c r="B7730" s="7" t="s">
        <v>12744</v>
      </c>
      <c r="C7730" s="7"/>
      <c r="D7730" s="7" t="b">
        <f>COUNTIF(Table_Beispiel[relWort], Table_Nomen[[#This Row],[wortKey]]) &gt; 0</f>
        <v>0</v>
      </c>
      <c r="G7730" t="str">
        <f t="shared" si="102"/>
        <v/>
      </c>
      <c r="K7730" t="s">
        <v>10334</v>
      </c>
      <c r="L7730" t="s">
        <v>4559</v>
      </c>
      <c r="M7730" t="s">
        <v>46</v>
      </c>
      <c r="N7730" t="s">
        <v>4833</v>
      </c>
      <c r="O7730" t="s">
        <v>6846</v>
      </c>
      <c r="P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Q7730">
        <v>8078</v>
      </c>
    </row>
    <row r="7731" spans="1:17" ht="17" hidden="1">
      <c r="A7731" s="7" t="s">
        <v>11020</v>
      </c>
      <c r="B7731" s="7" t="s">
        <v>12760</v>
      </c>
      <c r="C7731" s="7"/>
      <c r="D7731" s="7" t="b">
        <f>COUNTIF(Table_Beispiel[relWort], Table_Nomen[[#This Row],[wortKey]]) &gt; 0</f>
        <v>0</v>
      </c>
      <c r="G7731" t="str">
        <f t="shared" si="102"/>
        <v/>
      </c>
      <c r="K7731" t="s">
        <v>10334</v>
      </c>
      <c r="L7731" t="s">
        <v>4560</v>
      </c>
      <c r="M7731" t="s">
        <v>46</v>
      </c>
      <c r="N7731" t="s">
        <v>4833</v>
      </c>
      <c r="O7731" t="s">
        <v>6846</v>
      </c>
      <c r="P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Q7731">
        <v>8079</v>
      </c>
    </row>
    <row r="7732" spans="1:17" ht="17" hidden="1">
      <c r="A7732" s="7" t="s">
        <v>11021</v>
      </c>
      <c r="B7732" s="7" t="s">
        <v>12761</v>
      </c>
      <c r="C7732" s="7"/>
      <c r="D7732" s="7" t="b">
        <f>COUNTIF(Table_Beispiel[relWort], Table_Nomen[[#This Row],[wortKey]]) &gt; 0</f>
        <v>0</v>
      </c>
      <c r="G7732" t="str">
        <f t="shared" si="102"/>
        <v/>
      </c>
      <c r="K7732" t="s">
        <v>10334</v>
      </c>
      <c r="L7732" t="s">
        <v>4561</v>
      </c>
      <c r="M7732" t="s">
        <v>46</v>
      </c>
      <c r="N7732" t="s">
        <v>4833</v>
      </c>
      <c r="O7732" t="s">
        <v>6846</v>
      </c>
      <c r="P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Q7732">
        <v>8080</v>
      </c>
    </row>
    <row r="7733" spans="1:17" ht="17" hidden="1">
      <c r="A7733" s="7" t="s">
        <v>11022</v>
      </c>
      <c r="B7733" s="7" t="s">
        <v>12762</v>
      </c>
      <c r="C7733" s="7"/>
      <c r="D7733" s="7" t="b">
        <f>COUNTIF(Table_Beispiel[relWort], Table_Nomen[[#This Row],[wortKey]]) &gt; 0</f>
        <v>0</v>
      </c>
      <c r="G7733" t="str">
        <f t="shared" si="102"/>
        <v/>
      </c>
      <c r="K7733" t="s">
        <v>10334</v>
      </c>
      <c r="L7733" t="s">
        <v>4562</v>
      </c>
      <c r="M7733" t="s">
        <v>46</v>
      </c>
      <c r="N7733" t="s">
        <v>4833</v>
      </c>
      <c r="O7733" t="s">
        <v>6846</v>
      </c>
      <c r="P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Q7733">
        <v>8081</v>
      </c>
    </row>
    <row r="7734" spans="1:17" ht="17" hidden="1">
      <c r="A7734" s="7" t="s">
        <v>11023</v>
      </c>
      <c r="B7734" s="7" t="s">
        <v>12763</v>
      </c>
      <c r="C7734" s="7"/>
      <c r="D7734" s="7" t="b">
        <f>COUNTIF(Table_Beispiel[relWort], Table_Nomen[[#This Row],[wortKey]]) &gt; 0</f>
        <v>0</v>
      </c>
      <c r="G7734" t="str">
        <f t="shared" si="102"/>
        <v/>
      </c>
      <c r="K7734" t="s">
        <v>10334</v>
      </c>
      <c r="L7734" t="s">
        <v>4563</v>
      </c>
      <c r="M7734" t="s">
        <v>46</v>
      </c>
      <c r="N7734" t="s">
        <v>4833</v>
      </c>
      <c r="O7734" t="s">
        <v>6846</v>
      </c>
      <c r="P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Q7734">
        <v>8082</v>
      </c>
    </row>
    <row r="7735" spans="1:17" ht="17" hidden="1">
      <c r="A7735" s="7" t="s">
        <v>11024</v>
      </c>
      <c r="B7735" s="7" t="s">
        <v>12764</v>
      </c>
      <c r="C7735" s="7"/>
      <c r="D7735" s="7" t="b">
        <f>COUNTIF(Table_Beispiel[relWort], Table_Nomen[[#This Row],[wortKey]]) &gt; 0</f>
        <v>0</v>
      </c>
      <c r="G7735" t="str">
        <f t="shared" si="102"/>
        <v/>
      </c>
      <c r="K7735" t="s">
        <v>10334</v>
      </c>
      <c r="L7735" t="s">
        <v>4564</v>
      </c>
      <c r="M7735" t="s">
        <v>46</v>
      </c>
      <c r="N7735" t="s">
        <v>4833</v>
      </c>
      <c r="O7735" t="s">
        <v>6846</v>
      </c>
      <c r="P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Q7735">
        <v>8083</v>
      </c>
    </row>
    <row r="7736" spans="1:17" ht="17" hidden="1">
      <c r="A7736" s="7" t="s">
        <v>11025</v>
      </c>
      <c r="B7736" s="7" t="s">
        <v>12765</v>
      </c>
      <c r="C7736" s="7"/>
      <c r="D7736" s="7" t="b">
        <f>COUNTIF(Table_Beispiel[relWort], Table_Nomen[[#This Row],[wortKey]]) &gt; 0</f>
        <v>0</v>
      </c>
      <c r="G7736" t="str">
        <f t="shared" si="102"/>
        <v/>
      </c>
      <c r="K7736" t="s">
        <v>10334</v>
      </c>
      <c r="L7736" t="s">
        <v>4565</v>
      </c>
      <c r="M7736" t="s">
        <v>46</v>
      </c>
      <c r="N7736" t="s">
        <v>4833</v>
      </c>
      <c r="O7736" t="s">
        <v>6846</v>
      </c>
      <c r="P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Q7736">
        <v>8084</v>
      </c>
    </row>
    <row r="7737" spans="1:17" ht="17" hidden="1">
      <c r="A7737" s="7" t="s">
        <v>11026</v>
      </c>
      <c r="B7737" s="7" t="s">
        <v>12766</v>
      </c>
      <c r="C7737" s="7"/>
      <c r="D7737" s="7" t="b">
        <f>COUNTIF(Table_Beispiel[relWort], Table_Nomen[[#This Row],[wortKey]]) &gt; 0</f>
        <v>0</v>
      </c>
      <c r="G7737" t="str">
        <f t="shared" si="102"/>
        <v/>
      </c>
      <c r="K7737" t="s">
        <v>10334</v>
      </c>
      <c r="L7737" t="s">
        <v>4566</v>
      </c>
      <c r="M7737" t="s">
        <v>46</v>
      </c>
      <c r="N7737" t="s">
        <v>4833</v>
      </c>
      <c r="O7737" t="s">
        <v>6846</v>
      </c>
      <c r="P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Q7737">
        <v>8085</v>
      </c>
    </row>
    <row r="7738" spans="1:17" ht="17" hidden="1">
      <c r="A7738" s="7" t="s">
        <v>11027</v>
      </c>
      <c r="B7738" s="7" t="s">
        <v>12767</v>
      </c>
      <c r="C7738" s="7"/>
      <c r="D7738" s="7" t="b">
        <f>COUNTIF(Table_Beispiel[relWort], Table_Nomen[[#This Row],[wortKey]]) &gt; 0</f>
        <v>0</v>
      </c>
      <c r="G7738" t="str">
        <f t="shared" si="102"/>
        <v/>
      </c>
      <c r="K7738" t="s">
        <v>10334</v>
      </c>
      <c r="L7738" t="s">
        <v>4567</v>
      </c>
      <c r="M7738" t="s">
        <v>46</v>
      </c>
      <c r="N7738" t="s">
        <v>4833</v>
      </c>
      <c r="O7738" t="s">
        <v>6846</v>
      </c>
      <c r="P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Q7738">
        <v>8086</v>
      </c>
    </row>
    <row r="7739" spans="1:17" ht="17" hidden="1">
      <c r="A7739" s="7" t="s">
        <v>11028</v>
      </c>
      <c r="B7739" s="7" t="s">
        <v>12768</v>
      </c>
      <c r="C7739" s="7"/>
      <c r="D7739" s="7" t="b">
        <f>COUNTIF(Table_Beispiel[relWort], Table_Nomen[[#This Row],[wortKey]]) &gt; 0</f>
        <v>0</v>
      </c>
      <c r="G7739" t="str">
        <f t="shared" si="102"/>
        <v/>
      </c>
      <c r="K7739" t="s">
        <v>10334</v>
      </c>
      <c r="L7739" t="s">
        <v>4568</v>
      </c>
      <c r="M7739" t="s">
        <v>46</v>
      </c>
      <c r="N7739" t="s">
        <v>4833</v>
      </c>
      <c r="O7739" t="s">
        <v>6846</v>
      </c>
      <c r="P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Q7739">
        <v>8087</v>
      </c>
    </row>
    <row r="7740" spans="1:17" ht="17" hidden="1">
      <c r="A7740" s="7" t="s">
        <v>11029</v>
      </c>
      <c r="B7740" s="7" t="s">
        <v>12769</v>
      </c>
      <c r="C7740" s="7"/>
      <c r="D7740" s="7" t="b">
        <f>COUNTIF(Table_Beispiel[relWort], Table_Nomen[[#This Row],[wortKey]]) &gt; 0</f>
        <v>0</v>
      </c>
      <c r="G7740" t="str">
        <f t="shared" si="102"/>
        <v/>
      </c>
      <c r="K7740" t="s">
        <v>10334</v>
      </c>
      <c r="L7740" t="s">
        <v>4569</v>
      </c>
      <c r="M7740" t="s">
        <v>46</v>
      </c>
      <c r="N7740" t="s">
        <v>4833</v>
      </c>
      <c r="O7740" t="s">
        <v>6846</v>
      </c>
      <c r="P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Q7740">
        <v>8088</v>
      </c>
    </row>
    <row r="7741" spans="1:17" ht="17" hidden="1">
      <c r="A7741" s="7" t="s">
        <v>11030</v>
      </c>
      <c r="B7741" s="7" t="s">
        <v>12770</v>
      </c>
      <c r="C7741" s="7"/>
      <c r="D7741" s="7" t="b">
        <f>COUNTIF(Table_Beispiel[relWort], Table_Nomen[[#This Row],[wortKey]]) &gt; 0</f>
        <v>0</v>
      </c>
      <c r="G7741" t="str">
        <f t="shared" si="102"/>
        <v/>
      </c>
      <c r="K7741" t="s">
        <v>10334</v>
      </c>
      <c r="L7741" t="s">
        <v>4570</v>
      </c>
      <c r="M7741" t="s">
        <v>46</v>
      </c>
      <c r="N7741" t="s">
        <v>4833</v>
      </c>
      <c r="O7741" t="s">
        <v>6846</v>
      </c>
      <c r="P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Q7741">
        <v>8089</v>
      </c>
    </row>
    <row r="7742" spans="1:17" ht="17" hidden="1">
      <c r="A7742" s="7" t="s">
        <v>11031</v>
      </c>
      <c r="B7742" s="7" t="s">
        <v>12771</v>
      </c>
      <c r="C7742" s="7"/>
      <c r="D7742" s="7" t="b">
        <f>COUNTIF(Table_Beispiel[relWort], Table_Nomen[[#This Row],[wortKey]]) &gt; 0</f>
        <v>0</v>
      </c>
      <c r="G7742" t="str">
        <f t="shared" ref="G7742:G7752" si="103"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K7742" t="s">
        <v>10334</v>
      </c>
      <c r="L7742" t="s">
        <v>4571</v>
      </c>
      <c r="M7742" t="s">
        <v>46</v>
      </c>
      <c r="N7742" t="s">
        <v>4833</v>
      </c>
      <c r="O7742" t="s">
        <v>6846</v>
      </c>
      <c r="P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Q7742">
        <v>8090</v>
      </c>
    </row>
    <row r="7743" spans="1:17" ht="17" hidden="1">
      <c r="A7743" s="7" t="s">
        <v>11032</v>
      </c>
      <c r="B7743" s="7" t="s">
        <v>12772</v>
      </c>
      <c r="C7743" s="7"/>
      <c r="D7743" s="7" t="b">
        <f>COUNTIF(Table_Beispiel[relWort], Table_Nomen[[#This Row],[wortKey]]) &gt; 0</f>
        <v>0</v>
      </c>
      <c r="G7743" t="str">
        <f t="shared" si="103"/>
        <v/>
      </c>
      <c r="K7743" t="s">
        <v>10334</v>
      </c>
      <c r="L7743" t="s">
        <v>4572</v>
      </c>
      <c r="M7743" t="s">
        <v>46</v>
      </c>
      <c r="N7743" t="s">
        <v>4833</v>
      </c>
      <c r="O7743" t="s">
        <v>6846</v>
      </c>
      <c r="P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Q7743">
        <v>8091</v>
      </c>
    </row>
    <row r="7744" spans="1:17" ht="17" hidden="1">
      <c r="A7744" s="7" t="s">
        <v>11033</v>
      </c>
      <c r="B7744" s="7" t="s">
        <v>12773</v>
      </c>
      <c r="C7744" s="7"/>
      <c r="D7744" s="7" t="b">
        <f>COUNTIF(Table_Beispiel[relWort], Table_Nomen[[#This Row],[wortKey]]) &gt; 0</f>
        <v>0</v>
      </c>
      <c r="G7744" t="str">
        <f t="shared" si="103"/>
        <v/>
      </c>
      <c r="K7744" t="s">
        <v>10334</v>
      </c>
      <c r="L7744" t="s">
        <v>4573</v>
      </c>
      <c r="M7744" t="s">
        <v>46</v>
      </c>
      <c r="N7744" t="s">
        <v>4833</v>
      </c>
      <c r="O7744" t="s">
        <v>6846</v>
      </c>
      <c r="P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Q7744">
        <v>8092</v>
      </c>
    </row>
    <row r="7745" spans="1:17" ht="17" hidden="1">
      <c r="A7745" s="7" t="s">
        <v>11034</v>
      </c>
      <c r="B7745" s="7" t="s">
        <v>12774</v>
      </c>
      <c r="C7745" s="7"/>
      <c r="D7745" s="7" t="b">
        <f>COUNTIF(Table_Beispiel[relWort], Table_Nomen[[#This Row],[wortKey]]) &gt; 0</f>
        <v>0</v>
      </c>
      <c r="G7745" t="str">
        <f t="shared" si="103"/>
        <v/>
      </c>
      <c r="K7745" t="s">
        <v>10334</v>
      </c>
      <c r="L7745" t="s">
        <v>4574</v>
      </c>
      <c r="M7745" t="s">
        <v>46</v>
      </c>
      <c r="N7745" t="s">
        <v>4833</v>
      </c>
      <c r="O7745" t="s">
        <v>6846</v>
      </c>
      <c r="P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Q7745">
        <v>8093</v>
      </c>
    </row>
    <row r="7746" spans="1:17" ht="17" hidden="1">
      <c r="A7746" s="7" t="s">
        <v>11035</v>
      </c>
      <c r="B7746" s="7" t="s">
        <v>12775</v>
      </c>
      <c r="C7746" s="7"/>
      <c r="D7746" s="7" t="b">
        <f>COUNTIF(Table_Beispiel[relWort], Table_Nomen[[#This Row],[wortKey]]) &gt; 0</f>
        <v>0</v>
      </c>
      <c r="G7746" t="str">
        <f t="shared" si="103"/>
        <v/>
      </c>
      <c r="K7746" t="s">
        <v>10334</v>
      </c>
      <c r="L7746" t="s">
        <v>4575</v>
      </c>
      <c r="M7746" t="s">
        <v>46</v>
      </c>
      <c r="N7746" t="s">
        <v>4833</v>
      </c>
      <c r="O7746" t="s">
        <v>6846</v>
      </c>
      <c r="P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Q7746">
        <v>8094</v>
      </c>
    </row>
    <row r="7747" spans="1:17" ht="17" hidden="1">
      <c r="A7747" s="7" t="s">
        <v>11036</v>
      </c>
      <c r="B7747" s="7" t="s">
        <v>12776</v>
      </c>
      <c r="C7747" s="7"/>
      <c r="D7747" s="7" t="b">
        <f>COUNTIF(Table_Beispiel[relWort], Table_Nomen[[#This Row],[wortKey]]) &gt; 0</f>
        <v>0</v>
      </c>
      <c r="G7747" t="str">
        <f t="shared" si="103"/>
        <v/>
      </c>
      <c r="K7747" t="s">
        <v>10334</v>
      </c>
      <c r="L7747" t="s">
        <v>4576</v>
      </c>
      <c r="M7747" t="s">
        <v>46</v>
      </c>
      <c r="N7747" t="s">
        <v>4833</v>
      </c>
      <c r="O7747" t="s">
        <v>6846</v>
      </c>
      <c r="P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Q7747">
        <v>8095</v>
      </c>
    </row>
    <row r="7748" spans="1:17" ht="17" hidden="1">
      <c r="A7748" s="7" t="s">
        <v>11037</v>
      </c>
      <c r="B7748" s="7" t="s">
        <v>12777</v>
      </c>
      <c r="C7748" s="7"/>
      <c r="D7748" s="7" t="b">
        <f>COUNTIF(Table_Beispiel[relWort], Table_Nomen[[#This Row],[wortKey]]) &gt; 0</f>
        <v>0</v>
      </c>
      <c r="G7748" t="str">
        <f t="shared" si="103"/>
        <v/>
      </c>
      <c r="K7748" t="s">
        <v>10334</v>
      </c>
      <c r="L7748" t="s">
        <v>4577</v>
      </c>
      <c r="M7748" t="s">
        <v>46</v>
      </c>
      <c r="N7748" t="s">
        <v>4833</v>
      </c>
      <c r="O7748" t="s">
        <v>6846</v>
      </c>
      <c r="P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Q7748">
        <v>8096</v>
      </c>
    </row>
    <row r="7749" spans="1:17" ht="17" hidden="1">
      <c r="A7749" s="7" t="s">
        <v>11038</v>
      </c>
      <c r="B7749" s="7" t="s">
        <v>12778</v>
      </c>
      <c r="C7749" s="7"/>
      <c r="D7749" s="7" t="b">
        <f>COUNTIF(Table_Beispiel[relWort], Table_Nomen[[#This Row],[wortKey]]) &gt; 0</f>
        <v>0</v>
      </c>
      <c r="G7749" t="str">
        <f t="shared" si="103"/>
        <v/>
      </c>
      <c r="K7749" t="s">
        <v>10334</v>
      </c>
      <c r="L7749" t="s">
        <v>4578</v>
      </c>
      <c r="M7749" t="s">
        <v>46</v>
      </c>
      <c r="N7749" t="s">
        <v>4833</v>
      </c>
      <c r="O7749" t="s">
        <v>6846</v>
      </c>
      <c r="P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Q7749">
        <v>8097</v>
      </c>
    </row>
    <row r="7750" spans="1:17" ht="17" hidden="1">
      <c r="A7750" s="7" t="s">
        <v>11039</v>
      </c>
      <c r="B7750" s="7" t="s">
        <v>12779</v>
      </c>
      <c r="C7750" s="7"/>
      <c r="D7750" s="7" t="b">
        <f>COUNTIF(Table_Beispiel[relWort], Table_Nomen[[#This Row],[wortKey]]) &gt; 0</f>
        <v>0</v>
      </c>
      <c r="G7750" t="str">
        <f t="shared" si="103"/>
        <v/>
      </c>
      <c r="K7750" t="s">
        <v>10334</v>
      </c>
      <c r="L7750" t="s">
        <v>4579</v>
      </c>
      <c r="M7750" t="s">
        <v>46</v>
      </c>
      <c r="N7750" t="s">
        <v>4833</v>
      </c>
      <c r="O7750" t="s">
        <v>6846</v>
      </c>
      <c r="P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Q7750">
        <v>8098</v>
      </c>
    </row>
    <row r="7751" spans="1:17" ht="17" hidden="1">
      <c r="A7751" s="7" t="s">
        <v>11040</v>
      </c>
      <c r="B7751" s="7" t="s">
        <v>12780</v>
      </c>
      <c r="C7751" s="7"/>
      <c r="D7751" s="7" t="b">
        <f>COUNTIF(Table_Beispiel[relWort], Table_Nomen[[#This Row],[wortKey]]) &gt; 0</f>
        <v>0</v>
      </c>
      <c r="G7751" t="str">
        <f t="shared" si="103"/>
        <v/>
      </c>
      <c r="K7751" t="s">
        <v>10334</v>
      </c>
      <c r="L7751" t="s">
        <v>4580</v>
      </c>
      <c r="M7751" t="s">
        <v>46</v>
      </c>
      <c r="N7751" t="s">
        <v>4833</v>
      </c>
      <c r="O7751" t="s">
        <v>6846</v>
      </c>
      <c r="P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Q7751">
        <v>8099</v>
      </c>
    </row>
    <row r="7752" spans="1:17" ht="17" hidden="1">
      <c r="A7752" s="7" t="s">
        <v>11041</v>
      </c>
      <c r="B7752" s="7" t="s">
        <v>12781</v>
      </c>
      <c r="C7752" s="7"/>
      <c r="D7752" s="7" t="b">
        <f>COUNTIF(Table_Beispiel[relWort], Table_Nomen[[#This Row],[wortKey]]) &gt; 0</f>
        <v>0</v>
      </c>
      <c r="G7752" t="str">
        <f t="shared" si="103"/>
        <v/>
      </c>
      <c r="K7752" t="s">
        <v>10334</v>
      </c>
      <c r="L7752" t="s">
        <v>4581</v>
      </c>
      <c r="M7752" t="s">
        <v>46</v>
      </c>
      <c r="N7752" t="s">
        <v>4833</v>
      </c>
      <c r="O7752" t="s">
        <v>6846</v>
      </c>
      <c r="P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Q7752">
        <v>8100</v>
      </c>
    </row>
    <row r="7753" spans="1:17" hidden="1">
      <c r="A7753" t="s">
        <v>12957</v>
      </c>
      <c r="B7753" t="s">
        <v>12953</v>
      </c>
      <c r="D7753" t="b">
        <f>COUNTIF(Table_Beispiel[relWort], Table_Nomen[[#This Row],[wortKey]]) &gt; 0</f>
        <v>1</v>
      </c>
      <c r="F7753" s="10" t="s">
        <v>13009</v>
      </c>
      <c r="H7753" t="s">
        <v>12948</v>
      </c>
      <c r="I7753" t="s">
        <v>37</v>
      </c>
      <c r="L7753" t="s">
        <v>13076</v>
      </c>
      <c r="M7753" t="s">
        <v>45</v>
      </c>
      <c r="N7753" t="s">
        <v>4530</v>
      </c>
      <c r="P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Q7753">
        <v>8101</v>
      </c>
    </row>
    <row r="7754" spans="1:17" hidden="1">
      <c r="A7754" t="s">
        <v>12963</v>
      </c>
      <c r="B7754" t="s">
        <v>12960</v>
      </c>
      <c r="D7754" t="b">
        <f>COUNTIF(Table_Beispiel[relWort], Table_Nomen[[#This Row],[wortKey]]) &gt; 0</f>
        <v>1</v>
      </c>
      <c r="F7754" t="s">
        <v>13009</v>
      </c>
      <c r="H7754" t="s">
        <v>12948</v>
      </c>
      <c r="I7754" t="s">
        <v>37</v>
      </c>
      <c r="L7754" t="s">
        <v>13077</v>
      </c>
      <c r="M7754" t="s">
        <v>46</v>
      </c>
      <c r="N7754" t="s">
        <v>4530</v>
      </c>
      <c r="P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Q7754">
        <v>8102</v>
      </c>
    </row>
    <row r="7755" spans="1:17" hidden="1">
      <c r="A7755" t="s">
        <v>12968</v>
      </c>
      <c r="B7755" t="s">
        <v>12965</v>
      </c>
      <c r="D7755" t="b">
        <f>COUNTIF(Table_Beispiel[relWort], Table_Nomen[[#This Row],[wortKey]]) &gt; 0</f>
        <v>1</v>
      </c>
      <c r="F7755" t="s">
        <v>13009</v>
      </c>
      <c r="H7755" t="s">
        <v>12948</v>
      </c>
      <c r="I7755" t="s">
        <v>37</v>
      </c>
      <c r="L7755" t="s">
        <v>13078</v>
      </c>
      <c r="M7755" t="s">
        <v>45</v>
      </c>
      <c r="N7755" t="s">
        <v>4732</v>
      </c>
      <c r="P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Q7755">
        <v>8103</v>
      </c>
    </row>
    <row r="7756" spans="1:17" hidden="1">
      <c r="A7756" t="s">
        <v>12974</v>
      </c>
      <c r="B7756" t="s">
        <v>12971</v>
      </c>
      <c r="D7756" t="b">
        <f>COUNTIF(Table_Beispiel[relWort], Table_Nomen[[#This Row],[wortKey]]) &gt; 0</f>
        <v>1</v>
      </c>
      <c r="F7756" t="s">
        <v>13009</v>
      </c>
      <c r="H7756" t="s">
        <v>12948</v>
      </c>
      <c r="I7756" t="s">
        <v>37</v>
      </c>
      <c r="L7756" t="s">
        <v>13079</v>
      </c>
      <c r="M7756" t="s">
        <v>46</v>
      </c>
      <c r="N7756" t="s">
        <v>4732</v>
      </c>
      <c r="P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Q7756">
        <v>8104</v>
      </c>
    </row>
    <row r="7757" spans="1:17" hidden="1">
      <c r="A7757" t="s">
        <v>13007</v>
      </c>
      <c r="B7757" t="s">
        <v>13004</v>
      </c>
      <c r="D7757" t="b">
        <f>COUNTIF(Table_Beispiel[relWort], Table_Nomen[[#This Row],[wortKey]]) &gt; 0</f>
        <v>1</v>
      </c>
      <c r="F7757" t="s">
        <v>13009</v>
      </c>
      <c r="G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H7757" t="s">
        <v>12949</v>
      </c>
      <c r="I7757" t="s">
        <v>37</v>
      </c>
      <c r="L7757" t="s">
        <v>13084</v>
      </c>
      <c r="M7757" t="s">
        <v>45</v>
      </c>
      <c r="N7757" t="s">
        <v>4732</v>
      </c>
      <c r="P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Q7757">
        <v>8105</v>
      </c>
    </row>
    <row r="7758" spans="1:17" hidden="1">
      <c r="A7758" t="s">
        <v>12979</v>
      </c>
      <c r="B7758" t="s">
        <v>12976</v>
      </c>
      <c r="D7758" t="b">
        <f>COUNTIF(Table_Beispiel[relWort], Table_Nomen[[#This Row],[wortKey]]) &gt; 0</f>
        <v>1</v>
      </c>
      <c r="F7758" t="s">
        <v>13009</v>
      </c>
      <c r="G7758" t="s">
        <v>18</v>
      </c>
      <c r="H7758" t="s">
        <v>12948</v>
      </c>
      <c r="I7758" t="s">
        <v>37</v>
      </c>
      <c r="L7758" t="s">
        <v>13080</v>
      </c>
      <c r="M7758" t="s">
        <v>45</v>
      </c>
      <c r="N7758" t="s">
        <v>4833</v>
      </c>
      <c r="P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Q7758">
        <v>8106</v>
      </c>
    </row>
    <row r="7759" spans="1:17" hidden="1">
      <c r="A7759" t="s">
        <v>12985</v>
      </c>
      <c r="B7759" t="s">
        <v>12982</v>
      </c>
      <c r="D7759" t="b">
        <f>COUNTIF(Table_Beispiel[relWort], Table_Nomen[[#This Row],[wortKey]]) &gt; 0</f>
        <v>1</v>
      </c>
      <c r="F7759" t="s">
        <v>13009</v>
      </c>
      <c r="G7759" t="s">
        <v>19</v>
      </c>
      <c r="H7759" t="s">
        <v>12948</v>
      </c>
      <c r="I7759" t="s">
        <v>37</v>
      </c>
      <c r="L7759" t="s">
        <v>13081</v>
      </c>
      <c r="M7759" t="s">
        <v>45</v>
      </c>
      <c r="N7759" t="s">
        <v>4833</v>
      </c>
      <c r="P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Q7759">
        <v>8107</v>
      </c>
    </row>
    <row r="7760" spans="1:17" hidden="1">
      <c r="A7760" t="s">
        <v>12987</v>
      </c>
      <c r="B7760" t="s">
        <v>12986</v>
      </c>
      <c r="D7760" t="b">
        <f>COUNTIF(Table_Beispiel[relWort], Table_Nomen[[#This Row],[wortKey]]) &gt; 0</f>
        <v>1</v>
      </c>
      <c r="F7760" t="s">
        <v>13009</v>
      </c>
      <c r="G7760" t="s">
        <v>20</v>
      </c>
      <c r="H7760" t="s">
        <v>12948</v>
      </c>
      <c r="I7760" t="s">
        <v>37</v>
      </c>
      <c r="L7760" t="s">
        <v>13082</v>
      </c>
      <c r="M7760" t="s">
        <v>45</v>
      </c>
      <c r="N7760" t="s">
        <v>4833</v>
      </c>
      <c r="P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Q7760">
        <v>8108</v>
      </c>
    </row>
    <row r="7761" spans="1:17" hidden="1">
      <c r="A7761" t="s">
        <v>12985</v>
      </c>
      <c r="B7761" t="s">
        <v>12988</v>
      </c>
      <c r="D7761" t="b">
        <f>COUNTIF(Table_Beispiel[relWort], Table_Nomen[[#This Row],[wortKey]]) &gt; 0</f>
        <v>1</v>
      </c>
      <c r="F7761" t="s">
        <v>13009</v>
      </c>
      <c r="G7761" t="str">
        <f t="shared" ref="G7761:G7766" si="104"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H7761" t="s">
        <v>12948</v>
      </c>
      <c r="I7761" t="s">
        <v>37</v>
      </c>
      <c r="L7761" t="s">
        <v>13083</v>
      </c>
      <c r="M7761" t="s">
        <v>46</v>
      </c>
      <c r="N7761" t="s">
        <v>4833</v>
      </c>
      <c r="P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Q7761">
        <v>8109</v>
      </c>
    </row>
    <row r="7762" spans="1:17" hidden="1">
      <c r="A7762" t="s">
        <v>12958</v>
      </c>
      <c r="B7762" t="s">
        <v>12955</v>
      </c>
      <c r="D7762" t="b">
        <f>COUNTIF(Table_Beispiel[relWort], Table_Nomen[[#This Row],[wortKey]]) &gt; 0</f>
        <v>1</v>
      </c>
      <c r="F7762" t="s">
        <v>13009</v>
      </c>
      <c r="G7762" t="str">
        <f t="shared" si="104"/>
        <v/>
      </c>
      <c r="H7762" t="s">
        <v>12948</v>
      </c>
      <c r="I7762" t="s">
        <v>40</v>
      </c>
      <c r="L7762" t="s">
        <v>13076</v>
      </c>
      <c r="M7762" t="s">
        <v>45</v>
      </c>
      <c r="N7762" t="s">
        <v>4530</v>
      </c>
      <c r="P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Q7762">
        <v>8110</v>
      </c>
    </row>
    <row r="7763" spans="1:17" hidden="1">
      <c r="A7763" t="s">
        <v>12964</v>
      </c>
      <c r="B7763" t="s">
        <v>12961</v>
      </c>
      <c r="D7763" t="b">
        <f>COUNTIF(Table_Beispiel[relWort], Table_Nomen[[#This Row],[wortKey]]) &gt; 0</f>
        <v>1</v>
      </c>
      <c r="F7763" t="s">
        <v>13009</v>
      </c>
      <c r="G7763" t="str">
        <f t="shared" si="104"/>
        <v/>
      </c>
      <c r="H7763" t="s">
        <v>12948</v>
      </c>
      <c r="I7763" t="s">
        <v>40</v>
      </c>
      <c r="L7763" t="s">
        <v>13077</v>
      </c>
      <c r="M7763" t="s">
        <v>46</v>
      </c>
      <c r="N7763" t="s">
        <v>4530</v>
      </c>
      <c r="P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Q7763">
        <v>8111</v>
      </c>
    </row>
    <row r="7764" spans="1:17" hidden="1">
      <c r="A7764" t="s">
        <v>12969</v>
      </c>
      <c r="B7764" t="s">
        <v>12966</v>
      </c>
      <c r="D7764" t="b">
        <f>COUNTIF(Table_Beispiel[relWort], Table_Nomen[[#This Row],[wortKey]]) &gt; 0</f>
        <v>1</v>
      </c>
      <c r="F7764" t="s">
        <v>13009</v>
      </c>
      <c r="G7764" t="str">
        <f t="shared" si="104"/>
        <v/>
      </c>
      <c r="H7764" t="s">
        <v>12948</v>
      </c>
      <c r="I7764" t="s">
        <v>40</v>
      </c>
      <c r="L7764" t="s">
        <v>13078</v>
      </c>
      <c r="M7764" t="s">
        <v>45</v>
      </c>
      <c r="N7764" t="s">
        <v>4732</v>
      </c>
      <c r="P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Q7764">
        <v>8112</v>
      </c>
    </row>
    <row r="7765" spans="1:17" hidden="1">
      <c r="A7765" t="s">
        <v>12975</v>
      </c>
      <c r="B7765" t="s">
        <v>12972</v>
      </c>
      <c r="D7765" t="b">
        <f>COUNTIF(Table_Beispiel[relWort], Table_Nomen[[#This Row],[wortKey]]) &gt; 0</f>
        <v>1</v>
      </c>
      <c r="F7765" t="s">
        <v>13009</v>
      </c>
      <c r="G7765" t="str">
        <f t="shared" si="104"/>
        <v/>
      </c>
      <c r="H7765" t="s">
        <v>12948</v>
      </c>
      <c r="I7765" t="s">
        <v>40</v>
      </c>
      <c r="L7765" t="s">
        <v>13079</v>
      </c>
      <c r="M7765" t="s">
        <v>46</v>
      </c>
      <c r="N7765" t="s">
        <v>4732</v>
      </c>
      <c r="P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Q7765">
        <v>8113</v>
      </c>
    </row>
    <row r="7766" spans="1:17" hidden="1">
      <c r="A7766" t="s">
        <v>13007</v>
      </c>
      <c r="B7766" t="s">
        <v>13005</v>
      </c>
      <c r="D7766" t="b">
        <f>COUNTIF(Table_Beispiel[relWort], Table_Nomen[[#This Row],[wortKey]]) &gt; 0</f>
        <v>1</v>
      </c>
      <c r="F7766" t="s">
        <v>13009</v>
      </c>
      <c r="G7766" t="str">
        <f t="shared" si="104"/>
        <v/>
      </c>
      <c r="H7766" t="s">
        <v>12949</v>
      </c>
      <c r="I7766" t="s">
        <v>40</v>
      </c>
      <c r="L7766" t="s">
        <v>13084</v>
      </c>
      <c r="M7766" t="s">
        <v>45</v>
      </c>
      <c r="N7766" t="s">
        <v>4732</v>
      </c>
      <c r="P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Q7766">
        <v>8114</v>
      </c>
    </row>
    <row r="7767" spans="1:17" hidden="1">
      <c r="A7767" t="s">
        <v>12980</v>
      </c>
      <c r="B7767" t="s">
        <v>12977</v>
      </c>
      <c r="D7767" t="b">
        <f>COUNTIF(Table_Beispiel[relWort], Table_Nomen[[#This Row],[wortKey]]) &gt; 0</f>
        <v>1</v>
      </c>
      <c r="F7767" t="s">
        <v>13009</v>
      </c>
      <c r="G7767" t="s">
        <v>18</v>
      </c>
      <c r="H7767" t="s">
        <v>12948</v>
      </c>
      <c r="I7767" t="s">
        <v>40</v>
      </c>
      <c r="L7767" t="s">
        <v>13080</v>
      </c>
      <c r="M7767" t="s">
        <v>45</v>
      </c>
      <c r="N7767" t="s">
        <v>4833</v>
      </c>
      <c r="P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Q7767">
        <v>8115</v>
      </c>
    </row>
    <row r="7768" spans="1:17" hidden="1">
      <c r="A7768" t="s">
        <v>12985</v>
      </c>
      <c r="B7768" t="s">
        <v>12983</v>
      </c>
      <c r="D7768" t="b">
        <f>COUNTIF(Table_Beispiel[relWort], Table_Nomen[[#This Row],[wortKey]]) &gt; 0</f>
        <v>1</v>
      </c>
      <c r="F7768" t="s">
        <v>13009</v>
      </c>
      <c r="G7768" t="s">
        <v>19</v>
      </c>
      <c r="H7768" t="s">
        <v>12948</v>
      </c>
      <c r="I7768" t="s">
        <v>40</v>
      </c>
      <c r="L7768" t="s">
        <v>13081</v>
      </c>
      <c r="M7768" t="s">
        <v>45</v>
      </c>
      <c r="N7768" t="s">
        <v>4833</v>
      </c>
      <c r="P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Q7768">
        <v>8116</v>
      </c>
    </row>
    <row r="7769" spans="1:17" hidden="1">
      <c r="A7769" t="s">
        <v>12987</v>
      </c>
      <c r="B7769" t="s">
        <v>12977</v>
      </c>
      <c r="D7769" t="b">
        <f>COUNTIF(Table_Beispiel[relWort], Table_Nomen[[#This Row],[wortKey]]) &gt; 0</f>
        <v>1</v>
      </c>
      <c r="F7769" t="s">
        <v>13009</v>
      </c>
      <c r="G7769" t="s">
        <v>20</v>
      </c>
      <c r="H7769" t="s">
        <v>12948</v>
      </c>
      <c r="I7769" t="s">
        <v>40</v>
      </c>
      <c r="L7769" t="s">
        <v>13082</v>
      </c>
      <c r="M7769" t="s">
        <v>45</v>
      </c>
      <c r="N7769" t="s">
        <v>4833</v>
      </c>
      <c r="P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Q7769">
        <v>8117</v>
      </c>
    </row>
    <row r="7770" spans="1:17" hidden="1">
      <c r="A7770" t="s">
        <v>12985</v>
      </c>
      <c r="B7770" t="s">
        <v>12989</v>
      </c>
      <c r="D7770" t="b">
        <f>COUNTIF(Table_Beispiel[relWort], Table_Nomen[[#This Row],[wortKey]]) &gt; 0</f>
        <v>1</v>
      </c>
      <c r="F7770" t="s">
        <v>13009</v>
      </c>
      <c r="G7770" t="str">
        <f t="shared" ref="G7770:G7775" si="105"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H7770" t="s">
        <v>12948</v>
      </c>
      <c r="I7770" t="s">
        <v>40</v>
      </c>
      <c r="L7770" t="s">
        <v>13083</v>
      </c>
      <c r="M7770" t="s">
        <v>46</v>
      </c>
      <c r="N7770" t="s">
        <v>4833</v>
      </c>
      <c r="P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Q7770">
        <v>8118</v>
      </c>
    </row>
    <row r="7771" spans="1:17" hidden="1">
      <c r="A7771" t="s">
        <v>12959</v>
      </c>
      <c r="B7771" t="s">
        <v>12956</v>
      </c>
      <c r="D7771" t="b">
        <f>COUNTIF(Table_Beispiel[relWort], Table_Nomen[[#This Row],[wortKey]]) &gt; 0</f>
        <v>1</v>
      </c>
      <c r="F7771" t="s">
        <v>13009</v>
      </c>
      <c r="G7771" t="str">
        <f t="shared" si="105"/>
        <v/>
      </c>
      <c r="H7771" t="s">
        <v>12948</v>
      </c>
      <c r="I7771" t="s">
        <v>39</v>
      </c>
      <c r="L7771" t="s">
        <v>13076</v>
      </c>
      <c r="M7771" t="s">
        <v>45</v>
      </c>
      <c r="N7771" t="s">
        <v>4530</v>
      </c>
      <c r="P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Q7771">
        <v>8119</v>
      </c>
    </row>
    <row r="7772" spans="1:17" hidden="1">
      <c r="A7772" t="s">
        <v>12964</v>
      </c>
      <c r="B7772" t="s">
        <v>12962</v>
      </c>
      <c r="D7772" t="b">
        <f>COUNTIF(Table_Beispiel[relWort], Table_Nomen[[#This Row],[wortKey]]) &gt; 0</f>
        <v>1</v>
      </c>
      <c r="F7772" t="s">
        <v>13009</v>
      </c>
      <c r="G7772" t="str">
        <f t="shared" si="105"/>
        <v/>
      </c>
      <c r="H7772" t="s">
        <v>12948</v>
      </c>
      <c r="I7772" t="s">
        <v>39</v>
      </c>
      <c r="L7772" t="s">
        <v>13077</v>
      </c>
      <c r="M7772" t="s">
        <v>46</v>
      </c>
      <c r="N7772" t="s">
        <v>4530</v>
      </c>
      <c r="P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Q7772">
        <v>8120</v>
      </c>
    </row>
    <row r="7773" spans="1:17" hidden="1">
      <c r="A7773" t="s">
        <v>12970</v>
      </c>
      <c r="B7773" t="s">
        <v>12967</v>
      </c>
      <c r="D7773" t="b">
        <f>COUNTIF(Table_Beispiel[relWort], Table_Nomen[[#This Row],[wortKey]]) &gt; 0</f>
        <v>1</v>
      </c>
      <c r="F7773" t="s">
        <v>13009</v>
      </c>
      <c r="G7773" t="str">
        <f t="shared" si="105"/>
        <v/>
      </c>
      <c r="H7773" t="s">
        <v>12948</v>
      </c>
      <c r="I7773" t="s">
        <v>39</v>
      </c>
      <c r="L7773" t="s">
        <v>13078</v>
      </c>
      <c r="M7773" t="s">
        <v>45</v>
      </c>
      <c r="N7773" t="s">
        <v>4732</v>
      </c>
      <c r="P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Q7773">
        <v>8121</v>
      </c>
    </row>
    <row r="7774" spans="1:17" hidden="1">
      <c r="A7774" t="s">
        <v>12975</v>
      </c>
      <c r="B7774" t="s">
        <v>12973</v>
      </c>
      <c r="D7774" t="b">
        <f>COUNTIF(Table_Beispiel[relWort], Table_Nomen[[#This Row],[wortKey]]) &gt; 0</f>
        <v>1</v>
      </c>
      <c r="F7774" t="s">
        <v>13009</v>
      </c>
      <c r="G7774" t="str">
        <f t="shared" si="105"/>
        <v/>
      </c>
      <c r="H7774" t="s">
        <v>12948</v>
      </c>
      <c r="I7774" t="s">
        <v>39</v>
      </c>
      <c r="L7774" t="s">
        <v>13079</v>
      </c>
      <c r="M7774" t="s">
        <v>46</v>
      </c>
      <c r="N7774" t="s">
        <v>4732</v>
      </c>
      <c r="P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Q7774">
        <v>8122</v>
      </c>
    </row>
    <row r="7775" spans="1:17" hidden="1">
      <c r="A7775" t="s">
        <v>13008</v>
      </c>
      <c r="B7775" t="s">
        <v>13006</v>
      </c>
      <c r="D7775" t="b">
        <f>COUNTIF(Table_Beispiel[relWort], Table_Nomen[[#This Row],[wortKey]]) &gt; 0</f>
        <v>1</v>
      </c>
      <c r="F7775" t="s">
        <v>13009</v>
      </c>
      <c r="G7775" t="str">
        <f t="shared" si="105"/>
        <v/>
      </c>
      <c r="H7775" t="s">
        <v>12949</v>
      </c>
      <c r="I7775" t="s">
        <v>39</v>
      </c>
      <c r="L7775" t="s">
        <v>13084</v>
      </c>
      <c r="M7775" t="s">
        <v>45</v>
      </c>
      <c r="N7775" t="s">
        <v>4732</v>
      </c>
      <c r="P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Q7775">
        <v>8123</v>
      </c>
    </row>
    <row r="7776" spans="1:17" hidden="1">
      <c r="A7776" t="s">
        <v>12981</v>
      </c>
      <c r="B7776" t="s">
        <v>12978</v>
      </c>
      <c r="D7776" t="b">
        <f>COUNTIF(Table_Beispiel[relWort], Table_Nomen[[#This Row],[wortKey]]) &gt; 0</f>
        <v>1</v>
      </c>
      <c r="F7776" t="s">
        <v>13009</v>
      </c>
      <c r="G7776" t="s">
        <v>18</v>
      </c>
      <c r="H7776" t="s">
        <v>12948</v>
      </c>
      <c r="I7776" t="s">
        <v>39</v>
      </c>
      <c r="L7776" t="s">
        <v>13080</v>
      </c>
      <c r="M7776" t="s">
        <v>45</v>
      </c>
      <c r="N7776" t="s">
        <v>4833</v>
      </c>
      <c r="P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Q7776">
        <v>8124</v>
      </c>
    </row>
    <row r="7777" spans="1:17" hidden="1">
      <c r="A7777" t="s">
        <v>12974</v>
      </c>
      <c r="B7777" t="s">
        <v>12984</v>
      </c>
      <c r="D7777" t="b">
        <f>COUNTIF(Table_Beispiel[relWort], Table_Nomen[[#This Row],[wortKey]]) &gt; 0</f>
        <v>1</v>
      </c>
      <c r="F7777" t="s">
        <v>13009</v>
      </c>
      <c r="G7777" t="s">
        <v>19</v>
      </c>
      <c r="H7777" t="s">
        <v>12948</v>
      </c>
      <c r="I7777" t="s">
        <v>39</v>
      </c>
      <c r="L7777" t="s">
        <v>13081</v>
      </c>
      <c r="M7777" t="s">
        <v>45</v>
      </c>
      <c r="N7777" t="s">
        <v>4833</v>
      </c>
      <c r="P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Q7777">
        <v>8125</v>
      </c>
    </row>
    <row r="7778" spans="1:17" hidden="1">
      <c r="A7778" t="s">
        <v>12981</v>
      </c>
      <c r="B7778" t="s">
        <v>12978</v>
      </c>
      <c r="D7778" t="b">
        <f>COUNTIF(Table_Beispiel[relWort], Table_Nomen[[#This Row],[wortKey]]) &gt; 0</f>
        <v>1</v>
      </c>
      <c r="F7778" t="s">
        <v>13009</v>
      </c>
      <c r="G7778" t="s">
        <v>20</v>
      </c>
      <c r="H7778" t="s">
        <v>12948</v>
      </c>
      <c r="I7778" t="s">
        <v>39</v>
      </c>
      <c r="L7778" t="s">
        <v>13082</v>
      </c>
      <c r="M7778" t="s">
        <v>45</v>
      </c>
      <c r="N7778" t="s">
        <v>4833</v>
      </c>
      <c r="P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Q7778">
        <v>8126</v>
      </c>
    </row>
    <row r="7779" spans="1:17" hidden="1">
      <c r="A7779" t="s">
        <v>12991</v>
      </c>
      <c r="B7779" t="s">
        <v>12990</v>
      </c>
      <c r="D7779" t="b">
        <f>COUNTIF(Table_Beispiel[relWort], Table_Nomen[[#This Row],[wortKey]]) &gt; 0</f>
        <v>1</v>
      </c>
      <c r="F7779" t="s">
        <v>13009</v>
      </c>
      <c r="G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H7779" t="s">
        <v>12948</v>
      </c>
      <c r="I7779" t="s">
        <v>39</v>
      </c>
      <c r="L7779" t="s">
        <v>13083</v>
      </c>
      <c r="M7779" t="s">
        <v>46</v>
      </c>
      <c r="N7779" t="s">
        <v>4833</v>
      </c>
      <c r="P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Q7779">
        <v>8127</v>
      </c>
    </row>
    <row r="7780" spans="1:17" hidden="1">
      <c r="A7780" t="s">
        <v>13031</v>
      </c>
      <c r="B7780" t="s">
        <v>13028</v>
      </c>
      <c r="D7780" t="b">
        <f>COUNTIF(Table_Beispiel[relWort], Table_Nomen[[#This Row],[wortKey]]) &gt; 0</f>
        <v>1</v>
      </c>
      <c r="F7780" t="s">
        <v>13039</v>
      </c>
      <c r="H7780" t="s">
        <v>12948</v>
      </c>
      <c r="I7780" t="s">
        <v>37</v>
      </c>
      <c r="L7780" t="s">
        <v>13076</v>
      </c>
      <c r="M7780" t="s">
        <v>45</v>
      </c>
      <c r="N7780" t="s">
        <v>4530</v>
      </c>
      <c r="P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Q7780">
        <v>8128</v>
      </c>
    </row>
    <row r="7781" spans="1:17" hidden="1">
      <c r="A7781" t="s">
        <v>13207</v>
      </c>
      <c r="B7781" t="s">
        <v>13105</v>
      </c>
      <c r="D7781" t="b">
        <f>COUNTIF(Table_Beispiel[relWort], Table_Nomen[[#This Row],[wortKey]]) &gt; 0</f>
        <v>1</v>
      </c>
      <c r="F7781" t="s">
        <v>13039</v>
      </c>
      <c r="H7781" t="s">
        <v>12948</v>
      </c>
      <c r="I7781" t="s">
        <v>37</v>
      </c>
      <c r="L7781" t="s">
        <v>13077</v>
      </c>
      <c r="M7781" t="s">
        <v>46</v>
      </c>
      <c r="N7781" t="s">
        <v>4530</v>
      </c>
      <c r="P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Q7781">
        <v>8129</v>
      </c>
    </row>
    <row r="7782" spans="1:17" hidden="1">
      <c r="A7782" t="s">
        <v>13129</v>
      </c>
      <c r="B7782" t="s">
        <v>13130</v>
      </c>
      <c r="D7782" t="b">
        <f>COUNTIF(Table_Beispiel[relWort], Table_Nomen[[#This Row],[wortKey]]) &gt; 0</f>
        <v>1</v>
      </c>
      <c r="F7782" t="s">
        <v>13039</v>
      </c>
      <c r="H7782" t="s">
        <v>12948</v>
      </c>
      <c r="I7782" t="s">
        <v>37</v>
      </c>
      <c r="L7782" t="s">
        <v>13078</v>
      </c>
      <c r="M7782" t="s">
        <v>45</v>
      </c>
      <c r="N7782" t="s">
        <v>4732</v>
      </c>
      <c r="P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Q7782">
        <v>8130</v>
      </c>
    </row>
    <row r="7783" spans="1:17" hidden="1">
      <c r="A7783" t="s">
        <v>13156</v>
      </c>
      <c r="B7783" t="s">
        <v>13158</v>
      </c>
      <c r="D7783" t="b">
        <f>COUNTIF(Table_Beispiel[relWort], Table_Nomen[[#This Row],[wortKey]]) &gt; 0</f>
        <v>1</v>
      </c>
      <c r="F7783" t="s">
        <v>13039</v>
      </c>
      <c r="H7783" t="s">
        <v>12948</v>
      </c>
      <c r="I7783" t="s">
        <v>37</v>
      </c>
      <c r="L7783" t="s">
        <v>13079</v>
      </c>
      <c r="M7783" t="s">
        <v>46</v>
      </c>
      <c r="N7783" t="s">
        <v>4732</v>
      </c>
      <c r="P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Q7783">
        <v>8131</v>
      </c>
    </row>
    <row r="7784" spans="1:17" hidden="1">
      <c r="A7784" t="s">
        <v>13197</v>
      </c>
      <c r="B7784" t="s">
        <v>13294</v>
      </c>
      <c r="D7784" t="b">
        <f>COUNTIF(Table_Beispiel[relWort], Table_Nomen[[#This Row],[wortKey]]) &gt; 0</f>
        <v>1</v>
      </c>
      <c r="F7784" t="s">
        <v>13039</v>
      </c>
      <c r="G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H7784" t="s">
        <v>12949</v>
      </c>
      <c r="I7784" t="s">
        <v>37</v>
      </c>
      <c r="L7784" t="s">
        <v>13084</v>
      </c>
      <c r="M7784" t="s">
        <v>45</v>
      </c>
      <c r="N7784" t="s">
        <v>4732</v>
      </c>
      <c r="P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Q7784">
        <v>8132</v>
      </c>
    </row>
    <row r="7785" spans="1:17" hidden="1">
      <c r="A7785" t="s">
        <v>13167</v>
      </c>
      <c r="B7785" t="s">
        <v>12977</v>
      </c>
      <c r="D7785" t="b">
        <f>COUNTIF(Table_Beispiel[relWort], Table_Nomen[[#This Row],[wortKey]]) &gt; 0</f>
        <v>1</v>
      </c>
      <c r="F7785" t="s">
        <v>13039</v>
      </c>
      <c r="G7785" t="s">
        <v>18</v>
      </c>
      <c r="H7785" t="s">
        <v>12948</v>
      </c>
      <c r="I7785" t="s">
        <v>37</v>
      </c>
      <c r="L7785" t="s">
        <v>13080</v>
      </c>
      <c r="M7785" t="s">
        <v>45</v>
      </c>
      <c r="N7785" t="s">
        <v>4833</v>
      </c>
      <c r="P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Q7785">
        <v>8133</v>
      </c>
    </row>
    <row r="7786" spans="1:17" hidden="1">
      <c r="A7786" t="s">
        <v>12974</v>
      </c>
      <c r="B7786" t="s">
        <v>12983</v>
      </c>
      <c r="D7786" t="b">
        <f>COUNTIF(Table_Beispiel[relWort], Table_Nomen[[#This Row],[wortKey]]) &gt; 0</f>
        <v>1</v>
      </c>
      <c r="F7786" t="s">
        <v>13039</v>
      </c>
      <c r="G7786" t="s">
        <v>19</v>
      </c>
      <c r="H7786" t="s">
        <v>12948</v>
      </c>
      <c r="I7786" t="s">
        <v>37</v>
      </c>
      <c r="L7786" t="s">
        <v>13081</v>
      </c>
      <c r="M7786" t="s">
        <v>45</v>
      </c>
      <c r="N7786" t="s">
        <v>4833</v>
      </c>
      <c r="P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Q7786">
        <v>8134</v>
      </c>
    </row>
    <row r="7787" spans="1:17" hidden="1">
      <c r="A7787" t="s">
        <v>13167</v>
      </c>
      <c r="B7787" t="s">
        <v>13295</v>
      </c>
      <c r="D7787" t="b">
        <f>COUNTIF(Table_Beispiel[relWort], Table_Nomen[[#This Row],[wortKey]]) &gt; 0</f>
        <v>1</v>
      </c>
      <c r="F7787" t="s">
        <v>13039</v>
      </c>
      <c r="G7787" t="s">
        <v>20</v>
      </c>
      <c r="H7787" t="s">
        <v>12948</v>
      </c>
      <c r="I7787" t="s">
        <v>37</v>
      </c>
      <c r="L7787" t="s">
        <v>13082</v>
      </c>
      <c r="M7787" t="s">
        <v>45</v>
      </c>
      <c r="N7787" t="s">
        <v>4833</v>
      </c>
      <c r="P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Q7787">
        <v>8135</v>
      </c>
    </row>
    <row r="7788" spans="1:17" hidden="1">
      <c r="A7788" t="s">
        <v>12974</v>
      </c>
      <c r="B7788" t="s">
        <v>12989</v>
      </c>
      <c r="D7788" t="b">
        <f>COUNTIF(Table_Beispiel[relWort], Table_Nomen[[#This Row],[wortKey]]) &gt; 0</f>
        <v>1</v>
      </c>
      <c r="F7788" t="s">
        <v>13039</v>
      </c>
      <c r="G7788" t="str">
        <f t="shared" ref="G7788:G7793" si="106"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H7788" t="s">
        <v>12948</v>
      </c>
      <c r="I7788" t="s">
        <v>37</v>
      </c>
      <c r="L7788" t="s">
        <v>13083</v>
      </c>
      <c r="M7788" t="s">
        <v>46</v>
      </c>
      <c r="N7788" t="s">
        <v>4833</v>
      </c>
      <c r="P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Q7788">
        <v>8136</v>
      </c>
    </row>
    <row r="7789" spans="1:17" hidden="1">
      <c r="A7789" t="s">
        <v>13032</v>
      </c>
      <c r="B7789" t="s">
        <v>13030</v>
      </c>
      <c r="D7789" t="b">
        <f>COUNTIF(Table_Beispiel[relWort], Table_Nomen[[#This Row],[wortKey]]) &gt; 0</f>
        <v>1</v>
      </c>
      <c r="F7789" t="s">
        <v>13039</v>
      </c>
      <c r="G7789" t="str">
        <f t="shared" si="106"/>
        <v/>
      </c>
      <c r="H7789" t="s">
        <v>12948</v>
      </c>
      <c r="I7789" t="s">
        <v>40</v>
      </c>
      <c r="L7789" t="s">
        <v>13076</v>
      </c>
      <c r="M7789" t="s">
        <v>45</v>
      </c>
      <c r="N7789" t="s">
        <v>4530</v>
      </c>
      <c r="P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Q7789">
        <v>8137</v>
      </c>
    </row>
    <row r="7790" spans="1:17" hidden="1">
      <c r="A7790" t="s">
        <v>13208</v>
      </c>
      <c r="B7790" t="s">
        <v>13323</v>
      </c>
      <c r="D7790" t="b">
        <f>COUNTIF(Table_Beispiel[relWort], Table_Nomen[[#This Row],[wortKey]]) &gt; 0</f>
        <v>1</v>
      </c>
      <c r="F7790" t="s">
        <v>13039</v>
      </c>
      <c r="G7790" t="str">
        <f t="shared" si="106"/>
        <v/>
      </c>
      <c r="H7790" t="s">
        <v>12948</v>
      </c>
      <c r="I7790" t="s">
        <v>40</v>
      </c>
      <c r="L7790" t="s">
        <v>13077</v>
      </c>
      <c r="M7790" t="s">
        <v>46</v>
      </c>
      <c r="N7790" t="s">
        <v>4530</v>
      </c>
      <c r="P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Q7790">
        <v>8138</v>
      </c>
    </row>
    <row r="7791" spans="1:17" hidden="1">
      <c r="A7791" t="s">
        <v>13131</v>
      </c>
      <c r="B7791" t="s">
        <v>13128</v>
      </c>
      <c r="D7791" t="b">
        <f>COUNTIF(Table_Beispiel[relWort], Table_Nomen[[#This Row],[wortKey]]) &gt; 0</f>
        <v>1</v>
      </c>
      <c r="F7791" t="s">
        <v>13039</v>
      </c>
      <c r="G7791" t="str">
        <f t="shared" si="106"/>
        <v/>
      </c>
      <c r="H7791" t="s">
        <v>12948</v>
      </c>
      <c r="I7791" t="s">
        <v>40</v>
      </c>
      <c r="L7791" t="s">
        <v>13078</v>
      </c>
      <c r="M7791" t="s">
        <v>45</v>
      </c>
      <c r="N7791" t="s">
        <v>4732</v>
      </c>
      <c r="P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Q7791">
        <v>8139</v>
      </c>
    </row>
    <row r="7792" spans="1:17" hidden="1">
      <c r="A7792" t="s">
        <v>13159</v>
      </c>
      <c r="B7792" t="s">
        <v>13157</v>
      </c>
      <c r="D7792" t="b">
        <f>COUNTIF(Table_Beispiel[relWort], Table_Nomen[[#This Row],[wortKey]]) &gt; 0</f>
        <v>1</v>
      </c>
      <c r="F7792" t="s">
        <v>13039</v>
      </c>
      <c r="G7792" t="str">
        <f t="shared" si="106"/>
        <v/>
      </c>
      <c r="H7792" t="s">
        <v>12948</v>
      </c>
      <c r="I7792" t="s">
        <v>40</v>
      </c>
      <c r="L7792" t="s">
        <v>13079</v>
      </c>
      <c r="M7792" t="s">
        <v>46</v>
      </c>
      <c r="N7792" t="s">
        <v>4732</v>
      </c>
      <c r="P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Q7792">
        <v>8140</v>
      </c>
    </row>
    <row r="7793" spans="1:17" hidden="1">
      <c r="A7793" t="s">
        <v>13199</v>
      </c>
      <c r="B7793" t="s">
        <v>13324</v>
      </c>
      <c r="D7793" t="b">
        <f>COUNTIF(Table_Beispiel[relWort], Table_Nomen[[#This Row],[wortKey]]) &gt; 0</f>
        <v>1</v>
      </c>
      <c r="F7793" t="s">
        <v>13039</v>
      </c>
      <c r="G7793" t="str">
        <f t="shared" si="106"/>
        <v/>
      </c>
      <c r="H7793" t="s">
        <v>12949</v>
      </c>
      <c r="I7793" t="s">
        <v>40</v>
      </c>
      <c r="L7793" t="s">
        <v>13084</v>
      </c>
      <c r="M7793" t="s">
        <v>45</v>
      </c>
      <c r="N7793" t="s">
        <v>4732</v>
      </c>
      <c r="P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Q7793">
        <v>8141</v>
      </c>
    </row>
    <row r="7794" spans="1:17" hidden="1">
      <c r="A7794" t="s">
        <v>13168</v>
      </c>
      <c r="B7794" t="s">
        <v>12977</v>
      </c>
      <c r="D7794" t="b">
        <f>COUNTIF(Table_Beispiel[relWort], Table_Nomen[[#This Row],[wortKey]]) &gt; 0</f>
        <v>1</v>
      </c>
      <c r="F7794" t="s">
        <v>13039</v>
      </c>
      <c r="G7794" t="s">
        <v>18</v>
      </c>
      <c r="H7794" t="s">
        <v>12948</v>
      </c>
      <c r="I7794" t="s">
        <v>40</v>
      </c>
      <c r="L7794" t="s">
        <v>13080</v>
      </c>
      <c r="M7794" t="s">
        <v>45</v>
      </c>
      <c r="N7794" t="s">
        <v>4833</v>
      </c>
      <c r="P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Q7794">
        <v>8142</v>
      </c>
    </row>
    <row r="7795" spans="1:17" hidden="1">
      <c r="A7795" t="s">
        <v>13194</v>
      </c>
      <c r="B7795" t="s">
        <v>12983</v>
      </c>
      <c r="D7795" t="b">
        <f>COUNTIF(Table_Beispiel[relWort], Table_Nomen[[#This Row],[wortKey]]) &gt; 0</f>
        <v>1</v>
      </c>
      <c r="F7795" t="s">
        <v>13039</v>
      </c>
      <c r="G7795" t="s">
        <v>19</v>
      </c>
      <c r="H7795" t="s">
        <v>12948</v>
      </c>
      <c r="I7795" t="s">
        <v>40</v>
      </c>
      <c r="L7795" t="s">
        <v>13081</v>
      </c>
      <c r="M7795" t="s">
        <v>45</v>
      </c>
      <c r="N7795" t="s">
        <v>4833</v>
      </c>
      <c r="P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Q7795">
        <v>8143</v>
      </c>
    </row>
    <row r="7796" spans="1:17" hidden="1">
      <c r="A7796" t="s">
        <v>13167</v>
      </c>
      <c r="B7796" t="s">
        <v>13295</v>
      </c>
      <c r="D7796" t="b">
        <f>COUNTIF(Table_Beispiel[relWort], Table_Nomen[[#This Row],[wortKey]]) &gt; 0</f>
        <v>1</v>
      </c>
      <c r="F7796" t="s">
        <v>13039</v>
      </c>
      <c r="G7796" t="s">
        <v>20</v>
      </c>
      <c r="H7796" t="s">
        <v>12948</v>
      </c>
      <c r="I7796" t="s">
        <v>40</v>
      </c>
      <c r="L7796" t="s">
        <v>13082</v>
      </c>
      <c r="M7796" t="s">
        <v>45</v>
      </c>
      <c r="N7796" t="s">
        <v>4833</v>
      </c>
      <c r="P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Q7796">
        <v>8144</v>
      </c>
    </row>
    <row r="7797" spans="1:17" hidden="1">
      <c r="A7797" t="s">
        <v>13194</v>
      </c>
      <c r="B7797" t="s">
        <v>12989</v>
      </c>
      <c r="D7797" t="b">
        <f>COUNTIF(Table_Beispiel[relWort], Table_Nomen[[#This Row],[wortKey]]) &gt; 0</f>
        <v>1</v>
      </c>
      <c r="F7797" t="s">
        <v>13039</v>
      </c>
      <c r="G7797" t="str">
        <f t="shared" ref="G7797:G7802" si="107"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H7797" t="s">
        <v>12948</v>
      </c>
      <c r="I7797" t="s">
        <v>40</v>
      </c>
      <c r="L7797" t="s">
        <v>13083</v>
      </c>
      <c r="M7797" t="s">
        <v>46</v>
      </c>
      <c r="N7797" t="s">
        <v>4833</v>
      </c>
      <c r="P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Q7797">
        <v>8145</v>
      </c>
    </row>
    <row r="7798" spans="1:17" hidden="1">
      <c r="A7798" t="s">
        <v>13033</v>
      </c>
      <c r="B7798" t="s">
        <v>13029</v>
      </c>
      <c r="D7798" t="b">
        <f>COUNTIF(Table_Beispiel[relWort], Table_Nomen[[#This Row],[wortKey]]) &gt; 0</f>
        <v>1</v>
      </c>
      <c r="F7798" t="s">
        <v>13039</v>
      </c>
      <c r="G7798" t="str">
        <f t="shared" si="107"/>
        <v/>
      </c>
      <c r="H7798" t="s">
        <v>12948</v>
      </c>
      <c r="I7798" t="s">
        <v>39</v>
      </c>
      <c r="L7798" t="s">
        <v>13076</v>
      </c>
      <c r="M7798" t="s">
        <v>45</v>
      </c>
      <c r="N7798" t="s">
        <v>4530</v>
      </c>
      <c r="P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Q7798">
        <v>8146</v>
      </c>
    </row>
    <row r="7799" spans="1:17" hidden="1">
      <c r="A7799" t="s">
        <v>13352</v>
      </c>
      <c r="B7799" t="s">
        <v>13353</v>
      </c>
      <c r="D7799" t="b">
        <f>COUNTIF(Table_Beispiel[relWort], Table_Nomen[[#This Row],[wortKey]]) &gt; 0</f>
        <v>1</v>
      </c>
      <c r="F7799" t="s">
        <v>13039</v>
      </c>
      <c r="G7799" t="str">
        <f t="shared" si="107"/>
        <v/>
      </c>
      <c r="H7799" t="s">
        <v>12948</v>
      </c>
      <c r="I7799" t="s">
        <v>39</v>
      </c>
      <c r="L7799" t="s">
        <v>13077</v>
      </c>
      <c r="M7799" t="s">
        <v>46</v>
      </c>
      <c r="N7799" t="s">
        <v>4530</v>
      </c>
      <c r="P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Q7799">
        <v>8147</v>
      </c>
    </row>
    <row r="7800" spans="1:17" hidden="1">
      <c r="A7800" t="s">
        <v>13132</v>
      </c>
      <c r="B7800" t="s">
        <v>13133</v>
      </c>
      <c r="D7800" t="b">
        <f>COUNTIF(Table_Beispiel[relWort], Table_Nomen[[#This Row],[wortKey]]) &gt; 0</f>
        <v>1</v>
      </c>
      <c r="F7800" t="s">
        <v>13039</v>
      </c>
      <c r="G7800" t="str">
        <f t="shared" si="107"/>
        <v/>
      </c>
      <c r="H7800" t="s">
        <v>12948</v>
      </c>
      <c r="I7800" t="s">
        <v>39</v>
      </c>
      <c r="L7800" t="s">
        <v>13078</v>
      </c>
      <c r="M7800" t="s">
        <v>45</v>
      </c>
      <c r="N7800" t="s">
        <v>4732</v>
      </c>
      <c r="P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Q7800">
        <v>8148</v>
      </c>
    </row>
    <row r="7801" spans="1:17" hidden="1">
      <c r="A7801" t="s">
        <v>13160</v>
      </c>
      <c r="B7801" t="s">
        <v>13161</v>
      </c>
      <c r="D7801" t="b">
        <f>COUNTIF(Table_Beispiel[relWort], Table_Nomen[[#This Row],[wortKey]]) &gt; 0</f>
        <v>1</v>
      </c>
      <c r="F7801" t="s">
        <v>13039</v>
      </c>
      <c r="G7801" t="str">
        <f t="shared" si="107"/>
        <v/>
      </c>
      <c r="H7801" t="s">
        <v>12948</v>
      </c>
      <c r="I7801" t="s">
        <v>39</v>
      </c>
      <c r="L7801" t="s">
        <v>13079</v>
      </c>
      <c r="M7801" t="s">
        <v>46</v>
      </c>
      <c r="N7801" t="s">
        <v>4732</v>
      </c>
      <c r="P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Q7801">
        <v>8149</v>
      </c>
    </row>
    <row r="7802" spans="1:17" hidden="1">
      <c r="A7802" t="s">
        <v>13200</v>
      </c>
      <c r="B7802" t="s">
        <v>13354</v>
      </c>
      <c r="D7802" t="b">
        <f>COUNTIF(Table_Beispiel[relWort], Table_Nomen[[#This Row],[wortKey]]) &gt; 0</f>
        <v>1</v>
      </c>
      <c r="F7802" t="s">
        <v>13039</v>
      </c>
      <c r="G7802" t="str">
        <f t="shared" si="107"/>
        <v/>
      </c>
      <c r="H7802" t="s">
        <v>12949</v>
      </c>
      <c r="I7802" t="s">
        <v>39</v>
      </c>
      <c r="L7802" t="s">
        <v>13084</v>
      </c>
      <c r="M7802" t="s">
        <v>45</v>
      </c>
      <c r="N7802" t="s">
        <v>4732</v>
      </c>
      <c r="P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Q7802">
        <v>8150</v>
      </c>
    </row>
    <row r="7803" spans="1:17" hidden="1">
      <c r="A7803" t="s">
        <v>13169</v>
      </c>
      <c r="B7803" t="s">
        <v>12977</v>
      </c>
      <c r="D7803" t="b">
        <f>COUNTIF(Table_Beispiel[relWort], Table_Nomen[[#This Row],[wortKey]]) &gt; 0</f>
        <v>1</v>
      </c>
      <c r="F7803" t="s">
        <v>13039</v>
      </c>
      <c r="G7803" t="s">
        <v>18</v>
      </c>
      <c r="H7803" t="s">
        <v>12948</v>
      </c>
      <c r="I7803" t="s">
        <v>39</v>
      </c>
      <c r="L7803" t="s">
        <v>13080</v>
      </c>
      <c r="M7803" t="s">
        <v>45</v>
      </c>
      <c r="N7803" t="s">
        <v>4833</v>
      </c>
      <c r="P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Q7803">
        <v>8151</v>
      </c>
    </row>
    <row r="7804" spans="1:17" hidden="1">
      <c r="A7804" t="s">
        <v>13171</v>
      </c>
      <c r="B7804" t="s">
        <v>12983</v>
      </c>
      <c r="D7804" t="b">
        <f>COUNTIF(Table_Beispiel[relWort], Table_Nomen[[#This Row],[wortKey]]) &gt; 0</f>
        <v>1</v>
      </c>
      <c r="F7804" t="s">
        <v>13039</v>
      </c>
      <c r="G7804" t="s">
        <v>19</v>
      </c>
      <c r="H7804" t="s">
        <v>12948</v>
      </c>
      <c r="I7804" t="s">
        <v>39</v>
      </c>
      <c r="L7804" t="s">
        <v>13081</v>
      </c>
      <c r="M7804" t="s">
        <v>45</v>
      </c>
      <c r="N7804" t="s">
        <v>4833</v>
      </c>
      <c r="P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Q7804">
        <v>8152</v>
      </c>
    </row>
    <row r="7805" spans="1:17" hidden="1">
      <c r="A7805" t="s">
        <v>13169</v>
      </c>
      <c r="B7805" t="s">
        <v>13295</v>
      </c>
      <c r="D7805" t="b">
        <f>COUNTIF(Table_Beispiel[relWort], Table_Nomen[[#This Row],[wortKey]]) &gt; 0</f>
        <v>1</v>
      </c>
      <c r="F7805" t="s">
        <v>13039</v>
      </c>
      <c r="G7805" t="s">
        <v>20</v>
      </c>
      <c r="H7805" t="s">
        <v>12948</v>
      </c>
      <c r="I7805" t="s">
        <v>39</v>
      </c>
      <c r="L7805" t="s">
        <v>13082</v>
      </c>
      <c r="M7805" t="s">
        <v>45</v>
      </c>
      <c r="N7805" t="s">
        <v>4833</v>
      </c>
      <c r="P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Q7805">
        <v>8153</v>
      </c>
    </row>
    <row r="7806" spans="1:17" hidden="1">
      <c r="A7806" t="s">
        <v>13194</v>
      </c>
      <c r="B7806" t="s">
        <v>12989</v>
      </c>
      <c r="D7806" t="b">
        <f>COUNTIF(Table_Beispiel[relWort], Table_Nomen[[#This Row],[wortKey]]) &gt; 0</f>
        <v>1</v>
      </c>
      <c r="F7806" t="s">
        <v>13039</v>
      </c>
      <c r="G7806" t="str">
        <f t="shared" ref="G7806:G7811" si="108"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H7806" t="s">
        <v>12948</v>
      </c>
      <c r="I7806" t="s">
        <v>39</v>
      </c>
      <c r="L7806" t="s">
        <v>13083</v>
      </c>
      <c r="M7806" t="s">
        <v>46</v>
      </c>
      <c r="N7806" t="s">
        <v>4833</v>
      </c>
      <c r="P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Q7806">
        <v>8154</v>
      </c>
    </row>
    <row r="7807" spans="1:17" hidden="1">
      <c r="A7807" t="s">
        <v>13034</v>
      </c>
      <c r="B7807" t="s">
        <v>13030</v>
      </c>
      <c r="D7807" t="b">
        <f>COUNTIF(Table_Beispiel[relWort], Table_Nomen[[#This Row],[wortKey]]) &gt; 0</f>
        <v>1</v>
      </c>
      <c r="F7807" t="s">
        <v>13039</v>
      </c>
      <c r="G7807" t="str">
        <f t="shared" si="108"/>
        <v/>
      </c>
      <c r="H7807" t="s">
        <v>12948</v>
      </c>
      <c r="I7807" t="s">
        <v>38</v>
      </c>
      <c r="L7807" t="s">
        <v>13076</v>
      </c>
      <c r="M7807" t="s">
        <v>45</v>
      </c>
      <c r="N7807" t="s">
        <v>4530</v>
      </c>
      <c r="P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Q7807">
        <v>8155</v>
      </c>
    </row>
    <row r="7808" spans="1:17" hidden="1">
      <c r="A7808" t="s">
        <v>13382</v>
      </c>
      <c r="B7808" t="s">
        <v>13323</v>
      </c>
      <c r="D7808" t="b">
        <f>COUNTIF(Table_Beispiel[relWort], Table_Nomen[[#This Row],[wortKey]]) &gt; 0</f>
        <v>1</v>
      </c>
      <c r="F7808" t="s">
        <v>13039</v>
      </c>
      <c r="G7808" t="str">
        <f t="shared" si="108"/>
        <v/>
      </c>
      <c r="H7808" t="s">
        <v>12948</v>
      </c>
      <c r="I7808" t="s">
        <v>38</v>
      </c>
      <c r="L7808" t="s">
        <v>13077</v>
      </c>
      <c r="M7808" t="s">
        <v>46</v>
      </c>
      <c r="N7808" t="s">
        <v>4530</v>
      </c>
      <c r="P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Q7808">
        <v>8156</v>
      </c>
    </row>
    <row r="7809" spans="1:17" hidden="1">
      <c r="A7809" t="s">
        <v>13134</v>
      </c>
      <c r="B7809" t="s">
        <v>13128</v>
      </c>
      <c r="D7809" t="b">
        <f>COUNTIF(Table_Beispiel[relWort], Table_Nomen[[#This Row],[wortKey]]) &gt; 0</f>
        <v>1</v>
      </c>
      <c r="F7809" t="s">
        <v>13039</v>
      </c>
      <c r="G7809" t="str">
        <f t="shared" si="108"/>
        <v/>
      </c>
      <c r="H7809" t="s">
        <v>12948</v>
      </c>
      <c r="I7809" t="s">
        <v>38</v>
      </c>
      <c r="L7809" t="s">
        <v>13078</v>
      </c>
      <c r="M7809" t="s">
        <v>45</v>
      </c>
      <c r="N7809" t="s">
        <v>4732</v>
      </c>
      <c r="P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Q7809">
        <v>8157</v>
      </c>
    </row>
    <row r="7810" spans="1:17" hidden="1">
      <c r="A7810" t="s">
        <v>13162</v>
      </c>
      <c r="B7810" t="s">
        <v>13157</v>
      </c>
      <c r="D7810" t="b">
        <f>COUNTIF(Table_Beispiel[relWort], Table_Nomen[[#This Row],[wortKey]]) &gt; 0</f>
        <v>1</v>
      </c>
      <c r="F7810" t="s">
        <v>13039</v>
      </c>
      <c r="G7810" t="str">
        <f t="shared" si="108"/>
        <v/>
      </c>
      <c r="H7810" t="s">
        <v>12948</v>
      </c>
      <c r="I7810" t="s">
        <v>38</v>
      </c>
      <c r="L7810" t="s">
        <v>13079</v>
      </c>
      <c r="M7810" t="s">
        <v>46</v>
      </c>
      <c r="N7810" t="s">
        <v>4732</v>
      </c>
      <c r="P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Q7810">
        <v>8158</v>
      </c>
    </row>
    <row r="7811" spans="1:17" hidden="1">
      <c r="A7811" t="s">
        <v>13202</v>
      </c>
      <c r="B7811" t="s">
        <v>13324</v>
      </c>
      <c r="D7811" t="b">
        <f>COUNTIF(Table_Beispiel[relWort], Table_Nomen[[#This Row],[wortKey]]) &gt; 0</f>
        <v>1</v>
      </c>
      <c r="F7811" t="s">
        <v>13039</v>
      </c>
      <c r="G7811" t="str">
        <f t="shared" si="108"/>
        <v/>
      </c>
      <c r="H7811" t="s">
        <v>12949</v>
      </c>
      <c r="I7811" t="s">
        <v>38</v>
      </c>
      <c r="L7811" t="s">
        <v>13084</v>
      </c>
      <c r="M7811" t="s">
        <v>45</v>
      </c>
      <c r="N7811" t="s">
        <v>4732</v>
      </c>
      <c r="P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Q7811">
        <v>8159</v>
      </c>
    </row>
    <row r="7812" spans="1:17" hidden="1">
      <c r="A7812" t="s">
        <v>13170</v>
      </c>
      <c r="B7812" t="s">
        <v>12977</v>
      </c>
      <c r="D7812" t="b">
        <f>COUNTIF(Table_Beispiel[relWort], Table_Nomen[[#This Row],[wortKey]]) &gt; 0</f>
        <v>1</v>
      </c>
      <c r="F7812" t="s">
        <v>13039</v>
      </c>
      <c r="G7812" t="s">
        <v>18</v>
      </c>
      <c r="H7812" t="s">
        <v>12948</v>
      </c>
      <c r="I7812" t="s">
        <v>38</v>
      </c>
      <c r="L7812" t="s">
        <v>13080</v>
      </c>
      <c r="M7812" t="s">
        <v>45</v>
      </c>
      <c r="N7812" t="s">
        <v>4833</v>
      </c>
      <c r="P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Q7812">
        <v>8160</v>
      </c>
    </row>
    <row r="7813" spans="1:17" hidden="1">
      <c r="A7813" t="s">
        <v>13171</v>
      </c>
      <c r="B7813" t="s">
        <v>12983</v>
      </c>
      <c r="D7813" t="b">
        <f>COUNTIF(Table_Beispiel[relWort], Table_Nomen[[#This Row],[wortKey]]) &gt; 0</f>
        <v>1</v>
      </c>
      <c r="F7813" t="s">
        <v>13039</v>
      </c>
      <c r="G7813" t="s">
        <v>19</v>
      </c>
      <c r="H7813" t="s">
        <v>12948</v>
      </c>
      <c r="I7813" t="s">
        <v>38</v>
      </c>
      <c r="L7813" t="s">
        <v>13081</v>
      </c>
      <c r="M7813" t="s">
        <v>45</v>
      </c>
      <c r="N7813" t="s">
        <v>4833</v>
      </c>
      <c r="P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Q7813">
        <v>8161</v>
      </c>
    </row>
    <row r="7814" spans="1:17" hidden="1">
      <c r="A7814" t="s">
        <v>13170</v>
      </c>
      <c r="B7814" t="s">
        <v>13295</v>
      </c>
      <c r="D7814" t="b">
        <f>COUNTIF(Table_Beispiel[relWort], Table_Nomen[[#This Row],[wortKey]]) &gt; 0</f>
        <v>1</v>
      </c>
      <c r="F7814" t="s">
        <v>13039</v>
      </c>
      <c r="G7814" t="s">
        <v>20</v>
      </c>
      <c r="H7814" t="s">
        <v>12948</v>
      </c>
      <c r="I7814" t="s">
        <v>38</v>
      </c>
      <c r="L7814" t="s">
        <v>13082</v>
      </c>
      <c r="M7814" t="s">
        <v>45</v>
      </c>
      <c r="N7814" t="s">
        <v>4833</v>
      </c>
      <c r="P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Q7814">
        <v>8162</v>
      </c>
    </row>
    <row r="7815" spans="1:17" hidden="1">
      <c r="A7815" t="s">
        <v>13171</v>
      </c>
      <c r="B7815" t="s">
        <v>12989</v>
      </c>
      <c r="D7815" t="b">
        <f>COUNTIF(Table_Beispiel[relWort], Table_Nomen[[#This Row],[wortKey]]) &gt; 0</f>
        <v>1</v>
      </c>
      <c r="F7815" t="s">
        <v>13039</v>
      </c>
      <c r="G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H7815" t="s">
        <v>12948</v>
      </c>
      <c r="I7815" t="s">
        <v>38</v>
      </c>
      <c r="L7815" t="s">
        <v>13083</v>
      </c>
      <c r="M7815" t="s">
        <v>46</v>
      </c>
      <c r="N7815" t="s">
        <v>4833</v>
      </c>
      <c r="P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Q7815">
        <v>8163</v>
      </c>
    </row>
    <row r="7816" spans="1:17" hidden="1">
      <c r="A7816" t="s">
        <v>13035</v>
      </c>
      <c r="B7816" t="s">
        <v>13028</v>
      </c>
      <c r="D7816" t="b">
        <f>COUNTIF(Table_Beispiel[relWort], Table_Nomen[[#This Row],[wortKey]]) &gt; 0</f>
        <v>1</v>
      </c>
      <c r="F7816" t="s">
        <v>13040</v>
      </c>
      <c r="G7816" t="str">
        <f t="shared" ref="G7816:G7819" si="109"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H7816" t="s">
        <v>12948</v>
      </c>
      <c r="I7816" t="s">
        <v>37</v>
      </c>
      <c r="L7816" t="s">
        <v>13076</v>
      </c>
      <c r="M7816" t="s">
        <v>45</v>
      </c>
      <c r="N7816" t="s">
        <v>4530</v>
      </c>
      <c r="P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Q7816">
        <v>8164</v>
      </c>
    </row>
    <row r="7817" spans="1:17" hidden="1">
      <c r="A7817" t="s">
        <v>13209</v>
      </c>
      <c r="B7817" t="s">
        <v>13105</v>
      </c>
      <c r="D7817" t="b">
        <f>COUNTIF(Table_Beispiel[relWort], Table_Nomen[[#This Row],[wortKey]]) &gt; 0</f>
        <v>1</v>
      </c>
      <c r="F7817" t="s">
        <v>13040</v>
      </c>
      <c r="G7817" t="str">
        <f t="shared" si="109"/>
        <v/>
      </c>
      <c r="H7817" t="s">
        <v>12948</v>
      </c>
      <c r="I7817" t="s">
        <v>37</v>
      </c>
      <c r="L7817" t="s">
        <v>13077</v>
      </c>
      <c r="M7817" t="s">
        <v>46</v>
      </c>
      <c r="N7817" t="s">
        <v>4530</v>
      </c>
      <c r="P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Q7817">
        <v>8165</v>
      </c>
    </row>
    <row r="7818" spans="1:17" hidden="1">
      <c r="A7818" t="s">
        <v>13127</v>
      </c>
      <c r="B7818" t="s">
        <v>13130</v>
      </c>
      <c r="D7818" t="b">
        <f>COUNTIF(Table_Beispiel[relWort], Table_Nomen[[#This Row],[wortKey]]) &gt; 0</f>
        <v>1</v>
      </c>
      <c r="F7818" t="s">
        <v>13040</v>
      </c>
      <c r="G7818" t="str">
        <f t="shared" si="109"/>
        <v/>
      </c>
      <c r="H7818" t="s">
        <v>12948</v>
      </c>
      <c r="I7818" t="s">
        <v>37</v>
      </c>
      <c r="L7818" t="s">
        <v>13078</v>
      </c>
      <c r="M7818" t="s">
        <v>45</v>
      </c>
      <c r="N7818" t="s">
        <v>4732</v>
      </c>
      <c r="P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Q7818">
        <v>8166</v>
      </c>
    </row>
    <row r="7819" spans="1:17" hidden="1">
      <c r="A7819" t="s">
        <v>13210</v>
      </c>
      <c r="B7819" t="s">
        <v>13158</v>
      </c>
      <c r="D7819" t="b">
        <f>COUNTIF(Table_Beispiel[relWort], Table_Nomen[[#This Row],[wortKey]]) &gt; 0</f>
        <v>1</v>
      </c>
      <c r="F7819" t="s">
        <v>13040</v>
      </c>
      <c r="G7819" t="str">
        <f t="shared" si="109"/>
        <v/>
      </c>
      <c r="H7819" t="s">
        <v>12948</v>
      </c>
      <c r="I7819" t="s">
        <v>37</v>
      </c>
      <c r="L7819" t="s">
        <v>13079</v>
      </c>
      <c r="M7819" t="s">
        <v>46</v>
      </c>
      <c r="N7819" t="s">
        <v>4732</v>
      </c>
      <c r="P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Q7819">
        <v>8167</v>
      </c>
    </row>
    <row r="7820" spans="1:17" hidden="1">
      <c r="A7820" t="s">
        <v>13204</v>
      </c>
      <c r="B7820" t="s">
        <v>13198</v>
      </c>
      <c r="D7820" t="b">
        <f>COUNTIF(Table_Beispiel[relWort], Table_Nomen[[#This Row],[wortKey]]) &gt; 0</f>
        <v>1</v>
      </c>
      <c r="F7820" t="s">
        <v>13040</v>
      </c>
      <c r="G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H7820" t="s">
        <v>12949</v>
      </c>
      <c r="I7820" t="s">
        <v>37</v>
      </c>
      <c r="L7820" t="s">
        <v>13084</v>
      </c>
      <c r="M7820" t="s">
        <v>45</v>
      </c>
      <c r="N7820" t="s">
        <v>4732</v>
      </c>
      <c r="P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Q7820">
        <v>8168</v>
      </c>
    </row>
    <row r="7821" spans="1:17" hidden="1">
      <c r="A7821" t="s">
        <v>13166</v>
      </c>
      <c r="B7821" t="s">
        <v>12977</v>
      </c>
      <c r="D7821" t="b">
        <f>COUNTIF(Table_Beispiel[relWort], Table_Nomen[[#This Row],[wortKey]]) &gt; 0</f>
        <v>1</v>
      </c>
      <c r="F7821" t="s">
        <v>13040</v>
      </c>
      <c r="G7821" t="s">
        <v>18</v>
      </c>
      <c r="H7821" t="s">
        <v>12948</v>
      </c>
      <c r="I7821" t="s">
        <v>37</v>
      </c>
      <c r="L7821" t="s">
        <v>13080</v>
      </c>
      <c r="M7821" t="s">
        <v>45</v>
      </c>
      <c r="N7821" t="s">
        <v>4833</v>
      </c>
      <c r="P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Q7821">
        <v>8169</v>
      </c>
    </row>
    <row r="7822" spans="1:17" hidden="1">
      <c r="A7822" t="s">
        <v>13410</v>
      </c>
      <c r="B7822" t="s">
        <v>12983</v>
      </c>
      <c r="D7822" t="b">
        <f>COUNTIF(Table_Beispiel[relWort], Table_Nomen[[#This Row],[wortKey]]) &gt; 0</f>
        <v>1</v>
      </c>
      <c r="F7822" t="s">
        <v>13040</v>
      </c>
      <c r="G7822" t="s">
        <v>19</v>
      </c>
      <c r="H7822" t="s">
        <v>12948</v>
      </c>
      <c r="I7822" t="s">
        <v>37</v>
      </c>
      <c r="L7822" t="s">
        <v>13081</v>
      </c>
      <c r="M7822" t="s">
        <v>45</v>
      </c>
      <c r="N7822" t="s">
        <v>4833</v>
      </c>
      <c r="P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Q7822">
        <v>8170</v>
      </c>
    </row>
    <row r="7823" spans="1:17" hidden="1">
      <c r="A7823" t="s">
        <v>13411</v>
      </c>
      <c r="B7823" t="s">
        <v>13412</v>
      </c>
      <c r="D7823" t="b">
        <f>COUNTIF(Table_Beispiel[relWort], Table_Nomen[[#This Row],[wortKey]]) &gt; 0</f>
        <v>1</v>
      </c>
      <c r="F7823" t="s">
        <v>13040</v>
      </c>
      <c r="G7823" t="s">
        <v>20</v>
      </c>
      <c r="H7823" t="s">
        <v>12948</v>
      </c>
      <c r="I7823" t="s">
        <v>37</v>
      </c>
      <c r="L7823" t="s">
        <v>13082</v>
      </c>
      <c r="M7823" t="s">
        <v>45</v>
      </c>
      <c r="N7823" t="s">
        <v>4833</v>
      </c>
      <c r="P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Q7823">
        <v>8171</v>
      </c>
    </row>
    <row r="7824" spans="1:17" hidden="1">
      <c r="A7824" t="s">
        <v>13413</v>
      </c>
      <c r="B7824" t="s">
        <v>12989</v>
      </c>
      <c r="D7824" t="b">
        <f>COUNTIF(Table_Beispiel[relWort], Table_Nomen[[#This Row],[wortKey]]) &gt; 0</f>
        <v>1</v>
      </c>
      <c r="F7824" t="s">
        <v>13040</v>
      </c>
      <c r="G7824" t="str">
        <f t="shared" ref="G7824:G7829" si="110"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H7824" t="s">
        <v>12948</v>
      </c>
      <c r="I7824" t="s">
        <v>37</v>
      </c>
      <c r="L7824" t="s">
        <v>13083</v>
      </c>
      <c r="M7824" t="s">
        <v>46</v>
      </c>
      <c r="N7824" t="s">
        <v>4833</v>
      </c>
      <c r="P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Q7824">
        <v>8172</v>
      </c>
    </row>
    <row r="7825" spans="1:17" hidden="1">
      <c r="A7825" t="s">
        <v>13032</v>
      </c>
      <c r="B7825" t="s">
        <v>13030</v>
      </c>
      <c r="D7825" t="b">
        <f>COUNTIF(Table_Beispiel[relWort], Table_Nomen[[#This Row],[wortKey]]) &gt; 0</f>
        <v>1</v>
      </c>
      <c r="F7825" t="s">
        <v>13040</v>
      </c>
      <c r="G7825" t="str">
        <f t="shared" si="110"/>
        <v/>
      </c>
      <c r="H7825" t="s">
        <v>12948</v>
      </c>
      <c r="I7825" t="s">
        <v>40</v>
      </c>
      <c r="L7825" t="s">
        <v>13076</v>
      </c>
      <c r="M7825" t="s">
        <v>45</v>
      </c>
      <c r="N7825" t="s">
        <v>4530</v>
      </c>
      <c r="P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Q7825">
        <v>8173</v>
      </c>
    </row>
    <row r="7826" spans="1:17" hidden="1">
      <c r="A7826" t="s">
        <v>13208</v>
      </c>
      <c r="B7826" t="s">
        <v>13323</v>
      </c>
      <c r="D7826" t="b">
        <f>COUNTIF(Table_Beispiel[relWort], Table_Nomen[[#This Row],[wortKey]]) &gt; 0</f>
        <v>1</v>
      </c>
      <c r="F7826" t="s">
        <v>13040</v>
      </c>
      <c r="G7826" t="str">
        <f t="shared" si="110"/>
        <v/>
      </c>
      <c r="H7826" t="s">
        <v>12948</v>
      </c>
      <c r="I7826" t="s">
        <v>40</v>
      </c>
      <c r="L7826" t="s">
        <v>13077</v>
      </c>
      <c r="M7826" t="s">
        <v>46</v>
      </c>
      <c r="N7826" t="s">
        <v>4530</v>
      </c>
      <c r="P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Q7826">
        <v>8174</v>
      </c>
    </row>
    <row r="7827" spans="1:17" hidden="1">
      <c r="A7827" t="s">
        <v>13131</v>
      </c>
      <c r="B7827" t="s">
        <v>13128</v>
      </c>
      <c r="D7827" t="b">
        <f>COUNTIF(Table_Beispiel[relWort], Table_Nomen[[#This Row],[wortKey]]) &gt; 0</f>
        <v>1</v>
      </c>
      <c r="F7827" t="s">
        <v>13040</v>
      </c>
      <c r="G7827" t="str">
        <f t="shared" si="110"/>
        <v/>
      </c>
      <c r="H7827" t="s">
        <v>12948</v>
      </c>
      <c r="I7827" t="s">
        <v>40</v>
      </c>
      <c r="L7827" t="s">
        <v>13078</v>
      </c>
      <c r="M7827" t="s">
        <v>45</v>
      </c>
      <c r="N7827" t="s">
        <v>4732</v>
      </c>
      <c r="P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Q7827">
        <v>8175</v>
      </c>
    </row>
    <row r="7828" spans="1:17" hidden="1">
      <c r="A7828" t="s">
        <v>13159</v>
      </c>
      <c r="B7828" t="s">
        <v>13157</v>
      </c>
      <c r="D7828" t="b">
        <f>COUNTIF(Table_Beispiel[relWort], Table_Nomen[[#This Row],[wortKey]]) &gt; 0</f>
        <v>1</v>
      </c>
      <c r="F7828" t="s">
        <v>13040</v>
      </c>
      <c r="G7828" t="str">
        <f t="shared" si="110"/>
        <v/>
      </c>
      <c r="H7828" t="s">
        <v>12948</v>
      </c>
      <c r="I7828" t="s">
        <v>40</v>
      </c>
      <c r="L7828" t="s">
        <v>13079</v>
      </c>
      <c r="M7828" t="s">
        <v>46</v>
      </c>
      <c r="N7828" t="s">
        <v>4732</v>
      </c>
      <c r="P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Q7828">
        <v>8176</v>
      </c>
    </row>
    <row r="7829" spans="1:17" hidden="1">
      <c r="A7829" t="s">
        <v>13199</v>
      </c>
      <c r="B7829" t="s">
        <v>13203</v>
      </c>
      <c r="D7829" t="b">
        <f>COUNTIF(Table_Beispiel[relWort], Table_Nomen[[#This Row],[wortKey]]) &gt; 0</f>
        <v>1</v>
      </c>
      <c r="F7829" t="s">
        <v>13040</v>
      </c>
      <c r="G7829" t="str">
        <f t="shared" si="110"/>
        <v/>
      </c>
      <c r="H7829" t="s">
        <v>12949</v>
      </c>
      <c r="I7829" t="s">
        <v>40</v>
      </c>
      <c r="L7829" t="s">
        <v>13084</v>
      </c>
      <c r="M7829" t="s">
        <v>45</v>
      </c>
      <c r="N7829" t="s">
        <v>4732</v>
      </c>
      <c r="P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Q7829">
        <v>8177</v>
      </c>
    </row>
    <row r="7830" spans="1:17" hidden="1">
      <c r="A7830" t="s">
        <v>13168</v>
      </c>
      <c r="B7830" t="s">
        <v>12977</v>
      </c>
      <c r="D7830" t="b">
        <f>COUNTIF(Table_Beispiel[relWort], Table_Nomen[[#This Row],[wortKey]]) &gt; 0</f>
        <v>1</v>
      </c>
      <c r="F7830" t="s">
        <v>13040</v>
      </c>
      <c r="G7830" t="s">
        <v>18</v>
      </c>
      <c r="H7830" t="s">
        <v>12948</v>
      </c>
      <c r="I7830" t="s">
        <v>40</v>
      </c>
      <c r="L7830" t="s">
        <v>13080</v>
      </c>
      <c r="M7830" t="s">
        <v>45</v>
      </c>
      <c r="N7830" t="s">
        <v>4833</v>
      </c>
      <c r="P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Q7830">
        <v>8178</v>
      </c>
    </row>
    <row r="7831" spans="1:17" hidden="1">
      <c r="A7831" t="s">
        <v>13468</v>
      </c>
      <c r="B7831" t="s">
        <v>12983</v>
      </c>
      <c r="D7831" t="b">
        <f>COUNTIF(Table_Beispiel[relWort], Table_Nomen[[#This Row],[wortKey]]) &gt; 0</f>
        <v>1</v>
      </c>
      <c r="F7831" t="s">
        <v>13040</v>
      </c>
      <c r="G7831" t="s">
        <v>19</v>
      </c>
      <c r="H7831" t="s">
        <v>12948</v>
      </c>
      <c r="I7831" t="s">
        <v>40</v>
      </c>
      <c r="L7831" t="s">
        <v>13081</v>
      </c>
      <c r="M7831" t="s">
        <v>45</v>
      </c>
      <c r="N7831" t="s">
        <v>4833</v>
      </c>
      <c r="P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Q7831">
        <v>8179</v>
      </c>
    </row>
    <row r="7832" spans="1:17" hidden="1">
      <c r="A7832" t="s">
        <v>13469</v>
      </c>
      <c r="B7832" t="s">
        <v>13412</v>
      </c>
      <c r="D7832" t="b">
        <f>COUNTIF(Table_Beispiel[relWort], Table_Nomen[[#This Row],[wortKey]]) &gt; 0</f>
        <v>1</v>
      </c>
      <c r="F7832" t="s">
        <v>13040</v>
      </c>
      <c r="G7832" t="s">
        <v>20</v>
      </c>
      <c r="H7832" t="s">
        <v>12948</v>
      </c>
      <c r="I7832" t="s">
        <v>40</v>
      </c>
      <c r="L7832" t="s">
        <v>13082</v>
      </c>
      <c r="M7832" t="s">
        <v>45</v>
      </c>
      <c r="N7832" t="s">
        <v>4833</v>
      </c>
      <c r="P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Q7832">
        <v>8180</v>
      </c>
    </row>
    <row r="7833" spans="1:17" hidden="1">
      <c r="A7833" t="s">
        <v>13470</v>
      </c>
      <c r="B7833" t="s">
        <v>12989</v>
      </c>
      <c r="D7833" t="b">
        <f>COUNTIF(Table_Beispiel[relWort], Table_Nomen[[#This Row],[wortKey]]) &gt; 0</f>
        <v>1</v>
      </c>
      <c r="F7833" t="s">
        <v>13040</v>
      </c>
      <c r="G7833" t="str">
        <f t="shared" ref="G7833:G7838" si="111"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H7833" t="s">
        <v>12948</v>
      </c>
      <c r="I7833" t="s">
        <v>40</v>
      </c>
      <c r="L7833" t="s">
        <v>13083</v>
      </c>
      <c r="M7833" t="s">
        <v>46</v>
      </c>
      <c r="N7833" t="s">
        <v>4833</v>
      </c>
      <c r="P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Q7833">
        <v>8181</v>
      </c>
    </row>
    <row r="7834" spans="1:17" hidden="1">
      <c r="A7834" t="s">
        <v>13033</v>
      </c>
      <c r="B7834" t="s">
        <v>13029</v>
      </c>
      <c r="D7834" t="b">
        <f>COUNTIF(Table_Beispiel[relWort], Table_Nomen[[#This Row],[wortKey]]) &gt; 0</f>
        <v>1</v>
      </c>
      <c r="F7834" t="s">
        <v>13040</v>
      </c>
      <c r="G7834" t="str">
        <f t="shared" si="111"/>
        <v/>
      </c>
      <c r="H7834" t="s">
        <v>12948</v>
      </c>
      <c r="I7834" t="s">
        <v>39</v>
      </c>
      <c r="L7834" t="s">
        <v>13076</v>
      </c>
      <c r="M7834" t="s">
        <v>45</v>
      </c>
      <c r="N7834" t="s">
        <v>4530</v>
      </c>
      <c r="P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Q7834">
        <v>8182</v>
      </c>
    </row>
    <row r="7835" spans="1:17" hidden="1">
      <c r="A7835" t="s">
        <v>13352</v>
      </c>
      <c r="B7835" t="s">
        <v>13353</v>
      </c>
      <c r="D7835" t="b">
        <f>COUNTIF(Table_Beispiel[relWort], Table_Nomen[[#This Row],[wortKey]]) &gt; 0</f>
        <v>1</v>
      </c>
      <c r="F7835" t="s">
        <v>13040</v>
      </c>
      <c r="G7835" t="str">
        <f t="shared" si="111"/>
        <v/>
      </c>
      <c r="H7835" t="s">
        <v>12948</v>
      </c>
      <c r="I7835" t="s">
        <v>39</v>
      </c>
      <c r="L7835" t="s">
        <v>13077</v>
      </c>
      <c r="M7835" t="s">
        <v>46</v>
      </c>
      <c r="N7835" t="s">
        <v>4530</v>
      </c>
      <c r="P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Q7835">
        <v>8183</v>
      </c>
    </row>
    <row r="7836" spans="1:17" hidden="1">
      <c r="A7836" t="s">
        <v>13132</v>
      </c>
      <c r="B7836" t="s">
        <v>13133</v>
      </c>
      <c r="D7836" t="b">
        <f>COUNTIF(Table_Beispiel[relWort], Table_Nomen[[#This Row],[wortKey]]) &gt; 0</f>
        <v>1</v>
      </c>
      <c r="F7836" t="s">
        <v>13040</v>
      </c>
      <c r="G7836" t="str">
        <f t="shared" si="111"/>
        <v/>
      </c>
      <c r="H7836" t="s">
        <v>12948</v>
      </c>
      <c r="I7836" t="s">
        <v>39</v>
      </c>
      <c r="L7836" t="s">
        <v>13078</v>
      </c>
      <c r="M7836" t="s">
        <v>45</v>
      </c>
      <c r="N7836" t="s">
        <v>4732</v>
      </c>
      <c r="P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Q7836">
        <v>8184</v>
      </c>
    </row>
    <row r="7837" spans="1:17" hidden="1">
      <c r="A7837" t="s">
        <v>13160</v>
      </c>
      <c r="B7837" t="s">
        <v>13161</v>
      </c>
      <c r="D7837" t="b">
        <f>COUNTIF(Table_Beispiel[relWort], Table_Nomen[[#This Row],[wortKey]]) &gt; 0</f>
        <v>1</v>
      </c>
      <c r="F7837" t="s">
        <v>13040</v>
      </c>
      <c r="G7837" t="str">
        <f t="shared" si="111"/>
        <v/>
      </c>
      <c r="H7837" t="s">
        <v>12948</v>
      </c>
      <c r="I7837" t="s">
        <v>39</v>
      </c>
      <c r="L7837" t="s">
        <v>13079</v>
      </c>
      <c r="M7837" t="s">
        <v>46</v>
      </c>
      <c r="N7837" t="s">
        <v>4732</v>
      </c>
      <c r="P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Q7837">
        <v>8185</v>
      </c>
    </row>
    <row r="7838" spans="1:17" hidden="1">
      <c r="A7838" t="s">
        <v>13200</v>
      </c>
      <c r="B7838" t="s">
        <v>13201</v>
      </c>
      <c r="D7838" t="b">
        <f>COUNTIF(Table_Beispiel[relWort], Table_Nomen[[#This Row],[wortKey]]) &gt; 0</f>
        <v>1</v>
      </c>
      <c r="F7838" t="s">
        <v>13040</v>
      </c>
      <c r="G7838" t="str">
        <f t="shared" si="111"/>
        <v/>
      </c>
      <c r="H7838" t="s">
        <v>12949</v>
      </c>
      <c r="I7838" t="s">
        <v>39</v>
      </c>
      <c r="L7838" t="s">
        <v>13084</v>
      </c>
      <c r="M7838" t="s">
        <v>45</v>
      </c>
      <c r="N7838" t="s">
        <v>4732</v>
      </c>
      <c r="P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Q7838">
        <v>8186</v>
      </c>
    </row>
    <row r="7839" spans="1:17" hidden="1">
      <c r="A7839" t="s">
        <v>13169</v>
      </c>
      <c r="B7839" t="s">
        <v>12977</v>
      </c>
      <c r="D7839" t="b">
        <f>COUNTIF(Table_Beispiel[relWort], Table_Nomen[[#This Row],[wortKey]]) &gt; 0</f>
        <v>1</v>
      </c>
      <c r="F7839" t="s">
        <v>13040</v>
      </c>
      <c r="G7839" t="s">
        <v>18</v>
      </c>
      <c r="H7839" t="s">
        <v>12948</v>
      </c>
      <c r="I7839" t="s">
        <v>39</v>
      </c>
      <c r="L7839" t="s">
        <v>13080</v>
      </c>
      <c r="M7839" t="s">
        <v>45</v>
      </c>
      <c r="N7839" t="s">
        <v>4833</v>
      </c>
      <c r="P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Q7839">
        <v>8187</v>
      </c>
    </row>
    <row r="7840" spans="1:17" hidden="1">
      <c r="A7840" t="s">
        <v>13410</v>
      </c>
      <c r="B7840" t="s">
        <v>12983</v>
      </c>
      <c r="D7840" t="b">
        <f>COUNTIF(Table_Beispiel[relWort], Table_Nomen[[#This Row],[wortKey]]) &gt; 0</f>
        <v>1</v>
      </c>
      <c r="F7840" t="s">
        <v>13040</v>
      </c>
      <c r="G7840" t="s">
        <v>19</v>
      </c>
      <c r="H7840" t="s">
        <v>12948</v>
      </c>
      <c r="I7840" t="s">
        <v>39</v>
      </c>
      <c r="L7840" t="s">
        <v>13081</v>
      </c>
      <c r="M7840" t="s">
        <v>45</v>
      </c>
      <c r="N7840" t="s">
        <v>4833</v>
      </c>
      <c r="P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Q7840">
        <v>8188</v>
      </c>
    </row>
    <row r="7841" spans="1:17" hidden="1">
      <c r="A7841" t="s">
        <v>13507</v>
      </c>
      <c r="B7841" t="s">
        <v>13412</v>
      </c>
      <c r="D7841" t="b">
        <f>COUNTIF(Table_Beispiel[relWort], Table_Nomen[[#This Row],[wortKey]]) &gt; 0</f>
        <v>1</v>
      </c>
      <c r="F7841" t="s">
        <v>13040</v>
      </c>
      <c r="G7841" t="s">
        <v>20</v>
      </c>
      <c r="H7841" t="s">
        <v>12948</v>
      </c>
      <c r="I7841" t="s">
        <v>39</v>
      </c>
      <c r="L7841" t="s">
        <v>13082</v>
      </c>
      <c r="M7841" t="s">
        <v>45</v>
      </c>
      <c r="N7841" t="s">
        <v>4833</v>
      </c>
      <c r="P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Q7841">
        <v>8189</v>
      </c>
    </row>
    <row r="7842" spans="1:17" hidden="1">
      <c r="A7842" t="s">
        <v>13508</v>
      </c>
      <c r="B7842" t="s">
        <v>12989</v>
      </c>
      <c r="D7842" t="b">
        <f>COUNTIF(Table_Beispiel[relWort], Table_Nomen[[#This Row],[wortKey]]) &gt; 0</f>
        <v>1</v>
      </c>
      <c r="F7842" t="s">
        <v>13040</v>
      </c>
      <c r="G7842" t="str">
        <f t="shared" ref="G7842:G7847" si="112"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H7842" t="s">
        <v>12948</v>
      </c>
      <c r="I7842" t="s">
        <v>39</v>
      </c>
      <c r="L7842" t="s">
        <v>13083</v>
      </c>
      <c r="M7842" t="s">
        <v>46</v>
      </c>
      <c r="N7842" t="s">
        <v>4833</v>
      </c>
      <c r="P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Q7842">
        <v>8190</v>
      </c>
    </row>
    <row r="7843" spans="1:17" hidden="1">
      <c r="A7843" t="s">
        <v>13034</v>
      </c>
      <c r="B7843" t="s">
        <v>13030</v>
      </c>
      <c r="D7843" t="b">
        <f>COUNTIF(Table_Beispiel[relWort], Table_Nomen[[#This Row],[wortKey]]) &gt; 0</f>
        <v>1</v>
      </c>
      <c r="F7843" t="s">
        <v>13040</v>
      </c>
      <c r="G7843" t="str">
        <f t="shared" si="112"/>
        <v/>
      </c>
      <c r="H7843" t="s">
        <v>12948</v>
      </c>
      <c r="I7843" t="s">
        <v>38</v>
      </c>
      <c r="L7843" t="s">
        <v>13076</v>
      </c>
      <c r="M7843" t="s">
        <v>45</v>
      </c>
      <c r="N7843" t="s">
        <v>4530</v>
      </c>
      <c r="P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Q7843">
        <v>8191</v>
      </c>
    </row>
    <row r="7844" spans="1:17" hidden="1">
      <c r="A7844" t="s">
        <v>13382</v>
      </c>
      <c r="B7844" t="s">
        <v>13323</v>
      </c>
      <c r="D7844" t="b">
        <f>COUNTIF(Table_Beispiel[relWort], Table_Nomen[[#This Row],[wortKey]]) &gt; 0</f>
        <v>1</v>
      </c>
      <c r="F7844" t="s">
        <v>13040</v>
      </c>
      <c r="G7844" t="str">
        <f t="shared" si="112"/>
        <v/>
      </c>
      <c r="H7844" t="s">
        <v>12948</v>
      </c>
      <c r="I7844" t="s">
        <v>38</v>
      </c>
      <c r="L7844" t="s">
        <v>13077</v>
      </c>
      <c r="M7844" t="s">
        <v>46</v>
      </c>
      <c r="N7844" t="s">
        <v>4530</v>
      </c>
      <c r="P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Q7844">
        <v>8192</v>
      </c>
    </row>
    <row r="7845" spans="1:17" hidden="1">
      <c r="A7845" t="s">
        <v>13134</v>
      </c>
      <c r="B7845" t="s">
        <v>13128</v>
      </c>
      <c r="D7845" t="b">
        <f>COUNTIF(Table_Beispiel[relWort], Table_Nomen[[#This Row],[wortKey]]) &gt; 0</f>
        <v>1</v>
      </c>
      <c r="F7845" t="s">
        <v>13040</v>
      </c>
      <c r="G7845" t="str">
        <f t="shared" si="112"/>
        <v/>
      </c>
      <c r="H7845" t="s">
        <v>12948</v>
      </c>
      <c r="I7845" t="s">
        <v>38</v>
      </c>
      <c r="L7845" t="s">
        <v>13078</v>
      </c>
      <c r="M7845" t="s">
        <v>45</v>
      </c>
      <c r="N7845" t="s">
        <v>4732</v>
      </c>
      <c r="P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Q7845">
        <v>8193</v>
      </c>
    </row>
    <row r="7846" spans="1:17" hidden="1">
      <c r="A7846" t="s">
        <v>13162</v>
      </c>
      <c r="B7846" t="s">
        <v>13157</v>
      </c>
      <c r="D7846" t="b">
        <f>COUNTIF(Table_Beispiel[relWort], Table_Nomen[[#This Row],[wortKey]]) &gt; 0</f>
        <v>1</v>
      </c>
      <c r="F7846" t="s">
        <v>13040</v>
      </c>
      <c r="G7846" t="str">
        <f t="shared" si="112"/>
        <v/>
      </c>
      <c r="H7846" t="s">
        <v>12948</v>
      </c>
      <c r="I7846" t="s">
        <v>38</v>
      </c>
      <c r="L7846" t="s">
        <v>13079</v>
      </c>
      <c r="M7846" t="s">
        <v>46</v>
      </c>
      <c r="N7846" t="s">
        <v>4732</v>
      </c>
      <c r="P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Q7846">
        <v>8194</v>
      </c>
    </row>
    <row r="7847" spans="1:17" hidden="1">
      <c r="A7847" t="s">
        <v>13202</v>
      </c>
      <c r="B7847" t="s">
        <v>13203</v>
      </c>
      <c r="D7847" t="b">
        <f>COUNTIF(Table_Beispiel[relWort], Table_Nomen[[#This Row],[wortKey]]) &gt; 0</f>
        <v>1</v>
      </c>
      <c r="F7847" t="s">
        <v>13040</v>
      </c>
      <c r="G7847" t="str">
        <f t="shared" si="112"/>
        <v/>
      </c>
      <c r="H7847" t="s">
        <v>12949</v>
      </c>
      <c r="I7847" t="s">
        <v>38</v>
      </c>
      <c r="L7847" t="s">
        <v>13084</v>
      </c>
      <c r="M7847" t="s">
        <v>45</v>
      </c>
      <c r="N7847" t="s">
        <v>4732</v>
      </c>
      <c r="P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Q7847">
        <v>8195</v>
      </c>
    </row>
    <row r="7848" spans="1:17" hidden="1">
      <c r="A7848" t="s">
        <v>13170</v>
      </c>
      <c r="B7848" t="s">
        <v>12977</v>
      </c>
      <c r="D7848" t="b">
        <f>COUNTIF(Table_Beispiel[relWort], Table_Nomen[[#This Row],[wortKey]]) &gt; 0</f>
        <v>1</v>
      </c>
      <c r="F7848" t="s">
        <v>13040</v>
      </c>
      <c r="G7848" t="s">
        <v>18</v>
      </c>
      <c r="H7848" t="s">
        <v>12948</v>
      </c>
      <c r="I7848" t="s">
        <v>38</v>
      </c>
      <c r="L7848" t="s">
        <v>13080</v>
      </c>
      <c r="M7848" t="s">
        <v>45</v>
      </c>
      <c r="N7848" t="s">
        <v>4833</v>
      </c>
      <c r="P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Q7848">
        <v>8196</v>
      </c>
    </row>
    <row r="7849" spans="1:17" hidden="1">
      <c r="A7849" t="s">
        <v>13410</v>
      </c>
      <c r="B7849" t="s">
        <v>12983</v>
      </c>
      <c r="D7849" t="b">
        <f>COUNTIF(Table_Beispiel[relWort], Table_Nomen[[#This Row],[wortKey]]) &gt; 0</f>
        <v>1</v>
      </c>
      <c r="F7849" t="s">
        <v>13040</v>
      </c>
      <c r="G7849" t="s">
        <v>19</v>
      </c>
      <c r="H7849" t="s">
        <v>12948</v>
      </c>
      <c r="I7849" t="s">
        <v>38</v>
      </c>
      <c r="L7849" t="s">
        <v>13081</v>
      </c>
      <c r="M7849" t="s">
        <v>45</v>
      </c>
      <c r="N7849" t="s">
        <v>4833</v>
      </c>
      <c r="P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Q7849">
        <v>8197</v>
      </c>
    </row>
    <row r="7850" spans="1:17" hidden="1">
      <c r="A7850" t="s">
        <v>13509</v>
      </c>
      <c r="B7850" t="s">
        <v>13412</v>
      </c>
      <c r="D7850" t="b">
        <f>COUNTIF(Table_Beispiel[relWort], Table_Nomen[[#This Row],[wortKey]]) &gt; 0</f>
        <v>1</v>
      </c>
      <c r="F7850" t="s">
        <v>13040</v>
      </c>
      <c r="G7850" t="s">
        <v>20</v>
      </c>
      <c r="H7850" t="s">
        <v>12948</v>
      </c>
      <c r="I7850" t="s">
        <v>38</v>
      </c>
      <c r="L7850" t="s">
        <v>13082</v>
      </c>
      <c r="M7850" t="s">
        <v>45</v>
      </c>
      <c r="N7850" t="s">
        <v>4833</v>
      </c>
      <c r="P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Q7850">
        <v>8198</v>
      </c>
    </row>
    <row r="7851" spans="1:17" hidden="1">
      <c r="A7851" t="s">
        <v>13413</v>
      </c>
      <c r="B7851" t="s">
        <v>12989</v>
      </c>
      <c r="D7851" t="b">
        <f>COUNTIF(Table_Beispiel[relWort], Table_Nomen[[#This Row],[wortKey]]) &gt; 0</f>
        <v>1</v>
      </c>
      <c r="F7851" t="s">
        <v>13040</v>
      </c>
      <c r="G7851" t="str">
        <f t="shared" ref="G7851:G7856" si="113"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H7851" t="s">
        <v>12948</v>
      </c>
      <c r="I7851" t="s">
        <v>38</v>
      </c>
      <c r="L7851" t="s">
        <v>13083</v>
      </c>
      <c r="M7851" t="s">
        <v>46</v>
      </c>
      <c r="N7851" t="s">
        <v>4833</v>
      </c>
      <c r="P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Q7851">
        <v>8199</v>
      </c>
    </row>
    <row r="7852" spans="1:17" hidden="1">
      <c r="A7852" t="s">
        <v>12958</v>
      </c>
      <c r="B7852" t="s">
        <v>13106</v>
      </c>
      <c r="D7852" t="b">
        <f>COUNTIF(Table_Beispiel[relWort], Table_Nomen[[#This Row],[wortKey]]) &gt; 0</f>
        <v>1</v>
      </c>
      <c r="F7852" t="s">
        <v>13043</v>
      </c>
      <c r="G7852" t="str">
        <f t="shared" si="113"/>
        <v/>
      </c>
      <c r="H7852" t="s">
        <v>12948</v>
      </c>
      <c r="I7852" t="s">
        <v>40</v>
      </c>
      <c r="L7852" t="s">
        <v>13076</v>
      </c>
      <c r="M7852" t="s">
        <v>45</v>
      </c>
      <c r="N7852" t="s">
        <v>4530</v>
      </c>
      <c r="P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Q7852">
        <v>8200</v>
      </c>
    </row>
    <row r="7853" spans="1:17" hidden="1">
      <c r="A7853" t="s">
        <v>12964</v>
      </c>
      <c r="B7853" t="s">
        <v>13106</v>
      </c>
      <c r="D7853" t="b">
        <f>COUNTIF(Table_Beispiel[relWort], Table_Nomen[[#This Row],[wortKey]]) &gt; 0</f>
        <v>1</v>
      </c>
      <c r="F7853" t="s">
        <v>13043</v>
      </c>
      <c r="G7853" t="str">
        <f t="shared" si="113"/>
        <v/>
      </c>
      <c r="H7853" t="s">
        <v>12948</v>
      </c>
      <c r="I7853" t="s">
        <v>40</v>
      </c>
      <c r="L7853" t="s">
        <v>13077</v>
      </c>
      <c r="M7853" t="s">
        <v>46</v>
      </c>
      <c r="N7853" t="s">
        <v>4530</v>
      </c>
      <c r="P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Q7853">
        <v>8201</v>
      </c>
    </row>
    <row r="7854" spans="1:17" hidden="1">
      <c r="A7854" t="s">
        <v>12969</v>
      </c>
      <c r="B7854" t="s">
        <v>13106</v>
      </c>
      <c r="D7854" t="b">
        <f>COUNTIF(Table_Beispiel[relWort], Table_Nomen[[#This Row],[wortKey]]) &gt; 0</f>
        <v>1</v>
      </c>
      <c r="F7854" t="s">
        <v>13043</v>
      </c>
      <c r="G7854" t="str">
        <f t="shared" si="113"/>
        <v/>
      </c>
      <c r="H7854" t="s">
        <v>12948</v>
      </c>
      <c r="I7854" t="s">
        <v>40</v>
      </c>
      <c r="L7854" t="s">
        <v>13078</v>
      </c>
      <c r="M7854" t="s">
        <v>45</v>
      </c>
      <c r="N7854" t="s">
        <v>4732</v>
      </c>
      <c r="P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Q7854">
        <v>8202</v>
      </c>
    </row>
    <row r="7855" spans="1:17" hidden="1">
      <c r="A7855" t="s">
        <v>12975</v>
      </c>
      <c r="B7855" t="s">
        <v>13106</v>
      </c>
      <c r="D7855" t="b">
        <f>COUNTIF(Table_Beispiel[relWort], Table_Nomen[[#This Row],[wortKey]]) &gt; 0</f>
        <v>1</v>
      </c>
      <c r="F7855" t="s">
        <v>13043</v>
      </c>
      <c r="G7855" t="str">
        <f t="shared" si="113"/>
        <v/>
      </c>
      <c r="H7855" t="s">
        <v>12948</v>
      </c>
      <c r="I7855" t="s">
        <v>40</v>
      </c>
      <c r="L7855" t="s">
        <v>13079</v>
      </c>
      <c r="M7855" t="s">
        <v>46</v>
      </c>
      <c r="N7855" t="s">
        <v>4732</v>
      </c>
      <c r="P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Q7855">
        <v>8203</v>
      </c>
    </row>
    <row r="7856" spans="1:17" hidden="1">
      <c r="A7856" t="s">
        <v>13528</v>
      </c>
      <c r="B7856" t="s">
        <v>13106</v>
      </c>
      <c r="D7856" t="b">
        <f>COUNTIF(Table_Beispiel[relWort], Table_Nomen[[#This Row],[wortKey]]) &gt; 0</f>
        <v>1</v>
      </c>
      <c r="F7856" t="s">
        <v>13043</v>
      </c>
      <c r="G7856" t="str">
        <f t="shared" si="113"/>
        <v/>
      </c>
      <c r="H7856" t="s">
        <v>12949</v>
      </c>
      <c r="I7856" t="s">
        <v>40</v>
      </c>
      <c r="L7856" t="s">
        <v>13084</v>
      </c>
      <c r="M7856" t="s">
        <v>45</v>
      </c>
      <c r="N7856" t="s">
        <v>4732</v>
      </c>
      <c r="P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Q7856">
        <v>8204</v>
      </c>
    </row>
    <row r="7857" spans="1:17" hidden="1">
      <c r="A7857" t="s">
        <v>13529</v>
      </c>
      <c r="B7857" t="s">
        <v>13106</v>
      </c>
      <c r="D7857" t="b">
        <f>COUNTIF(Table_Beispiel[relWort], Table_Nomen[[#This Row],[wortKey]]) &gt; 0</f>
        <v>1</v>
      </c>
      <c r="F7857" t="s">
        <v>13043</v>
      </c>
      <c r="G7857" t="s">
        <v>18</v>
      </c>
      <c r="H7857" t="s">
        <v>12948</v>
      </c>
      <c r="I7857" t="s">
        <v>40</v>
      </c>
      <c r="L7857" t="s">
        <v>13080</v>
      </c>
      <c r="M7857" t="s">
        <v>45</v>
      </c>
      <c r="N7857" t="s">
        <v>4833</v>
      </c>
      <c r="P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Q7857">
        <v>8205</v>
      </c>
    </row>
    <row r="7858" spans="1:17" hidden="1">
      <c r="A7858" t="s">
        <v>13530</v>
      </c>
      <c r="B7858" t="s">
        <v>13106</v>
      </c>
      <c r="D7858" t="b">
        <f>COUNTIF(Table_Beispiel[relWort], Table_Nomen[[#This Row],[wortKey]]) &gt; 0</f>
        <v>1</v>
      </c>
      <c r="F7858" t="s">
        <v>13043</v>
      </c>
      <c r="G7858" t="s">
        <v>19</v>
      </c>
      <c r="H7858" t="s">
        <v>12948</v>
      </c>
      <c r="I7858" t="s">
        <v>40</v>
      </c>
      <c r="L7858" t="s">
        <v>13081</v>
      </c>
      <c r="M7858" t="s">
        <v>45</v>
      </c>
      <c r="N7858" t="s">
        <v>4833</v>
      </c>
      <c r="P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Q7858">
        <v>8206</v>
      </c>
    </row>
    <row r="7859" spans="1:17" hidden="1">
      <c r="A7859" t="s">
        <v>13531</v>
      </c>
      <c r="B7859" t="s">
        <v>13106</v>
      </c>
      <c r="D7859" t="b">
        <f>COUNTIF(Table_Beispiel[relWort], Table_Nomen[[#This Row],[wortKey]]) &gt; 0</f>
        <v>1</v>
      </c>
      <c r="F7859" t="s">
        <v>13043</v>
      </c>
      <c r="G7859" t="s">
        <v>20</v>
      </c>
      <c r="H7859" t="s">
        <v>12948</v>
      </c>
      <c r="I7859" t="s">
        <v>40</v>
      </c>
      <c r="L7859" t="s">
        <v>13082</v>
      </c>
      <c r="M7859" t="s">
        <v>45</v>
      </c>
      <c r="N7859" t="s">
        <v>4833</v>
      </c>
      <c r="P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Q7859">
        <v>8207</v>
      </c>
    </row>
    <row r="7860" spans="1:17" hidden="1">
      <c r="A7860" t="s">
        <v>13532</v>
      </c>
      <c r="B7860" t="s">
        <v>13106</v>
      </c>
      <c r="D7860" t="b">
        <f>COUNTIF(Table_Beispiel[relWort], Table_Nomen[[#This Row],[wortKey]]) &gt; 0</f>
        <v>1</v>
      </c>
      <c r="F7860" t="s">
        <v>13043</v>
      </c>
      <c r="G7860" t="str">
        <f t="shared" ref="G7860:G7865" si="114"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H7860" t="s">
        <v>12948</v>
      </c>
      <c r="I7860" t="s">
        <v>40</v>
      </c>
      <c r="L7860" t="s">
        <v>13083</v>
      </c>
      <c r="M7860" t="s">
        <v>46</v>
      </c>
      <c r="N7860" t="s">
        <v>4833</v>
      </c>
      <c r="P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Q7860">
        <v>8208</v>
      </c>
    </row>
    <row r="7861" spans="1:17" hidden="1">
      <c r="A7861" t="s">
        <v>12959</v>
      </c>
      <c r="B7861" t="s">
        <v>13107</v>
      </c>
      <c r="D7861" t="b">
        <f>COUNTIF(Table_Beispiel[relWort], Table_Nomen[[#This Row],[wortKey]]) &gt; 0</f>
        <v>1</v>
      </c>
      <c r="F7861" t="s">
        <v>13043</v>
      </c>
      <c r="G7861" t="str">
        <f t="shared" si="114"/>
        <v/>
      </c>
      <c r="H7861" t="s">
        <v>12948</v>
      </c>
      <c r="I7861" t="s">
        <v>39</v>
      </c>
      <c r="L7861" t="s">
        <v>13076</v>
      </c>
      <c r="M7861" t="s">
        <v>45</v>
      </c>
      <c r="N7861" t="s">
        <v>4530</v>
      </c>
      <c r="P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Q7861">
        <v>8209</v>
      </c>
    </row>
    <row r="7862" spans="1:17" hidden="1">
      <c r="A7862" t="s">
        <v>12964</v>
      </c>
      <c r="B7862" t="s">
        <v>13107</v>
      </c>
      <c r="D7862" t="b">
        <f>COUNTIF(Table_Beispiel[relWort], Table_Nomen[[#This Row],[wortKey]]) &gt; 0</f>
        <v>1</v>
      </c>
      <c r="F7862" t="s">
        <v>13043</v>
      </c>
      <c r="G7862" t="str">
        <f t="shared" si="114"/>
        <v/>
      </c>
      <c r="H7862" t="s">
        <v>12948</v>
      </c>
      <c r="I7862" t="s">
        <v>39</v>
      </c>
      <c r="L7862" t="s">
        <v>13077</v>
      </c>
      <c r="M7862" t="s">
        <v>46</v>
      </c>
      <c r="N7862" t="s">
        <v>4530</v>
      </c>
      <c r="P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Q7862">
        <v>8210</v>
      </c>
    </row>
    <row r="7863" spans="1:17" hidden="1">
      <c r="A7863" t="s">
        <v>12970</v>
      </c>
      <c r="B7863" t="s">
        <v>13107</v>
      </c>
      <c r="D7863" t="b">
        <f>COUNTIF(Table_Beispiel[relWort], Table_Nomen[[#This Row],[wortKey]]) &gt; 0</f>
        <v>1</v>
      </c>
      <c r="F7863" t="s">
        <v>13043</v>
      </c>
      <c r="G7863" t="str">
        <f t="shared" si="114"/>
        <v/>
      </c>
      <c r="H7863" t="s">
        <v>12948</v>
      </c>
      <c r="I7863" t="s">
        <v>39</v>
      </c>
      <c r="L7863" t="s">
        <v>13078</v>
      </c>
      <c r="M7863" t="s">
        <v>45</v>
      </c>
      <c r="N7863" t="s">
        <v>4732</v>
      </c>
      <c r="P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Q7863">
        <v>8211</v>
      </c>
    </row>
    <row r="7864" spans="1:17" hidden="1">
      <c r="A7864" t="s">
        <v>12975</v>
      </c>
      <c r="B7864" t="s">
        <v>13107</v>
      </c>
      <c r="D7864" t="b">
        <f>COUNTIF(Table_Beispiel[relWort], Table_Nomen[[#This Row],[wortKey]]) &gt; 0</f>
        <v>1</v>
      </c>
      <c r="F7864" t="s">
        <v>13043</v>
      </c>
      <c r="G7864" t="str">
        <f t="shared" si="114"/>
        <v/>
      </c>
      <c r="H7864" t="s">
        <v>12948</v>
      </c>
      <c r="I7864" t="s">
        <v>39</v>
      </c>
      <c r="L7864" t="s">
        <v>13079</v>
      </c>
      <c r="M7864" t="s">
        <v>46</v>
      </c>
      <c r="N7864" t="s">
        <v>4732</v>
      </c>
      <c r="P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Q7864">
        <v>8212</v>
      </c>
    </row>
    <row r="7865" spans="1:17" hidden="1">
      <c r="A7865" t="s">
        <v>13528</v>
      </c>
      <c r="B7865" t="s">
        <v>13107</v>
      </c>
      <c r="D7865" t="b">
        <f>COUNTIF(Table_Beispiel[relWort], Table_Nomen[[#This Row],[wortKey]]) &gt; 0</f>
        <v>1</v>
      </c>
      <c r="F7865" t="s">
        <v>13043</v>
      </c>
      <c r="G7865" t="str">
        <f t="shared" si="114"/>
        <v/>
      </c>
      <c r="H7865" t="s">
        <v>12949</v>
      </c>
      <c r="I7865" t="s">
        <v>39</v>
      </c>
      <c r="L7865" t="s">
        <v>13084</v>
      </c>
      <c r="M7865" t="s">
        <v>45</v>
      </c>
      <c r="N7865" t="s">
        <v>4732</v>
      </c>
      <c r="P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Q7865">
        <v>8213</v>
      </c>
    </row>
    <row r="7866" spans="1:17" hidden="1">
      <c r="A7866" t="s">
        <v>13529</v>
      </c>
      <c r="B7866" t="s">
        <v>13107</v>
      </c>
      <c r="D7866" t="b">
        <f>COUNTIF(Table_Beispiel[relWort], Table_Nomen[[#This Row],[wortKey]]) &gt; 0</f>
        <v>1</v>
      </c>
      <c r="F7866" t="s">
        <v>13043</v>
      </c>
      <c r="G7866" t="s">
        <v>18</v>
      </c>
      <c r="H7866" t="s">
        <v>12948</v>
      </c>
      <c r="I7866" t="s">
        <v>39</v>
      </c>
      <c r="L7866" t="s">
        <v>13080</v>
      </c>
      <c r="M7866" t="s">
        <v>45</v>
      </c>
      <c r="N7866" t="s">
        <v>4833</v>
      </c>
      <c r="P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Q7866">
        <v>8214</v>
      </c>
    </row>
    <row r="7867" spans="1:17" hidden="1">
      <c r="A7867" t="s">
        <v>13530</v>
      </c>
      <c r="B7867" t="s">
        <v>13107</v>
      </c>
      <c r="D7867" t="b">
        <f>COUNTIF(Table_Beispiel[relWort], Table_Nomen[[#This Row],[wortKey]]) &gt; 0</f>
        <v>1</v>
      </c>
      <c r="F7867" t="s">
        <v>13043</v>
      </c>
      <c r="G7867" t="s">
        <v>19</v>
      </c>
      <c r="H7867" t="s">
        <v>12948</v>
      </c>
      <c r="I7867" t="s">
        <v>39</v>
      </c>
      <c r="L7867" t="s">
        <v>13081</v>
      </c>
      <c r="M7867" t="s">
        <v>45</v>
      </c>
      <c r="N7867" t="s">
        <v>4833</v>
      </c>
      <c r="P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Q7867">
        <v>8215</v>
      </c>
    </row>
    <row r="7868" spans="1:17" hidden="1">
      <c r="A7868" t="s">
        <v>13531</v>
      </c>
      <c r="B7868" t="s">
        <v>13107</v>
      </c>
      <c r="D7868" t="b">
        <f>COUNTIF(Table_Beispiel[relWort], Table_Nomen[[#This Row],[wortKey]]) &gt; 0</f>
        <v>1</v>
      </c>
      <c r="F7868" t="s">
        <v>13043</v>
      </c>
      <c r="G7868" t="s">
        <v>20</v>
      </c>
      <c r="H7868" t="s">
        <v>12948</v>
      </c>
      <c r="I7868" t="s">
        <v>39</v>
      </c>
      <c r="L7868" t="s">
        <v>13082</v>
      </c>
      <c r="M7868" t="s">
        <v>45</v>
      </c>
      <c r="N7868" t="s">
        <v>4833</v>
      </c>
      <c r="P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Q7868">
        <v>8216</v>
      </c>
    </row>
    <row r="7869" spans="1:17" hidden="1">
      <c r="A7869" t="s">
        <v>13532</v>
      </c>
      <c r="B7869" t="s">
        <v>13107</v>
      </c>
      <c r="D7869" t="b">
        <f>COUNTIF(Table_Beispiel[relWort], Table_Nomen[[#This Row],[wortKey]]) &gt; 0</f>
        <v>1</v>
      </c>
      <c r="F7869" t="s">
        <v>13043</v>
      </c>
      <c r="G7869" t="str">
        <f t="shared" ref="G7869:G7874" si="115"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H7869" t="s">
        <v>12948</v>
      </c>
      <c r="I7869" t="s">
        <v>39</v>
      </c>
      <c r="L7869" t="s">
        <v>13083</v>
      </c>
      <c r="M7869" t="s">
        <v>46</v>
      </c>
      <c r="N7869" t="s">
        <v>4833</v>
      </c>
      <c r="P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Q7869">
        <v>8217</v>
      </c>
    </row>
    <row r="7870" spans="1:17" hidden="1">
      <c r="A7870" t="s">
        <v>13035</v>
      </c>
      <c r="B7870" t="s">
        <v>13106</v>
      </c>
      <c r="D7870" t="b">
        <f>COUNTIF(Table_Beispiel[relWort], Table_Nomen[[#This Row],[wortKey]]) &gt; 0</f>
        <v>1</v>
      </c>
      <c r="F7870" t="s">
        <v>13043</v>
      </c>
      <c r="G7870" t="str">
        <f t="shared" si="115"/>
        <v/>
      </c>
      <c r="H7870" t="s">
        <v>12948</v>
      </c>
      <c r="I7870" t="s">
        <v>38</v>
      </c>
      <c r="L7870" t="s">
        <v>13076</v>
      </c>
      <c r="M7870" t="s">
        <v>45</v>
      </c>
      <c r="N7870" t="s">
        <v>4530</v>
      </c>
      <c r="P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Q7870">
        <v>8218</v>
      </c>
    </row>
    <row r="7871" spans="1:17" hidden="1">
      <c r="A7871" t="s">
        <v>13207</v>
      </c>
      <c r="B7871" t="s">
        <v>13106</v>
      </c>
      <c r="D7871" t="b">
        <f>COUNTIF(Table_Beispiel[relWort], Table_Nomen[[#This Row],[wortKey]]) &gt; 0</f>
        <v>1</v>
      </c>
      <c r="F7871" t="s">
        <v>13043</v>
      </c>
      <c r="G7871" t="str">
        <f t="shared" si="115"/>
        <v/>
      </c>
      <c r="H7871" t="s">
        <v>12948</v>
      </c>
      <c r="I7871" t="s">
        <v>38</v>
      </c>
      <c r="L7871" t="s">
        <v>13077</v>
      </c>
      <c r="M7871" t="s">
        <v>46</v>
      </c>
      <c r="N7871" t="s">
        <v>4530</v>
      </c>
      <c r="P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Q7871">
        <v>8219</v>
      </c>
    </row>
    <row r="7872" spans="1:17" hidden="1">
      <c r="A7872" t="s">
        <v>13127</v>
      </c>
      <c r="B7872" t="s">
        <v>13106</v>
      </c>
      <c r="D7872" t="b">
        <f>COUNTIF(Table_Beispiel[relWort], Table_Nomen[[#This Row],[wortKey]]) &gt; 0</f>
        <v>1</v>
      </c>
      <c r="F7872" t="s">
        <v>13043</v>
      </c>
      <c r="G7872" t="str">
        <f t="shared" si="115"/>
        <v/>
      </c>
      <c r="H7872" t="s">
        <v>12948</v>
      </c>
      <c r="I7872" t="s">
        <v>38</v>
      </c>
      <c r="L7872" t="s">
        <v>13078</v>
      </c>
      <c r="M7872" t="s">
        <v>45</v>
      </c>
      <c r="N7872" t="s">
        <v>4732</v>
      </c>
      <c r="P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Q7872">
        <v>8220</v>
      </c>
    </row>
    <row r="7873" spans="1:17" hidden="1">
      <c r="A7873" t="s">
        <v>13156</v>
      </c>
      <c r="B7873" t="s">
        <v>13106</v>
      </c>
      <c r="D7873" t="b">
        <f>COUNTIF(Table_Beispiel[relWort], Table_Nomen[[#This Row],[wortKey]]) &gt; 0</f>
        <v>1</v>
      </c>
      <c r="F7873" t="s">
        <v>13043</v>
      </c>
      <c r="G7873" t="str">
        <f t="shared" si="115"/>
        <v/>
      </c>
      <c r="H7873" t="s">
        <v>12948</v>
      </c>
      <c r="I7873" t="s">
        <v>38</v>
      </c>
      <c r="L7873" t="s">
        <v>13079</v>
      </c>
      <c r="M7873" t="s">
        <v>46</v>
      </c>
      <c r="N7873" t="s">
        <v>4732</v>
      </c>
      <c r="P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Q7873">
        <v>8221</v>
      </c>
    </row>
    <row r="7874" spans="1:17" hidden="1">
      <c r="A7874" t="s">
        <v>13204</v>
      </c>
      <c r="B7874" t="s">
        <v>13106</v>
      </c>
      <c r="D7874" t="b">
        <f>COUNTIF(Table_Beispiel[relWort], Table_Nomen[[#This Row],[wortKey]]) &gt; 0</f>
        <v>1</v>
      </c>
      <c r="F7874" t="s">
        <v>13043</v>
      </c>
      <c r="G7874" t="str">
        <f t="shared" si="115"/>
        <v/>
      </c>
      <c r="H7874" t="s">
        <v>12949</v>
      </c>
      <c r="I7874" t="s">
        <v>38</v>
      </c>
      <c r="L7874" t="s">
        <v>13084</v>
      </c>
      <c r="M7874" t="s">
        <v>45</v>
      </c>
      <c r="N7874" t="s">
        <v>4732</v>
      </c>
      <c r="P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Q7874">
        <v>8222</v>
      </c>
    </row>
    <row r="7875" spans="1:17" hidden="1">
      <c r="A7875" t="s">
        <v>13166</v>
      </c>
      <c r="B7875" t="s">
        <v>13106</v>
      </c>
      <c r="D7875" t="b">
        <f>COUNTIF(Table_Beispiel[relWort], Table_Nomen[[#This Row],[wortKey]]) &gt; 0</f>
        <v>1</v>
      </c>
      <c r="F7875" t="s">
        <v>13043</v>
      </c>
      <c r="G7875" t="s">
        <v>18</v>
      </c>
      <c r="H7875" t="s">
        <v>12948</v>
      </c>
      <c r="I7875" t="s">
        <v>38</v>
      </c>
      <c r="L7875" t="s">
        <v>13080</v>
      </c>
      <c r="M7875" t="s">
        <v>45</v>
      </c>
      <c r="N7875" t="s">
        <v>4833</v>
      </c>
      <c r="P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Q7875">
        <v>8223</v>
      </c>
    </row>
    <row r="7876" spans="1:17" hidden="1">
      <c r="A7876" t="s">
        <v>13596</v>
      </c>
      <c r="B7876" t="s">
        <v>13106</v>
      </c>
      <c r="D7876" t="b">
        <f>COUNTIF(Table_Beispiel[relWort], Table_Nomen[[#This Row],[wortKey]]) &gt; 0</f>
        <v>1</v>
      </c>
      <c r="F7876" t="s">
        <v>13043</v>
      </c>
      <c r="G7876" t="s">
        <v>19</v>
      </c>
      <c r="H7876" t="s">
        <v>12948</v>
      </c>
      <c r="I7876" t="s">
        <v>38</v>
      </c>
      <c r="L7876" t="s">
        <v>13081</v>
      </c>
      <c r="M7876" t="s">
        <v>45</v>
      </c>
      <c r="N7876" t="s">
        <v>4833</v>
      </c>
      <c r="P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Q7876">
        <v>8224</v>
      </c>
    </row>
    <row r="7877" spans="1:17" hidden="1">
      <c r="A7877" t="s">
        <v>13597</v>
      </c>
      <c r="B7877" t="s">
        <v>13106</v>
      </c>
      <c r="D7877" t="b">
        <f>COUNTIF(Table_Beispiel[relWort], Table_Nomen[[#This Row],[wortKey]]) &gt; 0</f>
        <v>1</v>
      </c>
      <c r="F7877" t="s">
        <v>13043</v>
      </c>
      <c r="G7877" t="s">
        <v>20</v>
      </c>
      <c r="H7877" t="s">
        <v>12948</v>
      </c>
      <c r="I7877" t="s">
        <v>38</v>
      </c>
      <c r="L7877" t="s">
        <v>13082</v>
      </c>
      <c r="M7877" t="s">
        <v>45</v>
      </c>
      <c r="N7877" t="s">
        <v>4833</v>
      </c>
      <c r="P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Q7877">
        <v>8225</v>
      </c>
    </row>
    <row r="7878" spans="1:17" hidden="1">
      <c r="A7878" t="s">
        <v>13413</v>
      </c>
      <c r="B7878" t="s">
        <v>13106</v>
      </c>
      <c r="D7878" t="b">
        <f>COUNTIF(Table_Beispiel[relWort], Table_Nomen[[#This Row],[wortKey]]) &gt; 0</f>
        <v>1</v>
      </c>
      <c r="F7878" t="s">
        <v>13043</v>
      </c>
      <c r="G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H7878" t="s">
        <v>12948</v>
      </c>
      <c r="I7878" t="s">
        <v>38</v>
      </c>
      <c r="L7878" t="s">
        <v>13083</v>
      </c>
      <c r="M7878" t="s">
        <v>46</v>
      </c>
      <c r="N7878" t="s">
        <v>4833</v>
      </c>
      <c r="P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Q7878">
        <v>8226</v>
      </c>
    </row>
    <row r="7879" spans="1:17" hidden="1">
      <c r="A7879" t="s">
        <v>13085</v>
      </c>
      <c r="B7879" t="s">
        <v>13089</v>
      </c>
      <c r="D7879" t="b">
        <f>COUNTIF(Table_Beispiel[relWort], Table_Nomen[[#This Row],[wortKey]]) &gt; 0</f>
        <v>1</v>
      </c>
      <c r="F7879" t="s">
        <v>13064</v>
      </c>
      <c r="G7879" t="s">
        <v>18</v>
      </c>
      <c r="H7879" t="s">
        <v>12948</v>
      </c>
      <c r="I7879" t="s">
        <v>37</v>
      </c>
      <c r="L7879" t="s">
        <v>13080</v>
      </c>
      <c r="M7879" t="s">
        <v>45</v>
      </c>
      <c r="N7879" t="s">
        <v>4833</v>
      </c>
      <c r="P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Q7879">
        <v>8227</v>
      </c>
    </row>
    <row r="7880" spans="1:17" hidden="1">
      <c r="A7880" t="s">
        <v>13172</v>
      </c>
      <c r="B7880" t="s">
        <v>13173</v>
      </c>
      <c r="D7880" t="b">
        <f>COUNTIF(Table_Beispiel[relWort], Table_Nomen[[#This Row],[wortKey]]) &gt; 0</f>
        <v>1</v>
      </c>
      <c r="F7880" t="s">
        <v>13064</v>
      </c>
      <c r="G7880" t="s">
        <v>19</v>
      </c>
      <c r="H7880" t="s">
        <v>12948</v>
      </c>
      <c r="I7880" t="s">
        <v>37</v>
      </c>
      <c r="L7880" t="s">
        <v>13081</v>
      </c>
      <c r="M7880" t="s">
        <v>45</v>
      </c>
      <c r="N7880" t="s">
        <v>4833</v>
      </c>
      <c r="P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Q7880">
        <v>8228</v>
      </c>
    </row>
    <row r="7881" spans="1:17" hidden="1">
      <c r="A7881" t="s">
        <v>13088</v>
      </c>
      <c r="B7881" t="s">
        <v>13193</v>
      </c>
      <c r="D7881" t="b">
        <f>COUNTIF(Table_Beispiel[relWort], Table_Nomen[[#This Row],[wortKey]]) &gt; 0</f>
        <v>1</v>
      </c>
      <c r="F7881" t="s">
        <v>13064</v>
      </c>
      <c r="G7881" t="s">
        <v>20</v>
      </c>
      <c r="H7881" t="s">
        <v>12948</v>
      </c>
      <c r="I7881" t="s">
        <v>37</v>
      </c>
      <c r="L7881" t="s">
        <v>13082</v>
      </c>
      <c r="M7881" t="s">
        <v>45</v>
      </c>
      <c r="N7881" t="s">
        <v>4833</v>
      </c>
      <c r="P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Q7881">
        <v>8229</v>
      </c>
    </row>
    <row r="7882" spans="1:17" hidden="1">
      <c r="A7882" t="s">
        <v>13172</v>
      </c>
      <c r="B7882" t="s">
        <v>13115</v>
      </c>
      <c r="D7882" t="b">
        <f>COUNTIF(Table_Beispiel[relWort], Table_Nomen[[#This Row],[wortKey]]) &gt; 0</f>
        <v>1</v>
      </c>
      <c r="F7882" t="s">
        <v>13064</v>
      </c>
      <c r="G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H7882" t="s">
        <v>12948</v>
      </c>
      <c r="I7882" t="s">
        <v>37</v>
      </c>
      <c r="L7882" t="s">
        <v>13083</v>
      </c>
      <c r="M7882" t="s">
        <v>46</v>
      </c>
      <c r="N7882" t="s">
        <v>4833</v>
      </c>
      <c r="P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Q7882">
        <v>8230</v>
      </c>
    </row>
    <row r="7883" spans="1:17" hidden="1">
      <c r="A7883" t="s">
        <v>13086</v>
      </c>
      <c r="B7883" t="s">
        <v>13091</v>
      </c>
      <c r="D7883" t="b">
        <f>COUNTIF(Table_Beispiel[relWort], Table_Nomen[[#This Row],[wortKey]]) &gt; 0</f>
        <v>1</v>
      </c>
      <c r="F7883" t="s">
        <v>13064</v>
      </c>
      <c r="G7883" t="s">
        <v>18</v>
      </c>
      <c r="H7883" t="s">
        <v>12948</v>
      </c>
      <c r="I7883" t="s">
        <v>40</v>
      </c>
      <c r="L7883" t="s">
        <v>13080</v>
      </c>
      <c r="M7883" t="s">
        <v>45</v>
      </c>
      <c r="N7883" t="s">
        <v>4833</v>
      </c>
      <c r="P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Q7883">
        <v>8231</v>
      </c>
    </row>
    <row r="7884" spans="1:17" hidden="1">
      <c r="A7884" t="s">
        <v>13172</v>
      </c>
      <c r="B7884" t="s">
        <v>13174</v>
      </c>
      <c r="D7884" t="b">
        <f>COUNTIF(Table_Beispiel[relWort], Table_Nomen[[#This Row],[wortKey]]) &gt; 0</f>
        <v>1</v>
      </c>
      <c r="F7884" t="s">
        <v>13064</v>
      </c>
      <c r="G7884" t="s">
        <v>19</v>
      </c>
      <c r="H7884" t="s">
        <v>12948</v>
      </c>
      <c r="I7884" t="s">
        <v>40</v>
      </c>
      <c r="L7884" t="s">
        <v>13081</v>
      </c>
      <c r="M7884" t="s">
        <v>45</v>
      </c>
      <c r="N7884" t="s">
        <v>4833</v>
      </c>
      <c r="P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Q7884">
        <v>8232</v>
      </c>
    </row>
    <row r="7885" spans="1:17" hidden="1">
      <c r="A7885" t="s">
        <v>13088</v>
      </c>
      <c r="B7885" t="s">
        <v>13193</v>
      </c>
      <c r="D7885" t="b">
        <f>COUNTIF(Table_Beispiel[relWort], Table_Nomen[[#This Row],[wortKey]]) &gt; 0</f>
        <v>1</v>
      </c>
      <c r="F7885" t="s">
        <v>13064</v>
      </c>
      <c r="G7885" t="s">
        <v>20</v>
      </c>
      <c r="H7885" t="s">
        <v>12948</v>
      </c>
      <c r="I7885" t="s">
        <v>40</v>
      </c>
      <c r="L7885" t="s">
        <v>13082</v>
      </c>
      <c r="M7885" t="s">
        <v>45</v>
      </c>
      <c r="N7885" t="s">
        <v>4833</v>
      </c>
      <c r="P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Q7885">
        <v>8233</v>
      </c>
    </row>
    <row r="7886" spans="1:17" hidden="1">
      <c r="A7886" t="s">
        <v>13172</v>
      </c>
      <c r="B7886" t="s">
        <v>13116</v>
      </c>
      <c r="D7886" t="b">
        <f>COUNTIF(Table_Beispiel[relWort], Table_Nomen[[#This Row],[wortKey]]) &gt; 0</f>
        <v>1</v>
      </c>
      <c r="F7886" t="s">
        <v>13064</v>
      </c>
      <c r="G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H7886" t="s">
        <v>12948</v>
      </c>
      <c r="I7886" t="s">
        <v>40</v>
      </c>
      <c r="L7886" t="s">
        <v>13083</v>
      </c>
      <c r="M7886" t="s">
        <v>46</v>
      </c>
      <c r="N7886" t="s">
        <v>4833</v>
      </c>
      <c r="P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Q7886">
        <v>8234</v>
      </c>
    </row>
    <row r="7887" spans="1:17" hidden="1">
      <c r="A7887" t="s">
        <v>13087</v>
      </c>
      <c r="B7887" t="s">
        <v>13090</v>
      </c>
      <c r="D7887" t="b">
        <f>COUNTIF(Table_Beispiel[relWort], Table_Nomen[[#This Row],[wortKey]]) &gt; 0</f>
        <v>1</v>
      </c>
      <c r="F7887" t="s">
        <v>13064</v>
      </c>
      <c r="G7887" t="s">
        <v>18</v>
      </c>
      <c r="H7887" t="s">
        <v>12948</v>
      </c>
      <c r="I7887" t="s">
        <v>39</v>
      </c>
      <c r="L7887" t="s">
        <v>13080</v>
      </c>
      <c r="M7887" t="s">
        <v>45</v>
      </c>
      <c r="N7887" t="s">
        <v>4833</v>
      </c>
      <c r="P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Q7887">
        <v>8235</v>
      </c>
    </row>
    <row r="7888" spans="1:17" hidden="1">
      <c r="A7888" t="s">
        <v>13085</v>
      </c>
      <c r="B7888" t="s">
        <v>13175</v>
      </c>
      <c r="D7888" t="b">
        <f>COUNTIF(Table_Beispiel[relWort], Table_Nomen[[#This Row],[wortKey]]) &gt; 0</f>
        <v>1</v>
      </c>
      <c r="F7888" t="s">
        <v>13064</v>
      </c>
      <c r="G7888" t="s">
        <v>19</v>
      </c>
      <c r="H7888" t="s">
        <v>12948</v>
      </c>
      <c r="I7888" t="s">
        <v>39</v>
      </c>
      <c r="L7888" t="s">
        <v>13081</v>
      </c>
      <c r="M7888" t="s">
        <v>45</v>
      </c>
      <c r="N7888" t="s">
        <v>4833</v>
      </c>
      <c r="P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Q7888">
        <v>8236</v>
      </c>
    </row>
    <row r="7889" spans="1:17" hidden="1">
      <c r="A7889" t="s">
        <v>13087</v>
      </c>
      <c r="B7889" t="s">
        <v>13090</v>
      </c>
      <c r="D7889" t="b">
        <f>COUNTIF(Table_Beispiel[relWort], Table_Nomen[[#This Row],[wortKey]]) &gt; 0</f>
        <v>1</v>
      </c>
      <c r="F7889" t="s">
        <v>13064</v>
      </c>
      <c r="G7889" t="s">
        <v>20</v>
      </c>
      <c r="H7889" t="s">
        <v>12948</v>
      </c>
      <c r="I7889" t="s">
        <v>39</v>
      </c>
      <c r="L7889" t="s">
        <v>13082</v>
      </c>
      <c r="M7889" t="s">
        <v>45</v>
      </c>
      <c r="N7889" t="s">
        <v>4833</v>
      </c>
      <c r="P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Q7889">
        <v>8237</v>
      </c>
    </row>
    <row r="7890" spans="1:17" hidden="1">
      <c r="A7890" t="s">
        <v>13086</v>
      </c>
      <c r="B7890" t="s">
        <v>13118</v>
      </c>
      <c r="D7890" t="b">
        <f>COUNTIF(Table_Beispiel[relWort], Table_Nomen[[#This Row],[wortKey]]) &gt; 0</f>
        <v>1</v>
      </c>
      <c r="F7890" t="s">
        <v>13064</v>
      </c>
      <c r="G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H7890" t="s">
        <v>12948</v>
      </c>
      <c r="I7890" t="s">
        <v>39</v>
      </c>
      <c r="L7890" t="s">
        <v>13083</v>
      </c>
      <c r="M7890" t="s">
        <v>46</v>
      </c>
      <c r="N7890" t="s">
        <v>4833</v>
      </c>
      <c r="P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Q7890">
        <v>8238</v>
      </c>
    </row>
    <row r="7891" spans="1:17" hidden="1">
      <c r="A7891" t="s">
        <v>13088</v>
      </c>
      <c r="B7891" t="s">
        <v>13091</v>
      </c>
      <c r="D7891" t="b">
        <f>COUNTIF(Table_Beispiel[relWort], Table_Nomen[[#This Row],[wortKey]]) &gt; 0</f>
        <v>1</v>
      </c>
      <c r="F7891" t="s">
        <v>13064</v>
      </c>
      <c r="G7891" t="s">
        <v>18</v>
      </c>
      <c r="H7891" t="s">
        <v>12948</v>
      </c>
      <c r="I7891" t="s">
        <v>38</v>
      </c>
      <c r="L7891" t="s">
        <v>13080</v>
      </c>
      <c r="M7891" t="s">
        <v>45</v>
      </c>
      <c r="N7891" t="s">
        <v>4833</v>
      </c>
      <c r="P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Q7891">
        <v>8239</v>
      </c>
    </row>
    <row r="7892" spans="1:17" hidden="1">
      <c r="A7892" t="s">
        <v>13085</v>
      </c>
      <c r="B7892" t="s">
        <v>13175</v>
      </c>
      <c r="D7892" t="b">
        <f>COUNTIF(Table_Beispiel[relWort], Table_Nomen[[#This Row],[wortKey]]) &gt; 0</f>
        <v>1</v>
      </c>
      <c r="F7892" t="s">
        <v>13064</v>
      </c>
      <c r="G7892" t="s">
        <v>19</v>
      </c>
      <c r="H7892" t="s">
        <v>12948</v>
      </c>
      <c r="I7892" t="s">
        <v>38</v>
      </c>
      <c r="L7892" t="s">
        <v>13081</v>
      </c>
      <c r="M7892" t="s">
        <v>45</v>
      </c>
      <c r="N7892" t="s">
        <v>4833</v>
      </c>
      <c r="P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Q7892">
        <v>8240</v>
      </c>
    </row>
    <row r="7893" spans="1:17" hidden="1">
      <c r="A7893" t="s">
        <v>13088</v>
      </c>
      <c r="B7893" t="s">
        <v>13091</v>
      </c>
      <c r="D7893" t="b">
        <f>COUNTIF(Table_Beispiel[relWort], Table_Nomen[[#This Row],[wortKey]]) &gt; 0</f>
        <v>1</v>
      </c>
      <c r="F7893" t="s">
        <v>13064</v>
      </c>
      <c r="G7893" t="s">
        <v>20</v>
      </c>
      <c r="H7893" t="s">
        <v>12948</v>
      </c>
      <c r="I7893" t="s">
        <v>38</v>
      </c>
      <c r="L7893" t="s">
        <v>13082</v>
      </c>
      <c r="M7893" t="s">
        <v>45</v>
      </c>
      <c r="N7893" t="s">
        <v>4833</v>
      </c>
      <c r="P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Q7893">
        <v>8241</v>
      </c>
    </row>
    <row r="7894" spans="1:17" hidden="1">
      <c r="A7894" t="s">
        <v>13085</v>
      </c>
      <c r="B7894" t="s">
        <v>13116</v>
      </c>
      <c r="D7894" t="b">
        <f>COUNTIF(Table_Beispiel[relWort], Table_Nomen[[#This Row],[wortKey]]) &gt; 0</f>
        <v>1</v>
      </c>
      <c r="F7894" t="s">
        <v>13064</v>
      </c>
      <c r="G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H7894" t="s">
        <v>12948</v>
      </c>
      <c r="I7894" t="s">
        <v>38</v>
      </c>
      <c r="L7894" t="s">
        <v>13083</v>
      </c>
      <c r="M7894" t="s">
        <v>46</v>
      </c>
      <c r="N7894" t="s">
        <v>4833</v>
      </c>
      <c r="P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Q7894">
        <v>8242</v>
      </c>
    </row>
    <row r="7895" spans="1:17" hidden="1">
      <c r="A7895" t="s">
        <v>13085</v>
      </c>
      <c r="B7895" t="s">
        <v>13089</v>
      </c>
      <c r="D7895" t="b">
        <f>COUNTIF(Table_Beispiel[relWort], Table_Nomen[[#This Row],[wortKey]]) &gt; 0</f>
        <v>1</v>
      </c>
      <c r="F7895" t="s">
        <v>13065</v>
      </c>
      <c r="G7895" t="s">
        <v>18</v>
      </c>
      <c r="H7895" t="s">
        <v>12948</v>
      </c>
      <c r="I7895" t="s">
        <v>37</v>
      </c>
      <c r="L7895" t="s">
        <v>13080</v>
      </c>
      <c r="M7895" t="s">
        <v>45</v>
      </c>
      <c r="N7895" t="s">
        <v>4833</v>
      </c>
      <c r="P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Q7895">
        <v>8243</v>
      </c>
    </row>
    <row r="7896" spans="1:17" hidden="1">
      <c r="A7896" t="s">
        <v>13172</v>
      </c>
      <c r="B7896" t="s">
        <v>13173</v>
      </c>
      <c r="D7896" t="b">
        <f>COUNTIF(Table_Beispiel[relWort], Table_Nomen[[#This Row],[wortKey]]) &gt; 0</f>
        <v>1</v>
      </c>
      <c r="F7896" t="s">
        <v>13065</v>
      </c>
      <c r="G7896" t="s">
        <v>19</v>
      </c>
      <c r="H7896" t="s">
        <v>12948</v>
      </c>
      <c r="I7896" t="s">
        <v>37</v>
      </c>
      <c r="L7896" t="s">
        <v>13081</v>
      </c>
      <c r="M7896" t="s">
        <v>45</v>
      </c>
      <c r="N7896" t="s">
        <v>4833</v>
      </c>
      <c r="P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Q7896">
        <v>8244</v>
      </c>
    </row>
    <row r="7897" spans="1:17" hidden="1">
      <c r="A7897" t="s">
        <v>13088</v>
      </c>
      <c r="B7897" t="s">
        <v>13193</v>
      </c>
      <c r="D7897" t="b">
        <f>COUNTIF(Table_Beispiel[relWort], Table_Nomen[[#This Row],[wortKey]]) &gt; 0</f>
        <v>1</v>
      </c>
      <c r="F7897" t="s">
        <v>13065</v>
      </c>
      <c r="G7897" t="s">
        <v>20</v>
      </c>
      <c r="H7897" t="s">
        <v>12948</v>
      </c>
      <c r="I7897" t="s">
        <v>37</v>
      </c>
      <c r="L7897" t="s">
        <v>13082</v>
      </c>
      <c r="M7897" t="s">
        <v>45</v>
      </c>
      <c r="N7897" t="s">
        <v>4833</v>
      </c>
      <c r="P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Q7897">
        <v>8245</v>
      </c>
    </row>
    <row r="7898" spans="1:17" hidden="1">
      <c r="A7898" t="s">
        <v>13172</v>
      </c>
      <c r="B7898" t="s">
        <v>13115</v>
      </c>
      <c r="D7898" t="b">
        <f>COUNTIF(Table_Beispiel[relWort], Table_Nomen[[#This Row],[wortKey]]) &gt; 0</f>
        <v>1</v>
      </c>
      <c r="F7898" t="s">
        <v>13065</v>
      </c>
      <c r="G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H7898" t="s">
        <v>12948</v>
      </c>
      <c r="I7898" t="s">
        <v>37</v>
      </c>
      <c r="L7898" t="s">
        <v>13083</v>
      </c>
      <c r="M7898" t="s">
        <v>46</v>
      </c>
      <c r="N7898" t="s">
        <v>4833</v>
      </c>
      <c r="P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Q7898">
        <v>8246</v>
      </c>
    </row>
    <row r="7899" spans="1:17" hidden="1">
      <c r="A7899" t="s">
        <v>13086</v>
      </c>
      <c r="B7899" t="s">
        <v>13091</v>
      </c>
      <c r="D7899" t="b">
        <f>COUNTIF(Table_Beispiel[relWort], Table_Nomen[[#This Row],[wortKey]]) &gt; 0</f>
        <v>1</v>
      </c>
      <c r="F7899" t="s">
        <v>13065</v>
      </c>
      <c r="G7899" t="s">
        <v>18</v>
      </c>
      <c r="H7899" t="s">
        <v>12948</v>
      </c>
      <c r="I7899" t="s">
        <v>40</v>
      </c>
      <c r="L7899" t="s">
        <v>13080</v>
      </c>
      <c r="M7899" t="s">
        <v>45</v>
      </c>
      <c r="N7899" t="s">
        <v>4833</v>
      </c>
      <c r="P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Q7899">
        <v>8247</v>
      </c>
    </row>
    <row r="7900" spans="1:17" hidden="1">
      <c r="A7900" t="s">
        <v>13172</v>
      </c>
      <c r="B7900" t="s">
        <v>13174</v>
      </c>
      <c r="D7900" t="b">
        <f>COUNTIF(Table_Beispiel[relWort], Table_Nomen[[#This Row],[wortKey]]) &gt; 0</f>
        <v>1</v>
      </c>
      <c r="F7900" t="s">
        <v>13065</v>
      </c>
      <c r="G7900" t="s">
        <v>19</v>
      </c>
      <c r="H7900" t="s">
        <v>12948</v>
      </c>
      <c r="I7900" t="s">
        <v>40</v>
      </c>
      <c r="L7900" t="s">
        <v>13081</v>
      </c>
      <c r="M7900" t="s">
        <v>45</v>
      </c>
      <c r="N7900" t="s">
        <v>4833</v>
      </c>
      <c r="P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Q7900">
        <v>8248</v>
      </c>
    </row>
    <row r="7901" spans="1:17" hidden="1">
      <c r="A7901" t="s">
        <v>13088</v>
      </c>
      <c r="B7901" t="s">
        <v>13193</v>
      </c>
      <c r="D7901" t="b">
        <f>COUNTIF(Table_Beispiel[relWort], Table_Nomen[[#This Row],[wortKey]]) &gt; 0</f>
        <v>1</v>
      </c>
      <c r="F7901" t="s">
        <v>13065</v>
      </c>
      <c r="G7901" t="s">
        <v>20</v>
      </c>
      <c r="H7901" t="s">
        <v>12948</v>
      </c>
      <c r="I7901" t="s">
        <v>40</v>
      </c>
      <c r="L7901" t="s">
        <v>13082</v>
      </c>
      <c r="M7901" t="s">
        <v>45</v>
      </c>
      <c r="N7901" t="s">
        <v>4833</v>
      </c>
      <c r="P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Q7901">
        <v>8249</v>
      </c>
    </row>
    <row r="7902" spans="1:17" hidden="1">
      <c r="A7902" t="s">
        <v>13172</v>
      </c>
      <c r="B7902" t="s">
        <v>13116</v>
      </c>
      <c r="D7902" t="b">
        <f>COUNTIF(Table_Beispiel[relWort], Table_Nomen[[#This Row],[wortKey]]) &gt; 0</f>
        <v>1</v>
      </c>
      <c r="F7902" t="s">
        <v>13065</v>
      </c>
      <c r="G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H7902" t="s">
        <v>12948</v>
      </c>
      <c r="I7902" t="s">
        <v>40</v>
      </c>
      <c r="L7902" t="s">
        <v>13083</v>
      </c>
      <c r="M7902" t="s">
        <v>46</v>
      </c>
      <c r="N7902" t="s">
        <v>4833</v>
      </c>
      <c r="P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Q7902">
        <v>8250</v>
      </c>
    </row>
    <row r="7903" spans="1:17" hidden="1">
      <c r="A7903" t="s">
        <v>13087</v>
      </c>
      <c r="B7903" t="s">
        <v>13090</v>
      </c>
      <c r="D7903" t="b">
        <f>COUNTIF(Table_Beispiel[relWort], Table_Nomen[[#This Row],[wortKey]]) &gt; 0</f>
        <v>1</v>
      </c>
      <c r="F7903" t="s">
        <v>13065</v>
      </c>
      <c r="G7903" t="s">
        <v>18</v>
      </c>
      <c r="H7903" t="s">
        <v>12948</v>
      </c>
      <c r="I7903" t="s">
        <v>39</v>
      </c>
      <c r="L7903" t="s">
        <v>13080</v>
      </c>
      <c r="M7903" t="s">
        <v>45</v>
      </c>
      <c r="N7903" t="s">
        <v>4833</v>
      </c>
      <c r="P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Q7903">
        <v>8251</v>
      </c>
    </row>
    <row r="7904" spans="1:17" hidden="1">
      <c r="A7904" t="s">
        <v>13085</v>
      </c>
      <c r="B7904" t="s">
        <v>13175</v>
      </c>
      <c r="D7904" t="b">
        <f>COUNTIF(Table_Beispiel[relWort], Table_Nomen[[#This Row],[wortKey]]) &gt; 0</f>
        <v>1</v>
      </c>
      <c r="F7904" t="s">
        <v>13065</v>
      </c>
      <c r="G7904" t="s">
        <v>19</v>
      </c>
      <c r="H7904" t="s">
        <v>12948</v>
      </c>
      <c r="I7904" t="s">
        <v>39</v>
      </c>
      <c r="L7904" t="s">
        <v>13081</v>
      </c>
      <c r="M7904" t="s">
        <v>45</v>
      </c>
      <c r="N7904" t="s">
        <v>4833</v>
      </c>
      <c r="P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Q7904">
        <v>8252</v>
      </c>
    </row>
    <row r="7905" spans="1:17" hidden="1">
      <c r="A7905" t="s">
        <v>13087</v>
      </c>
      <c r="B7905" t="s">
        <v>13090</v>
      </c>
      <c r="D7905" t="b">
        <f>COUNTIF(Table_Beispiel[relWort], Table_Nomen[[#This Row],[wortKey]]) &gt; 0</f>
        <v>1</v>
      </c>
      <c r="F7905" t="s">
        <v>13065</v>
      </c>
      <c r="G7905" t="s">
        <v>20</v>
      </c>
      <c r="H7905" t="s">
        <v>12948</v>
      </c>
      <c r="I7905" t="s">
        <v>39</v>
      </c>
      <c r="L7905" t="s">
        <v>13082</v>
      </c>
      <c r="M7905" t="s">
        <v>45</v>
      </c>
      <c r="N7905" t="s">
        <v>4833</v>
      </c>
      <c r="P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Q7905">
        <v>8253</v>
      </c>
    </row>
    <row r="7906" spans="1:17" hidden="1">
      <c r="A7906" t="s">
        <v>13086</v>
      </c>
      <c r="B7906" t="s">
        <v>13118</v>
      </c>
      <c r="D7906" t="b">
        <f>COUNTIF(Table_Beispiel[relWort], Table_Nomen[[#This Row],[wortKey]]) &gt; 0</f>
        <v>1</v>
      </c>
      <c r="F7906" t="s">
        <v>13065</v>
      </c>
      <c r="G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H7906" t="s">
        <v>12948</v>
      </c>
      <c r="I7906" t="s">
        <v>39</v>
      </c>
      <c r="L7906" t="s">
        <v>13083</v>
      </c>
      <c r="M7906" t="s">
        <v>46</v>
      </c>
      <c r="N7906" t="s">
        <v>4833</v>
      </c>
      <c r="P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Q7906">
        <v>8254</v>
      </c>
    </row>
    <row r="7907" spans="1:17" hidden="1">
      <c r="A7907" t="s">
        <v>13088</v>
      </c>
      <c r="B7907" t="s">
        <v>13091</v>
      </c>
      <c r="D7907" t="b">
        <f>COUNTIF(Table_Beispiel[relWort], Table_Nomen[[#This Row],[wortKey]]) &gt; 0</f>
        <v>1</v>
      </c>
      <c r="F7907" t="s">
        <v>13065</v>
      </c>
      <c r="G7907" t="s">
        <v>18</v>
      </c>
      <c r="H7907" t="s">
        <v>12948</v>
      </c>
      <c r="I7907" t="s">
        <v>38</v>
      </c>
      <c r="L7907" t="s">
        <v>13080</v>
      </c>
      <c r="M7907" t="s">
        <v>45</v>
      </c>
      <c r="N7907" t="s">
        <v>4833</v>
      </c>
      <c r="P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Q7907">
        <v>8255</v>
      </c>
    </row>
    <row r="7908" spans="1:17" hidden="1">
      <c r="A7908" t="s">
        <v>13085</v>
      </c>
      <c r="B7908" t="s">
        <v>13175</v>
      </c>
      <c r="D7908" t="b">
        <f>COUNTIF(Table_Beispiel[relWort], Table_Nomen[[#This Row],[wortKey]]) &gt; 0</f>
        <v>1</v>
      </c>
      <c r="F7908" t="s">
        <v>13065</v>
      </c>
      <c r="G7908" t="s">
        <v>19</v>
      </c>
      <c r="H7908" t="s">
        <v>12948</v>
      </c>
      <c r="I7908" t="s">
        <v>38</v>
      </c>
      <c r="L7908" t="s">
        <v>13081</v>
      </c>
      <c r="M7908" t="s">
        <v>45</v>
      </c>
      <c r="N7908" t="s">
        <v>4833</v>
      </c>
      <c r="P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Q7908">
        <v>8256</v>
      </c>
    </row>
    <row r="7909" spans="1:17" hidden="1">
      <c r="A7909" t="s">
        <v>13088</v>
      </c>
      <c r="B7909" t="s">
        <v>13091</v>
      </c>
      <c r="D7909" t="b">
        <f>COUNTIF(Table_Beispiel[relWort], Table_Nomen[[#This Row],[wortKey]]) &gt; 0</f>
        <v>1</v>
      </c>
      <c r="F7909" t="s">
        <v>13065</v>
      </c>
      <c r="G7909" t="s">
        <v>20</v>
      </c>
      <c r="H7909" t="s">
        <v>12948</v>
      </c>
      <c r="I7909" t="s">
        <v>38</v>
      </c>
      <c r="L7909" t="s">
        <v>13082</v>
      </c>
      <c r="M7909" t="s">
        <v>45</v>
      </c>
      <c r="N7909" t="s">
        <v>4833</v>
      </c>
      <c r="P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Q7909">
        <v>8257</v>
      </c>
    </row>
    <row r="7910" spans="1:17" hidden="1">
      <c r="A7910" t="s">
        <v>13085</v>
      </c>
      <c r="B7910" t="s">
        <v>13116</v>
      </c>
      <c r="D7910" t="b">
        <f>COUNTIF(Table_Beispiel[relWort], Table_Nomen[[#This Row],[wortKey]]) &gt; 0</f>
        <v>1</v>
      </c>
      <c r="F7910" t="s">
        <v>13065</v>
      </c>
      <c r="G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H7910" t="s">
        <v>12948</v>
      </c>
      <c r="I7910" t="s">
        <v>38</v>
      </c>
      <c r="L7910" t="s">
        <v>13083</v>
      </c>
      <c r="M7910" t="s">
        <v>46</v>
      </c>
      <c r="N7910" t="s">
        <v>4833</v>
      </c>
      <c r="P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Q7910">
        <v>8258</v>
      </c>
    </row>
    <row r="7911" spans="1:17" hidden="1">
      <c r="A7911" t="s">
        <v>13135</v>
      </c>
      <c r="B7911" t="s">
        <v>13092</v>
      </c>
      <c r="D7911" t="b">
        <f>COUNTIF(Table_Beispiel[relWort], Table_Nomen[[#This Row],[wortKey]]) &gt; 0</f>
        <v>1</v>
      </c>
      <c r="F7911" t="s">
        <v>13066</v>
      </c>
      <c r="G7911" t="s">
        <v>18</v>
      </c>
      <c r="H7911" t="s">
        <v>12948</v>
      </c>
      <c r="I7911" t="s">
        <v>37</v>
      </c>
      <c r="L7911" t="s">
        <v>13080</v>
      </c>
      <c r="M7911" t="s">
        <v>45</v>
      </c>
      <c r="N7911" t="s">
        <v>4833</v>
      </c>
      <c r="P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Q7911">
        <v>8259</v>
      </c>
    </row>
    <row r="7912" spans="1:17" hidden="1">
      <c r="A7912" t="s">
        <v>6230</v>
      </c>
      <c r="B7912" t="s">
        <v>13176</v>
      </c>
      <c r="D7912" t="b">
        <f>COUNTIF(Table_Beispiel[relWort], Table_Nomen[[#This Row],[wortKey]]) &gt; 0</f>
        <v>1</v>
      </c>
      <c r="F7912" t="s">
        <v>13066</v>
      </c>
      <c r="G7912" t="s">
        <v>19</v>
      </c>
      <c r="H7912" t="s">
        <v>12948</v>
      </c>
      <c r="I7912" t="s">
        <v>37</v>
      </c>
      <c r="L7912" t="s">
        <v>13081</v>
      </c>
      <c r="M7912" t="s">
        <v>45</v>
      </c>
      <c r="N7912" t="s">
        <v>4833</v>
      </c>
      <c r="P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Q7912">
        <v>8260</v>
      </c>
    </row>
    <row r="7913" spans="1:17" hidden="1">
      <c r="A7913" t="s">
        <v>13138</v>
      </c>
      <c r="B7913" t="s">
        <v>13723</v>
      </c>
      <c r="D7913" t="b">
        <f>COUNTIF(Table_Beispiel[relWort], Table_Nomen[[#This Row],[wortKey]]) &gt; 0</f>
        <v>1</v>
      </c>
      <c r="F7913" t="s">
        <v>13066</v>
      </c>
      <c r="G7913" t="s">
        <v>20</v>
      </c>
      <c r="H7913" t="s">
        <v>12948</v>
      </c>
      <c r="I7913" t="s">
        <v>37</v>
      </c>
      <c r="L7913" t="s">
        <v>13082</v>
      </c>
      <c r="M7913" t="s">
        <v>45</v>
      </c>
      <c r="N7913" t="s">
        <v>4833</v>
      </c>
      <c r="P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Q7913">
        <v>8261</v>
      </c>
    </row>
    <row r="7914" spans="1:17" hidden="1">
      <c r="A7914" t="s">
        <v>6230</v>
      </c>
      <c r="B7914" t="s">
        <v>13110</v>
      </c>
      <c r="D7914" t="b">
        <f>COUNTIF(Table_Beispiel[relWort], Table_Nomen[[#This Row],[wortKey]]) &gt; 0</f>
        <v>1</v>
      </c>
      <c r="F7914" t="s">
        <v>13066</v>
      </c>
      <c r="G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H7914" t="s">
        <v>12948</v>
      </c>
      <c r="I7914" t="s">
        <v>37</v>
      </c>
      <c r="L7914" t="s">
        <v>13083</v>
      </c>
      <c r="M7914" t="s">
        <v>46</v>
      </c>
      <c r="N7914" t="s">
        <v>4833</v>
      </c>
      <c r="P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Q7914">
        <v>8262</v>
      </c>
    </row>
    <row r="7915" spans="1:17" hidden="1">
      <c r="A7915" t="s">
        <v>13136</v>
      </c>
      <c r="B7915" t="s">
        <v>13093</v>
      </c>
      <c r="D7915" t="b">
        <f>COUNTIF(Table_Beispiel[relWort], Table_Nomen[[#This Row],[wortKey]]) &gt; 0</f>
        <v>1</v>
      </c>
      <c r="F7915" t="s">
        <v>13066</v>
      </c>
      <c r="G7915" t="s">
        <v>18</v>
      </c>
      <c r="H7915" t="s">
        <v>12948</v>
      </c>
      <c r="I7915" t="s">
        <v>40</v>
      </c>
      <c r="L7915" t="s">
        <v>13080</v>
      </c>
      <c r="M7915" t="s">
        <v>45</v>
      </c>
      <c r="N7915" t="s">
        <v>4833</v>
      </c>
      <c r="P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Q7915">
        <v>8263</v>
      </c>
    </row>
    <row r="7916" spans="1:17" hidden="1">
      <c r="A7916" t="s">
        <v>6230</v>
      </c>
      <c r="B7916" t="s">
        <v>13177</v>
      </c>
      <c r="D7916" t="b">
        <f>COUNTIF(Table_Beispiel[relWort], Table_Nomen[[#This Row],[wortKey]]) &gt; 0</f>
        <v>1</v>
      </c>
      <c r="F7916" t="s">
        <v>13066</v>
      </c>
      <c r="G7916" t="s">
        <v>19</v>
      </c>
      <c r="H7916" t="s">
        <v>12948</v>
      </c>
      <c r="I7916" t="s">
        <v>40</v>
      </c>
      <c r="L7916" t="s">
        <v>13081</v>
      </c>
      <c r="M7916" t="s">
        <v>45</v>
      </c>
      <c r="N7916" t="s">
        <v>4833</v>
      </c>
      <c r="P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Q7916">
        <v>8264</v>
      </c>
    </row>
    <row r="7917" spans="1:17" hidden="1">
      <c r="A7917" t="s">
        <v>13138</v>
      </c>
      <c r="B7917" t="s">
        <v>13723</v>
      </c>
      <c r="D7917" t="b">
        <f>COUNTIF(Table_Beispiel[relWort], Table_Nomen[[#This Row],[wortKey]]) &gt; 0</f>
        <v>1</v>
      </c>
      <c r="F7917" t="s">
        <v>13066</v>
      </c>
      <c r="G7917" t="s">
        <v>20</v>
      </c>
      <c r="H7917" t="s">
        <v>12948</v>
      </c>
      <c r="I7917" t="s">
        <v>40</v>
      </c>
      <c r="L7917" t="s">
        <v>13082</v>
      </c>
      <c r="M7917" t="s">
        <v>45</v>
      </c>
      <c r="N7917" t="s">
        <v>4833</v>
      </c>
      <c r="P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Q7917">
        <v>8265</v>
      </c>
    </row>
    <row r="7918" spans="1:17" hidden="1">
      <c r="A7918" t="s">
        <v>6230</v>
      </c>
      <c r="B7918" t="s">
        <v>13108</v>
      </c>
      <c r="D7918" t="b">
        <f>COUNTIF(Table_Beispiel[relWort], Table_Nomen[[#This Row],[wortKey]]) &gt; 0</f>
        <v>1</v>
      </c>
      <c r="F7918" t="s">
        <v>13066</v>
      </c>
      <c r="G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H7918" t="s">
        <v>12948</v>
      </c>
      <c r="I7918" t="s">
        <v>40</v>
      </c>
      <c r="L7918" t="s">
        <v>13083</v>
      </c>
      <c r="M7918" t="s">
        <v>46</v>
      </c>
      <c r="N7918" t="s">
        <v>4833</v>
      </c>
      <c r="P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Q7918">
        <v>8266</v>
      </c>
    </row>
    <row r="7919" spans="1:17" hidden="1">
      <c r="A7919" t="s">
        <v>13137</v>
      </c>
      <c r="B7919" t="s">
        <v>13094</v>
      </c>
      <c r="D7919" t="b">
        <f>COUNTIF(Table_Beispiel[relWort], Table_Nomen[[#This Row],[wortKey]]) &gt; 0</f>
        <v>1</v>
      </c>
      <c r="F7919" t="s">
        <v>13066</v>
      </c>
      <c r="G7919" t="s">
        <v>18</v>
      </c>
      <c r="H7919" t="s">
        <v>12948</v>
      </c>
      <c r="I7919" t="s">
        <v>39</v>
      </c>
      <c r="L7919" t="s">
        <v>13080</v>
      </c>
      <c r="M7919" t="s">
        <v>45</v>
      </c>
      <c r="N7919" t="s">
        <v>4833</v>
      </c>
      <c r="P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Q7919">
        <v>8267</v>
      </c>
    </row>
    <row r="7920" spans="1:17" hidden="1">
      <c r="A7920" t="s">
        <v>13135</v>
      </c>
      <c r="B7920" t="s">
        <v>13178</v>
      </c>
      <c r="D7920" t="b">
        <f>COUNTIF(Table_Beispiel[relWort], Table_Nomen[[#This Row],[wortKey]]) &gt; 0</f>
        <v>1</v>
      </c>
      <c r="F7920" t="s">
        <v>13066</v>
      </c>
      <c r="G7920" t="s">
        <v>19</v>
      </c>
      <c r="H7920" t="s">
        <v>12948</v>
      </c>
      <c r="I7920" t="s">
        <v>39</v>
      </c>
      <c r="L7920" t="s">
        <v>13081</v>
      </c>
      <c r="M7920" t="s">
        <v>45</v>
      </c>
      <c r="N7920" t="s">
        <v>4833</v>
      </c>
      <c r="P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Q7920">
        <v>8268</v>
      </c>
    </row>
    <row r="7921" spans="1:17" hidden="1">
      <c r="A7921" t="s">
        <v>13137</v>
      </c>
      <c r="B7921" t="s">
        <v>13094</v>
      </c>
      <c r="D7921" t="b">
        <f>COUNTIF(Table_Beispiel[relWort], Table_Nomen[[#This Row],[wortKey]]) &gt; 0</f>
        <v>1</v>
      </c>
      <c r="F7921" t="s">
        <v>13066</v>
      </c>
      <c r="G7921" t="s">
        <v>20</v>
      </c>
      <c r="H7921" t="s">
        <v>12948</v>
      </c>
      <c r="I7921" t="s">
        <v>39</v>
      </c>
      <c r="L7921" t="s">
        <v>13082</v>
      </c>
      <c r="M7921" t="s">
        <v>45</v>
      </c>
      <c r="N7921" t="s">
        <v>4833</v>
      </c>
      <c r="P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Q7921">
        <v>8269</v>
      </c>
    </row>
    <row r="7922" spans="1:17" hidden="1">
      <c r="A7922" t="s">
        <v>13136</v>
      </c>
      <c r="B7922" t="s">
        <v>13109</v>
      </c>
      <c r="D7922" t="b">
        <f>COUNTIF(Table_Beispiel[relWort], Table_Nomen[[#This Row],[wortKey]]) &gt; 0</f>
        <v>1</v>
      </c>
      <c r="F7922" t="s">
        <v>13066</v>
      </c>
      <c r="G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H7922" t="s">
        <v>12948</v>
      </c>
      <c r="I7922" t="s">
        <v>39</v>
      </c>
      <c r="L7922" t="s">
        <v>13083</v>
      </c>
      <c r="M7922" t="s">
        <v>46</v>
      </c>
      <c r="N7922" t="s">
        <v>4833</v>
      </c>
      <c r="P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Q7922">
        <v>8270</v>
      </c>
    </row>
    <row r="7923" spans="1:17" hidden="1">
      <c r="A7923" t="s">
        <v>13138</v>
      </c>
      <c r="B7923" t="s">
        <v>13093</v>
      </c>
      <c r="D7923" t="b">
        <f>COUNTIF(Table_Beispiel[relWort], Table_Nomen[[#This Row],[wortKey]]) &gt; 0</f>
        <v>1</v>
      </c>
      <c r="F7923" t="s">
        <v>13066</v>
      </c>
      <c r="G7923" t="s">
        <v>18</v>
      </c>
      <c r="H7923" t="s">
        <v>12948</v>
      </c>
      <c r="I7923" t="s">
        <v>38</v>
      </c>
      <c r="L7923" t="s">
        <v>13080</v>
      </c>
      <c r="M7923" t="s">
        <v>45</v>
      </c>
      <c r="N7923" t="s">
        <v>4833</v>
      </c>
      <c r="P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Q7923">
        <v>8271</v>
      </c>
    </row>
    <row r="7924" spans="1:17" hidden="1">
      <c r="A7924" t="s">
        <v>13135</v>
      </c>
      <c r="B7924" t="s">
        <v>13178</v>
      </c>
      <c r="D7924" t="b">
        <f>COUNTIF(Table_Beispiel[relWort], Table_Nomen[[#This Row],[wortKey]]) &gt; 0</f>
        <v>1</v>
      </c>
      <c r="F7924" t="s">
        <v>13066</v>
      </c>
      <c r="G7924" t="s">
        <v>19</v>
      </c>
      <c r="H7924" t="s">
        <v>12948</v>
      </c>
      <c r="I7924" t="s">
        <v>38</v>
      </c>
      <c r="L7924" t="s">
        <v>13081</v>
      </c>
      <c r="M7924" t="s">
        <v>45</v>
      </c>
      <c r="N7924" t="s">
        <v>4833</v>
      </c>
      <c r="P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Q7924">
        <v>8272</v>
      </c>
    </row>
    <row r="7925" spans="1:17" hidden="1">
      <c r="A7925" t="s">
        <v>13138</v>
      </c>
      <c r="B7925" t="s">
        <v>13093</v>
      </c>
      <c r="D7925" t="b">
        <f>COUNTIF(Table_Beispiel[relWort], Table_Nomen[[#This Row],[wortKey]]) &gt; 0</f>
        <v>1</v>
      </c>
      <c r="F7925" t="s">
        <v>13066</v>
      </c>
      <c r="G7925" t="s">
        <v>20</v>
      </c>
      <c r="H7925" t="s">
        <v>12948</v>
      </c>
      <c r="I7925" t="s">
        <v>38</v>
      </c>
      <c r="L7925" t="s">
        <v>13082</v>
      </c>
      <c r="M7925" t="s">
        <v>45</v>
      </c>
      <c r="N7925" t="s">
        <v>4833</v>
      </c>
      <c r="P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Q7925">
        <v>8273</v>
      </c>
    </row>
    <row r="7926" spans="1:17" hidden="1">
      <c r="A7926" t="s">
        <v>13135</v>
      </c>
      <c r="B7926" t="s">
        <v>13108</v>
      </c>
      <c r="D7926" t="b">
        <f>COUNTIF(Table_Beispiel[relWort], Table_Nomen[[#This Row],[wortKey]]) &gt; 0</f>
        <v>1</v>
      </c>
      <c r="F7926" t="s">
        <v>13066</v>
      </c>
      <c r="G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H7926" t="s">
        <v>12948</v>
      </c>
      <c r="I7926" t="s">
        <v>38</v>
      </c>
      <c r="L7926" t="s">
        <v>13083</v>
      </c>
      <c r="M7926" t="s">
        <v>46</v>
      </c>
      <c r="N7926" t="s">
        <v>4833</v>
      </c>
      <c r="P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Q7926">
        <v>8274</v>
      </c>
    </row>
    <row r="7927" spans="1:17" hidden="1">
      <c r="A7927" t="s">
        <v>6226</v>
      </c>
      <c r="B7927" t="s">
        <v>6316</v>
      </c>
      <c r="D7927" t="b">
        <f>COUNTIF(Table_Beispiel[relWort], Table_Nomen[[#This Row],[wortKey]]) &gt; 0</f>
        <v>1</v>
      </c>
      <c r="F7927" t="s">
        <v>13067</v>
      </c>
      <c r="G7927" t="s">
        <v>18</v>
      </c>
      <c r="H7927" t="s">
        <v>12948</v>
      </c>
      <c r="I7927" t="s">
        <v>37</v>
      </c>
      <c r="L7927" t="s">
        <v>13080</v>
      </c>
      <c r="M7927" t="s">
        <v>45</v>
      </c>
      <c r="N7927" t="s">
        <v>4833</v>
      </c>
      <c r="P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Q7927">
        <v>8275</v>
      </c>
    </row>
    <row r="7928" spans="1:17" hidden="1">
      <c r="A7928" t="s">
        <v>6226</v>
      </c>
      <c r="B7928" t="s">
        <v>6316</v>
      </c>
      <c r="D7928" t="b">
        <f>COUNTIF(Table_Beispiel[relWort], Table_Nomen[[#This Row],[wortKey]]) &gt; 0</f>
        <v>1</v>
      </c>
      <c r="F7928" t="s">
        <v>13067</v>
      </c>
      <c r="G7928" t="s">
        <v>19</v>
      </c>
      <c r="H7928" t="s">
        <v>12948</v>
      </c>
      <c r="I7928" t="s">
        <v>37</v>
      </c>
      <c r="L7928" t="s">
        <v>13081</v>
      </c>
      <c r="M7928" t="s">
        <v>45</v>
      </c>
      <c r="N7928" t="s">
        <v>4833</v>
      </c>
      <c r="P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Q7928">
        <v>8276</v>
      </c>
    </row>
    <row r="7929" spans="1:17" hidden="1">
      <c r="A7929" t="s">
        <v>6225</v>
      </c>
      <c r="B7929" t="s">
        <v>6312</v>
      </c>
      <c r="D7929" t="b">
        <f>COUNTIF(Table_Beispiel[relWort], Table_Nomen[[#This Row],[wortKey]]) &gt; 0</f>
        <v>1</v>
      </c>
      <c r="F7929" t="s">
        <v>13067</v>
      </c>
      <c r="G7929" t="s">
        <v>20</v>
      </c>
      <c r="H7929" t="s">
        <v>12948</v>
      </c>
      <c r="I7929" t="s">
        <v>37</v>
      </c>
      <c r="L7929" t="s">
        <v>13082</v>
      </c>
      <c r="M7929" t="s">
        <v>45</v>
      </c>
      <c r="N7929" t="s">
        <v>4833</v>
      </c>
      <c r="P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Q7929">
        <v>8277</v>
      </c>
    </row>
    <row r="7930" spans="1:17" hidden="1">
      <c r="A7930" t="s">
        <v>6226</v>
      </c>
      <c r="B7930" t="s">
        <v>13760</v>
      </c>
      <c r="D7930" t="b">
        <f>COUNTIF(Table_Beispiel[relWort], Table_Nomen[[#This Row],[wortKey]]) &gt; 0</f>
        <v>1</v>
      </c>
      <c r="F7930" t="s">
        <v>13067</v>
      </c>
      <c r="G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H7930" t="s">
        <v>12948</v>
      </c>
      <c r="I7930" t="s">
        <v>37</v>
      </c>
      <c r="L7930" t="s">
        <v>13083</v>
      </c>
      <c r="M7930" t="s">
        <v>46</v>
      </c>
      <c r="N7930" t="s">
        <v>4833</v>
      </c>
      <c r="P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Q7930">
        <v>8278</v>
      </c>
    </row>
    <row r="7931" spans="1:17" hidden="1">
      <c r="A7931" t="s">
        <v>13785</v>
      </c>
      <c r="B7931" t="s">
        <v>13786</v>
      </c>
      <c r="D7931" t="b">
        <f>COUNTIF(Table_Beispiel[relWort], Table_Nomen[[#This Row],[wortKey]]) &gt; 0</f>
        <v>1</v>
      </c>
      <c r="F7931" t="s">
        <v>13067</v>
      </c>
      <c r="G7931" t="s">
        <v>18</v>
      </c>
      <c r="H7931" t="s">
        <v>12948</v>
      </c>
      <c r="I7931" t="s">
        <v>40</v>
      </c>
      <c r="L7931" t="s">
        <v>13080</v>
      </c>
      <c r="M7931" t="s">
        <v>45</v>
      </c>
      <c r="N7931" t="s">
        <v>4833</v>
      </c>
      <c r="P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Q7931">
        <v>8279</v>
      </c>
    </row>
    <row r="7932" spans="1:17" hidden="1">
      <c r="A7932" t="s">
        <v>13785</v>
      </c>
      <c r="B7932" t="s">
        <v>13786</v>
      </c>
      <c r="D7932" t="b">
        <f>COUNTIF(Table_Beispiel[relWort], Table_Nomen[[#This Row],[wortKey]]) &gt; 0</f>
        <v>1</v>
      </c>
      <c r="F7932" t="s">
        <v>13067</v>
      </c>
      <c r="G7932" t="s">
        <v>19</v>
      </c>
      <c r="H7932" t="s">
        <v>12948</v>
      </c>
      <c r="I7932" t="s">
        <v>40</v>
      </c>
      <c r="L7932" t="s">
        <v>13081</v>
      </c>
      <c r="M7932" t="s">
        <v>45</v>
      </c>
      <c r="N7932" t="s">
        <v>4833</v>
      </c>
      <c r="P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Q7932">
        <v>8280</v>
      </c>
    </row>
    <row r="7933" spans="1:17" hidden="1">
      <c r="A7933" t="s">
        <v>6225</v>
      </c>
      <c r="B7933" t="s">
        <v>6312</v>
      </c>
      <c r="D7933" t="b">
        <f>COUNTIF(Table_Beispiel[relWort], Table_Nomen[[#This Row],[wortKey]]) &gt; 0</f>
        <v>1</v>
      </c>
      <c r="F7933" t="s">
        <v>13067</v>
      </c>
      <c r="G7933" t="s">
        <v>20</v>
      </c>
      <c r="H7933" t="s">
        <v>12948</v>
      </c>
      <c r="I7933" t="s">
        <v>40</v>
      </c>
      <c r="L7933" t="s">
        <v>13082</v>
      </c>
      <c r="M7933" t="s">
        <v>45</v>
      </c>
      <c r="N7933" t="s">
        <v>4833</v>
      </c>
      <c r="P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Q7933">
        <v>8281</v>
      </c>
    </row>
    <row r="7934" spans="1:17" hidden="1">
      <c r="A7934" t="s">
        <v>13785</v>
      </c>
      <c r="B7934" t="s">
        <v>13787</v>
      </c>
      <c r="D7934" t="b">
        <f>COUNTIF(Table_Beispiel[relWort], Table_Nomen[[#This Row],[wortKey]]) &gt; 0</f>
        <v>1</v>
      </c>
      <c r="F7934" t="s">
        <v>13067</v>
      </c>
      <c r="G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H7934" t="s">
        <v>12948</v>
      </c>
      <c r="I7934" t="s">
        <v>40</v>
      </c>
      <c r="L7934" t="s">
        <v>13083</v>
      </c>
      <c r="M7934" t="s">
        <v>46</v>
      </c>
      <c r="N7934" t="s">
        <v>4833</v>
      </c>
      <c r="P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Q7934">
        <v>8282</v>
      </c>
    </row>
    <row r="7935" spans="1:17" hidden="1">
      <c r="A7935" t="s">
        <v>13804</v>
      </c>
      <c r="B7935" t="s">
        <v>13805</v>
      </c>
      <c r="D7935" t="b">
        <f>COUNTIF(Table_Beispiel[relWort], Table_Nomen[[#This Row],[wortKey]]) &gt; 0</f>
        <v>1</v>
      </c>
      <c r="F7935" t="s">
        <v>13067</v>
      </c>
      <c r="G7935" t="s">
        <v>18</v>
      </c>
      <c r="H7935" t="s">
        <v>12948</v>
      </c>
      <c r="I7935" t="s">
        <v>39</v>
      </c>
      <c r="L7935" t="s">
        <v>13080</v>
      </c>
      <c r="M7935" t="s">
        <v>45</v>
      </c>
      <c r="N7935" t="s">
        <v>4833</v>
      </c>
      <c r="P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Q7935">
        <v>8283</v>
      </c>
    </row>
    <row r="7936" spans="1:17" hidden="1">
      <c r="A7936" t="s">
        <v>13804</v>
      </c>
      <c r="B7936" t="s">
        <v>13805</v>
      </c>
      <c r="D7936" t="b">
        <f>COUNTIF(Table_Beispiel[relWort], Table_Nomen[[#This Row],[wortKey]]) &gt; 0</f>
        <v>1</v>
      </c>
      <c r="F7936" t="s">
        <v>13067</v>
      </c>
      <c r="G7936" t="s">
        <v>19</v>
      </c>
      <c r="H7936" t="s">
        <v>12948</v>
      </c>
      <c r="I7936" t="s">
        <v>39</v>
      </c>
      <c r="L7936" t="s">
        <v>13081</v>
      </c>
      <c r="M7936" t="s">
        <v>45</v>
      </c>
      <c r="N7936" t="s">
        <v>4833</v>
      </c>
      <c r="P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Q7936">
        <v>8284</v>
      </c>
    </row>
    <row r="7937" spans="1:17" hidden="1">
      <c r="A7937" t="s">
        <v>13804</v>
      </c>
      <c r="B7937" t="s">
        <v>13806</v>
      </c>
      <c r="D7937" t="b">
        <f>COUNTIF(Table_Beispiel[relWort], Table_Nomen[[#This Row],[wortKey]]) &gt; 0</f>
        <v>1</v>
      </c>
      <c r="F7937" t="s">
        <v>13067</v>
      </c>
      <c r="G7937" t="s">
        <v>20</v>
      </c>
      <c r="H7937" t="s">
        <v>12948</v>
      </c>
      <c r="I7937" t="s">
        <v>39</v>
      </c>
      <c r="L7937" t="s">
        <v>13082</v>
      </c>
      <c r="M7937" t="s">
        <v>45</v>
      </c>
      <c r="N7937" t="s">
        <v>4833</v>
      </c>
      <c r="P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Q7937">
        <v>8285</v>
      </c>
    </row>
    <row r="7938" spans="1:17" hidden="1">
      <c r="A7938" t="s">
        <v>13804</v>
      </c>
      <c r="B7938" t="s">
        <v>13807</v>
      </c>
      <c r="D7938" t="b">
        <f>COUNTIF(Table_Beispiel[relWort], Table_Nomen[[#This Row],[wortKey]]) &gt; 0</f>
        <v>1</v>
      </c>
      <c r="F7938" t="s">
        <v>13067</v>
      </c>
      <c r="G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H7938" t="s">
        <v>12948</v>
      </c>
      <c r="I7938" t="s">
        <v>39</v>
      </c>
      <c r="L7938" t="s">
        <v>13083</v>
      </c>
      <c r="M7938" t="s">
        <v>46</v>
      </c>
      <c r="N7938" t="s">
        <v>4833</v>
      </c>
      <c r="P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Q7938">
        <v>8286</v>
      </c>
    </row>
    <row r="7939" spans="1:17" hidden="1">
      <c r="A7939" t="s">
        <v>13808</v>
      </c>
      <c r="B7939" t="s">
        <v>13809</v>
      </c>
      <c r="D7939" t="b">
        <f>COUNTIF(Table_Beispiel[relWort], Table_Nomen[[#This Row],[wortKey]]) &gt; 0</f>
        <v>1</v>
      </c>
      <c r="F7939" t="s">
        <v>13067</v>
      </c>
      <c r="G7939" t="s">
        <v>18</v>
      </c>
      <c r="H7939" t="s">
        <v>12948</v>
      </c>
      <c r="I7939" t="s">
        <v>38</v>
      </c>
      <c r="L7939" t="s">
        <v>13080</v>
      </c>
      <c r="M7939" t="s">
        <v>45</v>
      </c>
      <c r="N7939" t="s">
        <v>4833</v>
      </c>
      <c r="P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Q7939">
        <v>8287</v>
      </c>
    </row>
    <row r="7940" spans="1:17" hidden="1">
      <c r="A7940" t="s">
        <v>13808</v>
      </c>
      <c r="B7940" t="s">
        <v>13809</v>
      </c>
      <c r="D7940" t="b">
        <f>COUNTIF(Table_Beispiel[relWort], Table_Nomen[[#This Row],[wortKey]]) &gt; 0</f>
        <v>1</v>
      </c>
      <c r="F7940" t="s">
        <v>13067</v>
      </c>
      <c r="G7940" t="s">
        <v>19</v>
      </c>
      <c r="H7940" t="s">
        <v>12948</v>
      </c>
      <c r="I7940" t="s">
        <v>38</v>
      </c>
      <c r="L7940" t="s">
        <v>13081</v>
      </c>
      <c r="M7940" t="s">
        <v>45</v>
      </c>
      <c r="N7940" t="s">
        <v>4833</v>
      </c>
      <c r="P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Q7940">
        <v>8288</v>
      </c>
    </row>
    <row r="7941" spans="1:17" hidden="1">
      <c r="A7941" t="s">
        <v>13808</v>
      </c>
      <c r="B7941" t="s">
        <v>13810</v>
      </c>
      <c r="D7941" t="b">
        <f>COUNTIF(Table_Beispiel[relWort], Table_Nomen[[#This Row],[wortKey]]) &gt; 0</f>
        <v>1</v>
      </c>
      <c r="F7941" t="s">
        <v>13067</v>
      </c>
      <c r="G7941" t="s">
        <v>20</v>
      </c>
      <c r="H7941" t="s">
        <v>12948</v>
      </c>
      <c r="I7941" t="s">
        <v>38</v>
      </c>
      <c r="L7941" t="s">
        <v>13082</v>
      </c>
      <c r="M7941" t="s">
        <v>45</v>
      </c>
      <c r="N7941" t="s">
        <v>4833</v>
      </c>
      <c r="P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Q7941">
        <v>8289</v>
      </c>
    </row>
    <row r="7942" spans="1:17" hidden="1">
      <c r="A7942" t="s">
        <v>13808</v>
      </c>
      <c r="B7942" t="s">
        <v>13811</v>
      </c>
      <c r="D7942" t="b">
        <f>COUNTIF(Table_Beispiel[relWort], Table_Nomen[[#This Row],[wortKey]]) &gt; 0</f>
        <v>1</v>
      </c>
      <c r="F7942" t="s">
        <v>13067</v>
      </c>
      <c r="G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H7942" t="s">
        <v>12948</v>
      </c>
      <c r="I7942" t="s">
        <v>38</v>
      </c>
      <c r="L7942" t="s">
        <v>13083</v>
      </c>
      <c r="M7942" t="s">
        <v>46</v>
      </c>
      <c r="N7942" t="s">
        <v>4833</v>
      </c>
      <c r="P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Q7942">
        <v>8290</v>
      </c>
    </row>
    <row r="7943" spans="1:17" hidden="1">
      <c r="A7943" t="s">
        <v>13119</v>
      </c>
      <c r="B7943" t="s">
        <v>13092</v>
      </c>
      <c r="D7943" t="b">
        <f>COUNTIF(Table_Beispiel[relWort], Table_Nomen[[#This Row],[wortKey]]) &gt; 0</f>
        <v>1</v>
      </c>
      <c r="F7943" t="s">
        <v>13068</v>
      </c>
      <c r="G7943" t="s">
        <v>18</v>
      </c>
      <c r="H7943" t="s">
        <v>12948</v>
      </c>
      <c r="I7943" t="s">
        <v>37</v>
      </c>
      <c r="L7943" t="s">
        <v>13080</v>
      </c>
      <c r="M7943" t="s">
        <v>45</v>
      </c>
      <c r="N7943" t="s">
        <v>4833</v>
      </c>
      <c r="P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Q7943">
        <v>8291</v>
      </c>
    </row>
    <row r="7944" spans="1:17" hidden="1">
      <c r="A7944" t="s">
        <v>13114</v>
      </c>
      <c r="B7944" t="s">
        <v>13176</v>
      </c>
      <c r="D7944" t="b">
        <f>COUNTIF(Table_Beispiel[relWort], Table_Nomen[[#This Row],[wortKey]]) &gt; 0</f>
        <v>1</v>
      </c>
      <c r="F7944" t="s">
        <v>13068</v>
      </c>
      <c r="G7944" t="s">
        <v>19</v>
      </c>
      <c r="H7944" t="s">
        <v>12948</v>
      </c>
      <c r="I7944" t="s">
        <v>37</v>
      </c>
      <c r="L7944" t="s">
        <v>13081</v>
      </c>
      <c r="M7944" t="s">
        <v>45</v>
      </c>
      <c r="N7944" t="s">
        <v>4833</v>
      </c>
      <c r="P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Q7944">
        <v>8292</v>
      </c>
    </row>
    <row r="7945" spans="1:17" hidden="1">
      <c r="A7945" t="s">
        <v>13192</v>
      </c>
      <c r="B7945" t="s">
        <v>13723</v>
      </c>
      <c r="D7945" t="b">
        <f>COUNTIF(Table_Beispiel[relWort], Table_Nomen[[#This Row],[wortKey]]) &gt; 0</f>
        <v>1</v>
      </c>
      <c r="F7945" t="s">
        <v>13068</v>
      </c>
      <c r="G7945" t="s">
        <v>20</v>
      </c>
      <c r="H7945" t="s">
        <v>12948</v>
      </c>
      <c r="I7945" t="s">
        <v>37</v>
      </c>
      <c r="L7945" t="s">
        <v>13082</v>
      </c>
      <c r="M7945" t="s">
        <v>45</v>
      </c>
      <c r="N7945" t="s">
        <v>4833</v>
      </c>
      <c r="P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Q7945">
        <v>8293</v>
      </c>
    </row>
    <row r="7946" spans="1:17" hidden="1">
      <c r="A7946" t="s">
        <v>13114</v>
      </c>
      <c r="B7946" t="s">
        <v>13110</v>
      </c>
      <c r="D7946" t="b">
        <f>COUNTIF(Table_Beispiel[relWort], Table_Nomen[[#This Row],[wortKey]]) &gt; 0</f>
        <v>1</v>
      </c>
      <c r="F7946" t="s">
        <v>13068</v>
      </c>
      <c r="G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H7946" t="s">
        <v>12948</v>
      </c>
      <c r="I7946" t="s">
        <v>37</v>
      </c>
      <c r="L7946" t="s">
        <v>13083</v>
      </c>
      <c r="M7946" t="s">
        <v>46</v>
      </c>
      <c r="N7946" t="s">
        <v>4833</v>
      </c>
      <c r="P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Q7946">
        <v>8294</v>
      </c>
    </row>
    <row r="7947" spans="1:17" hidden="1">
      <c r="A7947" t="s">
        <v>13117</v>
      </c>
      <c r="B7947" t="s">
        <v>13093</v>
      </c>
      <c r="D7947" t="b">
        <f>COUNTIF(Table_Beispiel[relWort], Table_Nomen[[#This Row],[wortKey]]) &gt; 0</f>
        <v>1</v>
      </c>
      <c r="F7947" t="s">
        <v>13068</v>
      </c>
      <c r="G7947" t="s">
        <v>18</v>
      </c>
      <c r="H7947" t="s">
        <v>12948</v>
      </c>
      <c r="I7947" t="s">
        <v>40</v>
      </c>
      <c r="L7947" t="s">
        <v>13080</v>
      </c>
      <c r="M7947" t="s">
        <v>45</v>
      </c>
      <c r="N7947" t="s">
        <v>4833</v>
      </c>
      <c r="P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Q7947">
        <v>8295</v>
      </c>
    </row>
    <row r="7948" spans="1:17" hidden="1">
      <c r="A7948" t="s">
        <v>13114</v>
      </c>
      <c r="B7948" t="s">
        <v>13177</v>
      </c>
      <c r="D7948" t="b">
        <f>COUNTIF(Table_Beispiel[relWort], Table_Nomen[[#This Row],[wortKey]]) &gt; 0</f>
        <v>1</v>
      </c>
      <c r="F7948" t="s">
        <v>13068</v>
      </c>
      <c r="G7948" t="s">
        <v>19</v>
      </c>
      <c r="H7948" t="s">
        <v>12948</v>
      </c>
      <c r="I7948" t="s">
        <v>40</v>
      </c>
      <c r="L7948" t="s">
        <v>13081</v>
      </c>
      <c r="M7948" t="s">
        <v>45</v>
      </c>
      <c r="N7948" t="s">
        <v>4833</v>
      </c>
      <c r="P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Q7948">
        <v>8296</v>
      </c>
    </row>
    <row r="7949" spans="1:17" hidden="1">
      <c r="A7949" t="s">
        <v>13192</v>
      </c>
      <c r="B7949" t="s">
        <v>13723</v>
      </c>
      <c r="D7949" t="b">
        <f>COUNTIF(Table_Beispiel[relWort], Table_Nomen[[#This Row],[wortKey]]) &gt; 0</f>
        <v>1</v>
      </c>
      <c r="F7949" t="s">
        <v>13068</v>
      </c>
      <c r="G7949" t="s">
        <v>20</v>
      </c>
      <c r="H7949" t="s">
        <v>12948</v>
      </c>
      <c r="I7949" t="s">
        <v>40</v>
      </c>
      <c r="L7949" t="s">
        <v>13082</v>
      </c>
      <c r="M7949" t="s">
        <v>45</v>
      </c>
      <c r="N7949" t="s">
        <v>4833</v>
      </c>
      <c r="P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Q7949">
        <v>8297</v>
      </c>
    </row>
    <row r="7950" spans="1:17" hidden="1">
      <c r="A7950" t="s">
        <v>13114</v>
      </c>
      <c r="B7950" t="s">
        <v>13108</v>
      </c>
      <c r="D7950" t="b">
        <f>COUNTIF(Table_Beispiel[relWort], Table_Nomen[[#This Row],[wortKey]]) &gt; 0</f>
        <v>1</v>
      </c>
      <c r="F7950" t="s">
        <v>13068</v>
      </c>
      <c r="G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H7950" t="s">
        <v>12948</v>
      </c>
      <c r="I7950" t="s">
        <v>40</v>
      </c>
      <c r="L7950" t="s">
        <v>13083</v>
      </c>
      <c r="M7950" t="s">
        <v>46</v>
      </c>
      <c r="N7950" t="s">
        <v>4833</v>
      </c>
      <c r="P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Q7950">
        <v>8298</v>
      </c>
    </row>
    <row r="7951" spans="1:17" hidden="1">
      <c r="A7951" t="s">
        <v>13139</v>
      </c>
      <c r="B7951" t="s">
        <v>13094</v>
      </c>
      <c r="D7951" t="b">
        <f>COUNTIF(Table_Beispiel[relWort], Table_Nomen[[#This Row],[wortKey]]) &gt; 0</f>
        <v>1</v>
      </c>
      <c r="F7951" t="s">
        <v>13068</v>
      </c>
      <c r="G7951" t="s">
        <v>18</v>
      </c>
      <c r="H7951" t="s">
        <v>12948</v>
      </c>
      <c r="I7951" t="s">
        <v>39</v>
      </c>
      <c r="L7951" t="s">
        <v>13080</v>
      </c>
      <c r="M7951" t="s">
        <v>45</v>
      </c>
      <c r="N7951" t="s">
        <v>4833</v>
      </c>
      <c r="P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Q7951">
        <v>8299</v>
      </c>
    </row>
    <row r="7952" spans="1:17" hidden="1">
      <c r="A7952" t="s">
        <v>13119</v>
      </c>
      <c r="B7952" t="s">
        <v>13178</v>
      </c>
      <c r="D7952" t="b">
        <f>COUNTIF(Table_Beispiel[relWort], Table_Nomen[[#This Row],[wortKey]]) &gt; 0</f>
        <v>1</v>
      </c>
      <c r="F7952" t="s">
        <v>13068</v>
      </c>
      <c r="G7952" t="s">
        <v>19</v>
      </c>
      <c r="H7952" t="s">
        <v>12948</v>
      </c>
      <c r="I7952" t="s">
        <v>39</v>
      </c>
      <c r="L7952" t="s">
        <v>13081</v>
      </c>
      <c r="M7952" t="s">
        <v>45</v>
      </c>
      <c r="N7952" t="s">
        <v>4833</v>
      </c>
      <c r="P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Q7952">
        <v>8300</v>
      </c>
    </row>
    <row r="7953" spans="1:17" hidden="1">
      <c r="A7953" t="s">
        <v>13139</v>
      </c>
      <c r="B7953" t="s">
        <v>13094</v>
      </c>
      <c r="D7953" t="b">
        <f>COUNTIF(Table_Beispiel[relWort], Table_Nomen[[#This Row],[wortKey]]) &gt; 0</f>
        <v>1</v>
      </c>
      <c r="F7953" t="s">
        <v>13068</v>
      </c>
      <c r="G7953" t="s">
        <v>20</v>
      </c>
      <c r="H7953" t="s">
        <v>12948</v>
      </c>
      <c r="I7953" t="s">
        <v>39</v>
      </c>
      <c r="L7953" t="s">
        <v>13082</v>
      </c>
      <c r="M7953" t="s">
        <v>45</v>
      </c>
      <c r="N7953" t="s">
        <v>4833</v>
      </c>
      <c r="P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Q7953">
        <v>8301</v>
      </c>
    </row>
    <row r="7954" spans="1:17" hidden="1">
      <c r="A7954" t="s">
        <v>13196</v>
      </c>
      <c r="B7954" t="s">
        <v>13109</v>
      </c>
      <c r="D7954" t="b">
        <f>COUNTIF(Table_Beispiel[relWort], Table_Nomen[[#This Row],[wortKey]]) &gt; 0</f>
        <v>1</v>
      </c>
      <c r="F7954" t="s">
        <v>13068</v>
      </c>
      <c r="G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H7954" t="s">
        <v>12948</v>
      </c>
      <c r="I7954" t="s">
        <v>39</v>
      </c>
      <c r="L7954" t="s">
        <v>13083</v>
      </c>
      <c r="M7954" t="s">
        <v>46</v>
      </c>
      <c r="N7954" t="s">
        <v>4833</v>
      </c>
      <c r="P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Q7954">
        <v>8302</v>
      </c>
    </row>
    <row r="7955" spans="1:17" hidden="1">
      <c r="A7955" t="s">
        <v>13140</v>
      </c>
      <c r="B7955" t="s">
        <v>13093</v>
      </c>
      <c r="D7955" t="b">
        <f>COUNTIF(Table_Beispiel[relWort], Table_Nomen[[#This Row],[wortKey]]) &gt; 0</f>
        <v>1</v>
      </c>
      <c r="F7955" t="s">
        <v>13068</v>
      </c>
      <c r="G7955" t="s">
        <v>18</v>
      </c>
      <c r="H7955" t="s">
        <v>12948</v>
      </c>
      <c r="I7955" t="s">
        <v>38</v>
      </c>
      <c r="L7955" t="s">
        <v>13080</v>
      </c>
      <c r="M7955" t="s">
        <v>45</v>
      </c>
      <c r="N7955" t="s">
        <v>4833</v>
      </c>
      <c r="P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Q7955">
        <v>8303</v>
      </c>
    </row>
    <row r="7956" spans="1:17" hidden="1">
      <c r="A7956" t="s">
        <v>13179</v>
      </c>
      <c r="B7956" t="s">
        <v>13178</v>
      </c>
      <c r="D7956" t="b">
        <f>COUNTIF(Table_Beispiel[relWort], Table_Nomen[[#This Row],[wortKey]]) &gt; 0</f>
        <v>1</v>
      </c>
      <c r="F7956" t="s">
        <v>13068</v>
      </c>
      <c r="G7956" t="s">
        <v>19</v>
      </c>
      <c r="H7956" t="s">
        <v>12948</v>
      </c>
      <c r="I7956" t="s">
        <v>38</v>
      </c>
      <c r="L7956" t="s">
        <v>13081</v>
      </c>
      <c r="M7956" t="s">
        <v>45</v>
      </c>
      <c r="N7956" t="s">
        <v>4833</v>
      </c>
      <c r="P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Q7956">
        <v>8304</v>
      </c>
    </row>
    <row r="7957" spans="1:17" hidden="1">
      <c r="A7957" t="s">
        <v>13140</v>
      </c>
      <c r="B7957" t="s">
        <v>13093</v>
      </c>
      <c r="D7957" t="b">
        <f>COUNTIF(Table_Beispiel[relWort], Table_Nomen[[#This Row],[wortKey]]) &gt; 0</f>
        <v>1</v>
      </c>
      <c r="F7957" t="s">
        <v>13068</v>
      </c>
      <c r="G7957" t="s">
        <v>20</v>
      </c>
      <c r="H7957" t="s">
        <v>12948</v>
      </c>
      <c r="I7957" t="s">
        <v>38</v>
      </c>
      <c r="L7957" t="s">
        <v>13082</v>
      </c>
      <c r="M7957" t="s">
        <v>45</v>
      </c>
      <c r="N7957" t="s">
        <v>4833</v>
      </c>
      <c r="P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Q7957">
        <v>8305</v>
      </c>
    </row>
    <row r="7958" spans="1:17" hidden="1">
      <c r="A7958" t="s">
        <v>13179</v>
      </c>
      <c r="B7958" t="s">
        <v>13108</v>
      </c>
      <c r="D7958" t="b">
        <f>COUNTIF(Table_Beispiel[relWort], Table_Nomen[[#This Row],[wortKey]]) &gt; 0</f>
        <v>1</v>
      </c>
      <c r="F7958" t="s">
        <v>13068</v>
      </c>
      <c r="G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H7958" t="s">
        <v>12948</v>
      </c>
      <c r="I7958" t="s">
        <v>38</v>
      </c>
      <c r="L7958" t="s">
        <v>13083</v>
      </c>
      <c r="M7958" t="s">
        <v>46</v>
      </c>
      <c r="N7958" t="s">
        <v>4833</v>
      </c>
      <c r="P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Q7958">
        <v>8306</v>
      </c>
    </row>
    <row r="7959" spans="1:17" hidden="1">
      <c r="A7959" t="s">
        <v>13141</v>
      </c>
      <c r="B7959" t="s">
        <v>13142</v>
      </c>
      <c r="D7959" t="b">
        <f>COUNTIF(Table_Beispiel[relWort], Table_Nomen[[#This Row],[wortKey]]) &gt; 0</f>
        <v>1</v>
      </c>
      <c r="F7959" t="s">
        <v>13069</v>
      </c>
      <c r="G7959" t="s">
        <v>18</v>
      </c>
      <c r="H7959" t="s">
        <v>12948</v>
      </c>
      <c r="I7959" t="s">
        <v>37</v>
      </c>
      <c r="L7959" t="s">
        <v>13080</v>
      </c>
      <c r="M7959" t="s">
        <v>45</v>
      </c>
      <c r="N7959" t="s">
        <v>4833</v>
      </c>
      <c r="P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Q7959">
        <v>8307</v>
      </c>
    </row>
    <row r="7960" spans="1:17" hidden="1">
      <c r="A7960" t="s">
        <v>13182</v>
      </c>
      <c r="B7960" t="s">
        <v>13180</v>
      </c>
      <c r="D7960" t="b">
        <f>COUNTIF(Table_Beispiel[relWort], Table_Nomen[[#This Row],[wortKey]]) &gt; 0</f>
        <v>1</v>
      </c>
      <c r="F7960" t="s">
        <v>13069</v>
      </c>
      <c r="G7960" t="s">
        <v>19</v>
      </c>
      <c r="H7960" t="s">
        <v>12948</v>
      </c>
      <c r="I7960" t="s">
        <v>37</v>
      </c>
      <c r="L7960" t="s">
        <v>13081</v>
      </c>
      <c r="M7960" t="s">
        <v>45</v>
      </c>
      <c r="N7960" t="s">
        <v>4833</v>
      </c>
      <c r="P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Q7960">
        <v>8308</v>
      </c>
    </row>
    <row r="7961" spans="1:17" hidden="1">
      <c r="A7961" t="s">
        <v>13141</v>
      </c>
      <c r="B7961" t="s">
        <v>13886</v>
      </c>
      <c r="D7961" t="b">
        <f>COUNTIF(Table_Beispiel[relWort], Table_Nomen[[#This Row],[wortKey]]) &gt; 0</f>
        <v>1</v>
      </c>
      <c r="F7961" t="s">
        <v>13069</v>
      </c>
      <c r="G7961" t="s">
        <v>20</v>
      </c>
      <c r="H7961" t="s">
        <v>12948</v>
      </c>
      <c r="I7961" t="s">
        <v>37</v>
      </c>
      <c r="L7961" t="s">
        <v>13082</v>
      </c>
      <c r="M7961" t="s">
        <v>45</v>
      </c>
      <c r="N7961" t="s">
        <v>4833</v>
      </c>
      <c r="P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Q7961">
        <v>8309</v>
      </c>
    </row>
    <row r="7962" spans="1:17" hidden="1">
      <c r="A7962" t="s">
        <v>13143</v>
      </c>
      <c r="B7962" t="s">
        <v>13144</v>
      </c>
      <c r="D7962" t="b">
        <f>COUNTIF(Table_Beispiel[relWort], Table_Nomen[[#This Row],[wortKey]]) &gt; 0</f>
        <v>1</v>
      </c>
      <c r="F7962" t="s">
        <v>13069</v>
      </c>
      <c r="G7962" t="s">
        <v>18</v>
      </c>
      <c r="H7962" t="s">
        <v>12948</v>
      </c>
      <c r="I7962" t="s">
        <v>40</v>
      </c>
      <c r="L7962" t="s">
        <v>13080</v>
      </c>
      <c r="M7962" t="s">
        <v>45</v>
      </c>
      <c r="N7962" t="s">
        <v>4833</v>
      </c>
      <c r="P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Q7962">
        <v>8310</v>
      </c>
    </row>
    <row r="7963" spans="1:17" hidden="1">
      <c r="A7963" t="s">
        <v>13182</v>
      </c>
      <c r="B7963" t="s">
        <v>13181</v>
      </c>
      <c r="D7963" t="b">
        <f>COUNTIF(Table_Beispiel[relWort], Table_Nomen[[#This Row],[wortKey]]) &gt; 0</f>
        <v>1</v>
      </c>
      <c r="F7963" t="s">
        <v>13069</v>
      </c>
      <c r="G7963" t="s">
        <v>19</v>
      </c>
      <c r="H7963" t="s">
        <v>12948</v>
      </c>
      <c r="I7963" t="s">
        <v>40</v>
      </c>
      <c r="L7963" t="s">
        <v>13081</v>
      </c>
      <c r="M7963" t="s">
        <v>45</v>
      </c>
      <c r="N7963" t="s">
        <v>4833</v>
      </c>
      <c r="P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Q7963">
        <v>8311</v>
      </c>
    </row>
    <row r="7964" spans="1:17" hidden="1">
      <c r="A7964" t="s">
        <v>13141</v>
      </c>
      <c r="B7964" t="s">
        <v>13886</v>
      </c>
      <c r="D7964" t="b">
        <f>COUNTIF(Table_Beispiel[relWort], Table_Nomen[[#This Row],[wortKey]]) &gt; 0</f>
        <v>1</v>
      </c>
      <c r="F7964" t="s">
        <v>13069</v>
      </c>
      <c r="G7964" t="s">
        <v>20</v>
      </c>
      <c r="H7964" t="s">
        <v>12948</v>
      </c>
      <c r="I7964" t="s">
        <v>40</v>
      </c>
      <c r="L7964" t="s">
        <v>13082</v>
      </c>
      <c r="M7964" t="s">
        <v>45</v>
      </c>
      <c r="N7964" t="s">
        <v>4833</v>
      </c>
      <c r="P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Q7964">
        <v>8312</v>
      </c>
    </row>
    <row r="7965" spans="1:17" hidden="1">
      <c r="A7965" t="s">
        <v>13145</v>
      </c>
      <c r="B7965" t="s">
        <v>13146</v>
      </c>
      <c r="D7965" t="b">
        <f>COUNTIF(Table_Beispiel[relWort], Table_Nomen[[#This Row],[wortKey]]) &gt; 0</f>
        <v>1</v>
      </c>
      <c r="F7965" t="s">
        <v>13069</v>
      </c>
      <c r="G7965" t="s">
        <v>18</v>
      </c>
      <c r="H7965" t="s">
        <v>12948</v>
      </c>
      <c r="I7965" t="s">
        <v>39</v>
      </c>
      <c r="L7965" t="s">
        <v>13080</v>
      </c>
      <c r="M7965" t="s">
        <v>45</v>
      </c>
      <c r="N7965" t="s">
        <v>4833</v>
      </c>
      <c r="P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Q7965">
        <v>8313</v>
      </c>
    </row>
    <row r="7966" spans="1:17" hidden="1">
      <c r="A7966" t="s">
        <v>13148</v>
      </c>
      <c r="B7966" t="s">
        <v>13142</v>
      </c>
      <c r="D7966" t="b">
        <f>COUNTIF(Table_Beispiel[relWort], Table_Nomen[[#This Row],[wortKey]]) &gt; 0</f>
        <v>1</v>
      </c>
      <c r="F7966" t="s">
        <v>13069</v>
      </c>
      <c r="G7966" t="s">
        <v>19</v>
      </c>
      <c r="H7966" t="s">
        <v>12948</v>
      </c>
      <c r="I7966" t="s">
        <v>39</v>
      </c>
      <c r="L7966" t="s">
        <v>13081</v>
      </c>
      <c r="M7966" t="s">
        <v>45</v>
      </c>
      <c r="N7966" t="s">
        <v>4833</v>
      </c>
      <c r="P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Q7966">
        <v>8314</v>
      </c>
    </row>
    <row r="7967" spans="1:17" hidden="1">
      <c r="A7967" t="s">
        <v>13145</v>
      </c>
      <c r="B7967" t="s">
        <v>13146</v>
      </c>
      <c r="D7967" t="b">
        <f>COUNTIF(Table_Beispiel[relWort], Table_Nomen[[#This Row],[wortKey]]) &gt; 0</f>
        <v>1</v>
      </c>
      <c r="F7967" t="s">
        <v>13069</v>
      </c>
      <c r="G7967" t="s">
        <v>20</v>
      </c>
      <c r="H7967" t="s">
        <v>12948</v>
      </c>
      <c r="I7967" t="s">
        <v>39</v>
      </c>
      <c r="L7967" t="s">
        <v>13082</v>
      </c>
      <c r="M7967" t="s">
        <v>45</v>
      </c>
      <c r="N7967" t="s">
        <v>4833</v>
      </c>
      <c r="P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Q7967">
        <v>8315</v>
      </c>
    </row>
    <row r="7968" spans="1:17" hidden="1">
      <c r="A7968" t="s">
        <v>13147</v>
      </c>
      <c r="B7968" t="s">
        <v>13144</v>
      </c>
      <c r="D7968" t="b">
        <f>COUNTIF(Table_Beispiel[relWort], Table_Nomen[[#This Row],[wortKey]]) &gt; 0</f>
        <v>1</v>
      </c>
      <c r="F7968" t="s">
        <v>13069</v>
      </c>
      <c r="G7968" t="s">
        <v>18</v>
      </c>
      <c r="H7968" t="s">
        <v>12948</v>
      </c>
      <c r="I7968" t="s">
        <v>38</v>
      </c>
      <c r="L7968" t="s">
        <v>13080</v>
      </c>
      <c r="M7968" t="s">
        <v>45</v>
      </c>
      <c r="N7968" t="s">
        <v>4833</v>
      </c>
      <c r="P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Q7968">
        <v>8316</v>
      </c>
    </row>
    <row r="7969" spans="1:17" hidden="1">
      <c r="A7969" t="s">
        <v>13148</v>
      </c>
      <c r="B7969" t="s">
        <v>13142</v>
      </c>
      <c r="D7969" t="b">
        <f>COUNTIF(Table_Beispiel[relWort], Table_Nomen[[#This Row],[wortKey]]) &gt; 0</f>
        <v>1</v>
      </c>
      <c r="F7969" t="s">
        <v>13069</v>
      </c>
      <c r="G7969" t="s">
        <v>19</v>
      </c>
      <c r="H7969" t="s">
        <v>12948</v>
      </c>
      <c r="I7969" t="s">
        <v>38</v>
      </c>
      <c r="L7969" t="s">
        <v>13081</v>
      </c>
      <c r="M7969" t="s">
        <v>45</v>
      </c>
      <c r="N7969" t="s">
        <v>4833</v>
      </c>
      <c r="P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Q7969">
        <v>8317</v>
      </c>
    </row>
    <row r="7970" spans="1:17" hidden="1">
      <c r="A7970" t="s">
        <v>13147</v>
      </c>
      <c r="B7970" t="s">
        <v>13144</v>
      </c>
      <c r="D7970" t="b">
        <f>COUNTIF(Table_Beispiel[relWort], Table_Nomen[[#This Row],[wortKey]]) &gt; 0</f>
        <v>1</v>
      </c>
      <c r="F7970" t="s">
        <v>13069</v>
      </c>
      <c r="G7970" t="s">
        <v>20</v>
      </c>
      <c r="H7970" t="s">
        <v>12948</v>
      </c>
      <c r="I7970" t="s">
        <v>38</v>
      </c>
      <c r="L7970" t="s">
        <v>13082</v>
      </c>
      <c r="M7970" t="s">
        <v>45</v>
      </c>
      <c r="N7970" t="s">
        <v>4833</v>
      </c>
      <c r="P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Q7970">
        <v>8318</v>
      </c>
    </row>
    <row r="7971" spans="1:17" hidden="1">
      <c r="A7971" t="s">
        <v>13923</v>
      </c>
      <c r="B7971" t="s">
        <v>13095</v>
      </c>
      <c r="D7971" t="b">
        <f>COUNTIF(Table_Beispiel[relWort], Table_Nomen[[#This Row],[wortKey]]) &gt; 0</f>
        <v>1</v>
      </c>
      <c r="F7971" t="s">
        <v>13070</v>
      </c>
      <c r="G7971" t="s">
        <v>18</v>
      </c>
      <c r="H7971" t="s">
        <v>12948</v>
      </c>
      <c r="I7971" t="s">
        <v>37</v>
      </c>
      <c r="L7971" t="s">
        <v>13080</v>
      </c>
      <c r="M7971" t="s">
        <v>45</v>
      </c>
      <c r="N7971" t="s">
        <v>4833</v>
      </c>
      <c r="P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Q7971">
        <v>8319</v>
      </c>
    </row>
    <row r="7972" spans="1:17" hidden="1">
      <c r="A7972" t="s">
        <v>13923</v>
      </c>
      <c r="B7972" t="s">
        <v>13095</v>
      </c>
      <c r="D7972" t="b">
        <f>COUNTIF(Table_Beispiel[relWort], Table_Nomen[[#This Row],[wortKey]]) &gt; 0</f>
        <v>1</v>
      </c>
      <c r="F7972" t="s">
        <v>13070</v>
      </c>
      <c r="G7972" t="s">
        <v>19</v>
      </c>
      <c r="H7972" t="s">
        <v>12948</v>
      </c>
      <c r="I7972" t="s">
        <v>37</v>
      </c>
      <c r="L7972" t="s">
        <v>13081</v>
      </c>
      <c r="M7972" t="s">
        <v>45</v>
      </c>
      <c r="N7972" t="s">
        <v>4833</v>
      </c>
      <c r="P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Q7972">
        <v>8320</v>
      </c>
    </row>
    <row r="7973" spans="1:17" hidden="1">
      <c r="A7973" t="s">
        <v>13924</v>
      </c>
      <c r="B7973" t="s">
        <v>13925</v>
      </c>
      <c r="D7973" t="b">
        <f>COUNTIF(Table_Beispiel[relWort], Table_Nomen[[#This Row],[wortKey]]) &gt; 0</f>
        <v>1</v>
      </c>
      <c r="F7973" t="s">
        <v>13070</v>
      </c>
      <c r="G7973" t="s">
        <v>20</v>
      </c>
      <c r="H7973" t="s">
        <v>12948</v>
      </c>
      <c r="I7973" t="s">
        <v>37</v>
      </c>
      <c r="L7973" t="s">
        <v>13082</v>
      </c>
      <c r="M7973" t="s">
        <v>45</v>
      </c>
      <c r="N7973" t="s">
        <v>4833</v>
      </c>
      <c r="P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Q7973">
        <v>8321</v>
      </c>
    </row>
    <row r="7974" spans="1:17" hidden="1">
      <c r="A7974" t="s">
        <v>13926</v>
      </c>
      <c r="B7974" t="s">
        <v>13096</v>
      </c>
      <c r="D7974" t="b">
        <f>COUNTIF(Table_Beispiel[relWort], Table_Nomen[[#This Row],[wortKey]]) &gt; 0</f>
        <v>1</v>
      </c>
      <c r="F7974" t="s">
        <v>13070</v>
      </c>
      <c r="G7974" t="s">
        <v>18</v>
      </c>
      <c r="H7974" t="s">
        <v>12948</v>
      </c>
      <c r="I7974" t="s">
        <v>40</v>
      </c>
      <c r="L7974" t="s">
        <v>13080</v>
      </c>
      <c r="M7974" t="s">
        <v>45</v>
      </c>
      <c r="N7974" t="s">
        <v>4833</v>
      </c>
      <c r="P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Q7974">
        <v>8322</v>
      </c>
    </row>
    <row r="7975" spans="1:17" hidden="1">
      <c r="A7975" t="s">
        <v>13926</v>
      </c>
      <c r="B7975" t="s">
        <v>13096</v>
      </c>
      <c r="D7975" t="b">
        <f>COUNTIF(Table_Beispiel[relWort], Table_Nomen[[#This Row],[wortKey]]) &gt; 0</f>
        <v>1</v>
      </c>
      <c r="F7975" t="s">
        <v>13070</v>
      </c>
      <c r="G7975" t="s">
        <v>19</v>
      </c>
      <c r="H7975" t="s">
        <v>12948</v>
      </c>
      <c r="I7975" t="s">
        <v>40</v>
      </c>
      <c r="L7975" t="s">
        <v>13081</v>
      </c>
      <c r="M7975" t="s">
        <v>45</v>
      </c>
      <c r="N7975" t="s">
        <v>4833</v>
      </c>
      <c r="P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Q7975">
        <v>8323</v>
      </c>
    </row>
    <row r="7976" spans="1:17" hidden="1">
      <c r="A7976" t="s">
        <v>13924</v>
      </c>
      <c r="B7976" t="s">
        <v>13925</v>
      </c>
      <c r="D7976" t="b">
        <f>COUNTIF(Table_Beispiel[relWort], Table_Nomen[[#This Row],[wortKey]]) &gt; 0</f>
        <v>1</v>
      </c>
      <c r="F7976" t="s">
        <v>13070</v>
      </c>
      <c r="G7976" t="s">
        <v>20</v>
      </c>
      <c r="H7976" t="s">
        <v>12948</v>
      </c>
      <c r="I7976" t="s">
        <v>40</v>
      </c>
      <c r="L7976" t="s">
        <v>13082</v>
      </c>
      <c r="M7976" t="s">
        <v>45</v>
      </c>
      <c r="N7976" t="s">
        <v>4833</v>
      </c>
      <c r="P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Q7976">
        <v>8324</v>
      </c>
    </row>
    <row r="7977" spans="1:17" hidden="1">
      <c r="A7977" t="s">
        <v>13939</v>
      </c>
      <c r="B7977" t="s">
        <v>13097</v>
      </c>
      <c r="D7977" t="b">
        <f>COUNTIF(Table_Beispiel[relWort], Table_Nomen[[#This Row],[wortKey]]) &gt; 0</f>
        <v>1</v>
      </c>
      <c r="F7977" t="s">
        <v>13070</v>
      </c>
      <c r="G7977" t="s">
        <v>18</v>
      </c>
      <c r="H7977" t="s">
        <v>12948</v>
      </c>
      <c r="I7977" t="s">
        <v>39</v>
      </c>
      <c r="L7977" t="s">
        <v>13080</v>
      </c>
      <c r="M7977" t="s">
        <v>45</v>
      </c>
      <c r="N7977" t="s">
        <v>4833</v>
      </c>
      <c r="P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Q7977">
        <v>8325</v>
      </c>
    </row>
    <row r="7978" spans="1:17" hidden="1">
      <c r="A7978" t="s">
        <v>13939</v>
      </c>
      <c r="B7978" t="s">
        <v>13097</v>
      </c>
      <c r="D7978" t="b">
        <f>COUNTIF(Table_Beispiel[relWort], Table_Nomen[[#This Row],[wortKey]]) &gt; 0</f>
        <v>1</v>
      </c>
      <c r="F7978" t="s">
        <v>13070</v>
      </c>
      <c r="G7978" t="s">
        <v>19</v>
      </c>
      <c r="H7978" t="s">
        <v>12948</v>
      </c>
      <c r="I7978" t="s">
        <v>39</v>
      </c>
      <c r="L7978" t="s">
        <v>13081</v>
      </c>
      <c r="M7978" t="s">
        <v>45</v>
      </c>
      <c r="N7978" t="s">
        <v>4833</v>
      </c>
      <c r="P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Q7978">
        <v>8326</v>
      </c>
    </row>
    <row r="7979" spans="1:17" hidden="1">
      <c r="A7979" t="s">
        <v>13924</v>
      </c>
      <c r="B7979" t="s">
        <v>13940</v>
      </c>
      <c r="D7979" t="b">
        <f>COUNTIF(Table_Beispiel[relWort], Table_Nomen[[#This Row],[wortKey]]) &gt; 0</f>
        <v>1</v>
      </c>
      <c r="F7979" t="s">
        <v>13070</v>
      </c>
      <c r="G7979" t="s">
        <v>20</v>
      </c>
      <c r="H7979" t="s">
        <v>12948</v>
      </c>
      <c r="I7979" t="s">
        <v>39</v>
      </c>
      <c r="L7979" t="s">
        <v>13082</v>
      </c>
      <c r="M7979" t="s">
        <v>45</v>
      </c>
      <c r="N7979" t="s">
        <v>4833</v>
      </c>
      <c r="P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Q7979">
        <v>8327</v>
      </c>
    </row>
    <row r="7980" spans="1:17" hidden="1">
      <c r="A7980" t="s">
        <v>13941</v>
      </c>
      <c r="B7980" t="s">
        <v>13096</v>
      </c>
      <c r="D7980" t="b">
        <f>COUNTIF(Table_Beispiel[relWort], Table_Nomen[[#This Row],[wortKey]]) &gt; 0</f>
        <v>1</v>
      </c>
      <c r="F7980" t="s">
        <v>13070</v>
      </c>
      <c r="G7980" t="s">
        <v>18</v>
      </c>
      <c r="H7980" t="s">
        <v>12948</v>
      </c>
      <c r="I7980" t="s">
        <v>38</v>
      </c>
      <c r="L7980" t="s">
        <v>13080</v>
      </c>
      <c r="M7980" t="s">
        <v>45</v>
      </c>
      <c r="N7980" t="s">
        <v>4833</v>
      </c>
      <c r="P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Q7980">
        <v>8328</v>
      </c>
    </row>
    <row r="7981" spans="1:17" hidden="1">
      <c r="A7981" t="s">
        <v>13941</v>
      </c>
      <c r="B7981" t="s">
        <v>13096</v>
      </c>
      <c r="D7981" t="b">
        <f>COUNTIF(Table_Beispiel[relWort], Table_Nomen[[#This Row],[wortKey]]) &gt; 0</f>
        <v>1</v>
      </c>
      <c r="F7981" t="s">
        <v>13070</v>
      </c>
      <c r="G7981" t="s">
        <v>19</v>
      </c>
      <c r="H7981" t="s">
        <v>12948</v>
      </c>
      <c r="I7981" t="s">
        <v>38</v>
      </c>
      <c r="L7981" t="s">
        <v>13081</v>
      </c>
      <c r="M7981" t="s">
        <v>45</v>
      </c>
      <c r="N7981" t="s">
        <v>4833</v>
      </c>
      <c r="P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Q7981">
        <v>8329</v>
      </c>
    </row>
    <row r="7982" spans="1:17" hidden="1">
      <c r="A7982" t="s">
        <v>13924</v>
      </c>
      <c r="B7982" t="s">
        <v>13942</v>
      </c>
      <c r="D7982" t="b">
        <f>COUNTIF(Table_Beispiel[relWort], Table_Nomen[[#This Row],[wortKey]]) &gt; 0</f>
        <v>1</v>
      </c>
      <c r="F7982" t="s">
        <v>13070</v>
      </c>
      <c r="G7982" t="s">
        <v>20</v>
      </c>
      <c r="H7982" t="s">
        <v>12948</v>
      </c>
      <c r="I7982" t="s">
        <v>38</v>
      </c>
      <c r="L7982" t="s">
        <v>13082</v>
      </c>
      <c r="M7982" t="s">
        <v>45</v>
      </c>
      <c r="N7982" t="s">
        <v>4833</v>
      </c>
      <c r="P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Q7982">
        <v>8330</v>
      </c>
    </row>
    <row r="7983" spans="1:17" hidden="1">
      <c r="A7983" t="s">
        <v>13085</v>
      </c>
      <c r="B7983" t="s">
        <v>13089</v>
      </c>
      <c r="D7983" t="b">
        <f>COUNTIF(Table_Beispiel[relWort], Table_Nomen[[#This Row],[wortKey]]) &gt; 0</f>
        <v>1</v>
      </c>
      <c r="F7983" t="s">
        <v>13071</v>
      </c>
      <c r="G7983" t="s">
        <v>18</v>
      </c>
      <c r="H7983" t="s">
        <v>12948</v>
      </c>
      <c r="I7983" t="s">
        <v>37</v>
      </c>
      <c r="L7983" t="s">
        <v>13080</v>
      </c>
      <c r="M7983" t="s">
        <v>45</v>
      </c>
      <c r="N7983" t="s">
        <v>4833</v>
      </c>
      <c r="P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Q7983">
        <v>8331</v>
      </c>
    </row>
    <row r="7984" spans="1:17" hidden="1">
      <c r="A7984" t="s">
        <v>13172</v>
      </c>
      <c r="B7984" t="s">
        <v>13173</v>
      </c>
      <c r="D7984" t="b">
        <f>COUNTIF(Table_Beispiel[relWort], Table_Nomen[[#This Row],[wortKey]]) &gt; 0</f>
        <v>1</v>
      </c>
      <c r="F7984" t="s">
        <v>13071</v>
      </c>
      <c r="G7984" t="s">
        <v>19</v>
      </c>
      <c r="H7984" t="s">
        <v>12948</v>
      </c>
      <c r="I7984" t="s">
        <v>37</v>
      </c>
      <c r="L7984" t="s">
        <v>13081</v>
      </c>
      <c r="M7984" t="s">
        <v>45</v>
      </c>
      <c r="N7984" t="s">
        <v>4833</v>
      </c>
      <c r="P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Q7984">
        <v>8332</v>
      </c>
    </row>
    <row r="7985" spans="1:17" hidden="1">
      <c r="A7985" t="s">
        <v>13088</v>
      </c>
      <c r="B7985" t="s">
        <v>13193</v>
      </c>
      <c r="D7985" t="b">
        <f>COUNTIF(Table_Beispiel[relWort], Table_Nomen[[#This Row],[wortKey]]) &gt; 0</f>
        <v>1</v>
      </c>
      <c r="F7985" t="s">
        <v>13071</v>
      </c>
      <c r="G7985" t="s">
        <v>20</v>
      </c>
      <c r="H7985" t="s">
        <v>12948</v>
      </c>
      <c r="I7985" t="s">
        <v>37</v>
      </c>
      <c r="L7985" t="s">
        <v>13082</v>
      </c>
      <c r="M7985" t="s">
        <v>45</v>
      </c>
      <c r="N7985" t="s">
        <v>4833</v>
      </c>
      <c r="P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Q7985">
        <v>8333</v>
      </c>
    </row>
    <row r="7986" spans="1:17" hidden="1">
      <c r="A7986" t="s">
        <v>13172</v>
      </c>
      <c r="B7986" t="s">
        <v>13115</v>
      </c>
      <c r="D7986" t="b">
        <f>COUNTIF(Table_Beispiel[relWort], Table_Nomen[[#This Row],[wortKey]]) &gt; 0</f>
        <v>1</v>
      </c>
      <c r="F7986" t="s">
        <v>13071</v>
      </c>
      <c r="G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H7986" t="s">
        <v>12948</v>
      </c>
      <c r="I7986" t="s">
        <v>37</v>
      </c>
      <c r="L7986" t="s">
        <v>13083</v>
      </c>
      <c r="M7986" t="s">
        <v>46</v>
      </c>
      <c r="N7986" t="s">
        <v>4833</v>
      </c>
      <c r="P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Q7986">
        <v>8334</v>
      </c>
    </row>
    <row r="7987" spans="1:17" hidden="1">
      <c r="A7987" t="s">
        <v>13086</v>
      </c>
      <c r="B7987" t="s">
        <v>13091</v>
      </c>
      <c r="D7987" t="b">
        <f>COUNTIF(Table_Beispiel[relWort], Table_Nomen[[#This Row],[wortKey]]) &gt; 0</f>
        <v>1</v>
      </c>
      <c r="F7987" t="s">
        <v>13071</v>
      </c>
      <c r="G7987" t="s">
        <v>18</v>
      </c>
      <c r="H7987" t="s">
        <v>12948</v>
      </c>
      <c r="I7987" t="s">
        <v>40</v>
      </c>
      <c r="L7987" t="s">
        <v>13080</v>
      </c>
      <c r="M7987" t="s">
        <v>45</v>
      </c>
      <c r="N7987" t="s">
        <v>4833</v>
      </c>
      <c r="P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Q7987">
        <v>8335</v>
      </c>
    </row>
    <row r="7988" spans="1:17" hidden="1">
      <c r="A7988" t="s">
        <v>13172</v>
      </c>
      <c r="B7988" t="s">
        <v>13174</v>
      </c>
      <c r="D7988" t="b">
        <f>COUNTIF(Table_Beispiel[relWort], Table_Nomen[[#This Row],[wortKey]]) &gt; 0</f>
        <v>1</v>
      </c>
      <c r="F7988" t="s">
        <v>13071</v>
      </c>
      <c r="G7988" t="s">
        <v>19</v>
      </c>
      <c r="H7988" t="s">
        <v>12948</v>
      </c>
      <c r="I7988" t="s">
        <v>40</v>
      </c>
      <c r="L7988" t="s">
        <v>13081</v>
      </c>
      <c r="M7988" t="s">
        <v>45</v>
      </c>
      <c r="N7988" t="s">
        <v>4833</v>
      </c>
      <c r="P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Q7988">
        <v>8336</v>
      </c>
    </row>
    <row r="7989" spans="1:17" hidden="1">
      <c r="A7989" t="s">
        <v>13088</v>
      </c>
      <c r="B7989" t="s">
        <v>13193</v>
      </c>
      <c r="D7989" t="b">
        <f>COUNTIF(Table_Beispiel[relWort], Table_Nomen[[#This Row],[wortKey]]) &gt; 0</f>
        <v>1</v>
      </c>
      <c r="F7989" t="s">
        <v>13071</v>
      </c>
      <c r="G7989" t="s">
        <v>20</v>
      </c>
      <c r="H7989" t="s">
        <v>12948</v>
      </c>
      <c r="I7989" t="s">
        <v>40</v>
      </c>
      <c r="L7989" t="s">
        <v>13082</v>
      </c>
      <c r="M7989" t="s">
        <v>45</v>
      </c>
      <c r="N7989" t="s">
        <v>4833</v>
      </c>
      <c r="P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Q7989">
        <v>8337</v>
      </c>
    </row>
    <row r="7990" spans="1:17" hidden="1">
      <c r="A7990" t="s">
        <v>13172</v>
      </c>
      <c r="B7990" t="s">
        <v>13116</v>
      </c>
      <c r="D7990" t="b">
        <f>COUNTIF(Table_Beispiel[relWort], Table_Nomen[[#This Row],[wortKey]]) &gt; 0</f>
        <v>1</v>
      </c>
      <c r="F7990" t="s">
        <v>13071</v>
      </c>
      <c r="G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H7990" t="s">
        <v>12948</v>
      </c>
      <c r="I7990" t="s">
        <v>40</v>
      </c>
      <c r="L7990" t="s">
        <v>13083</v>
      </c>
      <c r="M7990" t="s">
        <v>46</v>
      </c>
      <c r="N7990" t="s">
        <v>4833</v>
      </c>
      <c r="P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Q7990">
        <v>8338</v>
      </c>
    </row>
    <row r="7991" spans="1:17" hidden="1">
      <c r="A7991" t="s">
        <v>13087</v>
      </c>
      <c r="B7991" t="s">
        <v>13090</v>
      </c>
      <c r="D7991" t="b">
        <f>COUNTIF(Table_Beispiel[relWort], Table_Nomen[[#This Row],[wortKey]]) &gt; 0</f>
        <v>1</v>
      </c>
      <c r="F7991" t="s">
        <v>13071</v>
      </c>
      <c r="G7991" t="s">
        <v>18</v>
      </c>
      <c r="H7991" t="s">
        <v>12948</v>
      </c>
      <c r="I7991" t="s">
        <v>39</v>
      </c>
      <c r="L7991" t="s">
        <v>13080</v>
      </c>
      <c r="M7991" t="s">
        <v>45</v>
      </c>
      <c r="N7991" t="s">
        <v>4833</v>
      </c>
      <c r="P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Q7991">
        <v>8339</v>
      </c>
    </row>
    <row r="7992" spans="1:17" hidden="1">
      <c r="A7992" t="s">
        <v>13085</v>
      </c>
      <c r="B7992" t="s">
        <v>13175</v>
      </c>
      <c r="D7992" t="b">
        <f>COUNTIF(Table_Beispiel[relWort], Table_Nomen[[#This Row],[wortKey]]) &gt; 0</f>
        <v>1</v>
      </c>
      <c r="F7992" t="s">
        <v>13071</v>
      </c>
      <c r="G7992" t="s">
        <v>19</v>
      </c>
      <c r="H7992" t="s">
        <v>12948</v>
      </c>
      <c r="I7992" t="s">
        <v>39</v>
      </c>
      <c r="L7992" t="s">
        <v>13081</v>
      </c>
      <c r="M7992" t="s">
        <v>45</v>
      </c>
      <c r="N7992" t="s">
        <v>4833</v>
      </c>
      <c r="P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Q7992">
        <v>8340</v>
      </c>
    </row>
    <row r="7993" spans="1:17" hidden="1">
      <c r="A7993" t="s">
        <v>13087</v>
      </c>
      <c r="B7993" t="s">
        <v>13090</v>
      </c>
      <c r="D7993" t="b">
        <f>COUNTIF(Table_Beispiel[relWort], Table_Nomen[[#This Row],[wortKey]]) &gt; 0</f>
        <v>1</v>
      </c>
      <c r="F7993" t="s">
        <v>13071</v>
      </c>
      <c r="G7993" t="s">
        <v>20</v>
      </c>
      <c r="H7993" t="s">
        <v>12948</v>
      </c>
      <c r="I7993" t="s">
        <v>39</v>
      </c>
      <c r="L7993" t="s">
        <v>13082</v>
      </c>
      <c r="M7993" t="s">
        <v>45</v>
      </c>
      <c r="N7993" t="s">
        <v>4833</v>
      </c>
      <c r="P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Q7993">
        <v>8341</v>
      </c>
    </row>
    <row r="7994" spans="1:17" hidden="1">
      <c r="A7994" t="s">
        <v>13086</v>
      </c>
      <c r="B7994" t="s">
        <v>13118</v>
      </c>
      <c r="D7994" t="b">
        <f>COUNTIF(Table_Beispiel[relWort], Table_Nomen[[#This Row],[wortKey]]) &gt; 0</f>
        <v>1</v>
      </c>
      <c r="F7994" t="s">
        <v>13071</v>
      </c>
      <c r="G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H7994" t="s">
        <v>12948</v>
      </c>
      <c r="I7994" t="s">
        <v>39</v>
      </c>
      <c r="L7994" t="s">
        <v>13083</v>
      </c>
      <c r="M7994" t="s">
        <v>46</v>
      </c>
      <c r="N7994" t="s">
        <v>4833</v>
      </c>
      <c r="P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Q7994">
        <v>8342</v>
      </c>
    </row>
    <row r="7995" spans="1:17" hidden="1">
      <c r="A7995" t="s">
        <v>13088</v>
      </c>
      <c r="B7995" t="s">
        <v>13091</v>
      </c>
      <c r="D7995" t="b">
        <f>COUNTIF(Table_Beispiel[relWort], Table_Nomen[[#This Row],[wortKey]]) &gt; 0</f>
        <v>1</v>
      </c>
      <c r="F7995" t="s">
        <v>13071</v>
      </c>
      <c r="G7995" t="s">
        <v>18</v>
      </c>
      <c r="H7995" t="s">
        <v>12948</v>
      </c>
      <c r="I7995" t="s">
        <v>38</v>
      </c>
      <c r="L7995" t="s">
        <v>13080</v>
      </c>
      <c r="M7995" t="s">
        <v>45</v>
      </c>
      <c r="N7995" t="s">
        <v>4833</v>
      </c>
      <c r="P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Q7995">
        <v>8343</v>
      </c>
    </row>
    <row r="7996" spans="1:17" hidden="1">
      <c r="A7996" t="s">
        <v>13085</v>
      </c>
      <c r="B7996" t="s">
        <v>13175</v>
      </c>
      <c r="D7996" t="b">
        <f>COUNTIF(Table_Beispiel[relWort], Table_Nomen[[#This Row],[wortKey]]) &gt; 0</f>
        <v>1</v>
      </c>
      <c r="F7996" t="s">
        <v>13071</v>
      </c>
      <c r="G7996" t="s">
        <v>19</v>
      </c>
      <c r="H7996" t="s">
        <v>12948</v>
      </c>
      <c r="I7996" t="s">
        <v>38</v>
      </c>
      <c r="L7996" t="s">
        <v>13081</v>
      </c>
      <c r="M7996" t="s">
        <v>45</v>
      </c>
      <c r="N7996" t="s">
        <v>4833</v>
      </c>
      <c r="P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Q7996">
        <v>8344</v>
      </c>
    </row>
    <row r="7997" spans="1:17" hidden="1">
      <c r="A7997" t="s">
        <v>13088</v>
      </c>
      <c r="B7997" t="s">
        <v>13091</v>
      </c>
      <c r="D7997" t="b">
        <f>COUNTIF(Table_Beispiel[relWort], Table_Nomen[[#This Row],[wortKey]]) &gt; 0</f>
        <v>1</v>
      </c>
      <c r="F7997" t="s">
        <v>13071</v>
      </c>
      <c r="G7997" t="s">
        <v>20</v>
      </c>
      <c r="H7997" t="s">
        <v>12948</v>
      </c>
      <c r="I7997" t="s">
        <v>38</v>
      </c>
      <c r="L7997" t="s">
        <v>13082</v>
      </c>
      <c r="M7997" t="s">
        <v>45</v>
      </c>
      <c r="N7997" t="s">
        <v>4833</v>
      </c>
      <c r="P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Q7997">
        <v>8345</v>
      </c>
    </row>
    <row r="7998" spans="1:17" hidden="1">
      <c r="A7998" t="s">
        <v>13085</v>
      </c>
      <c r="B7998" t="s">
        <v>13116</v>
      </c>
      <c r="D7998" t="b">
        <f>COUNTIF(Table_Beispiel[relWort], Table_Nomen[[#This Row],[wortKey]]) &gt; 0</f>
        <v>1</v>
      </c>
      <c r="F7998" t="s">
        <v>13071</v>
      </c>
      <c r="G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H7998" t="s">
        <v>12948</v>
      </c>
      <c r="I7998" t="s">
        <v>38</v>
      </c>
      <c r="L7998" t="s">
        <v>13083</v>
      </c>
      <c r="M7998" t="s">
        <v>46</v>
      </c>
      <c r="N7998" t="s">
        <v>4833</v>
      </c>
      <c r="P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Q7998">
        <v>8346</v>
      </c>
    </row>
    <row r="7999" spans="1:17" hidden="1">
      <c r="A7999" t="s">
        <v>13119</v>
      </c>
      <c r="B7999" t="s">
        <v>13987</v>
      </c>
      <c r="D7999" t="b">
        <f>COUNTIF(Table_Beispiel[relWort], Table_Nomen[[#This Row],[wortKey]]) &gt; 0</f>
        <v>1</v>
      </c>
      <c r="F7999" t="s">
        <v>13072</v>
      </c>
      <c r="G7999" t="s">
        <v>18</v>
      </c>
      <c r="H7999" t="s">
        <v>12948</v>
      </c>
      <c r="I7999" t="s">
        <v>37</v>
      </c>
      <c r="L7999" t="s">
        <v>13080</v>
      </c>
      <c r="M7999" t="s">
        <v>45</v>
      </c>
      <c r="N7999" t="s">
        <v>4833</v>
      </c>
      <c r="P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Q7999">
        <v>8347</v>
      </c>
    </row>
    <row r="8000" spans="1:17" hidden="1">
      <c r="A8000" t="s">
        <v>13114</v>
      </c>
      <c r="B8000" t="s">
        <v>13183</v>
      </c>
      <c r="D8000" t="b">
        <f>COUNTIF(Table_Beispiel[relWort], Table_Nomen[[#This Row],[wortKey]]) &gt; 0</f>
        <v>1</v>
      </c>
      <c r="F8000" t="s">
        <v>13072</v>
      </c>
      <c r="G8000" t="s">
        <v>19</v>
      </c>
      <c r="H8000" t="s">
        <v>12948</v>
      </c>
      <c r="I8000" t="s">
        <v>37</v>
      </c>
      <c r="L8000" t="s">
        <v>13081</v>
      </c>
      <c r="M8000" t="s">
        <v>45</v>
      </c>
      <c r="N8000" t="s">
        <v>4833</v>
      </c>
      <c r="P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Q8000">
        <v>8348</v>
      </c>
    </row>
    <row r="8001" spans="1:17" hidden="1">
      <c r="A8001" t="s">
        <v>13192</v>
      </c>
      <c r="B8001" t="s">
        <v>13988</v>
      </c>
      <c r="D8001" t="b">
        <f>COUNTIF(Table_Beispiel[relWort], Table_Nomen[[#This Row],[wortKey]]) &gt; 0</f>
        <v>1</v>
      </c>
      <c r="F8001" t="s">
        <v>13072</v>
      </c>
      <c r="G8001" t="s">
        <v>20</v>
      </c>
      <c r="H8001" t="s">
        <v>12948</v>
      </c>
      <c r="I8001" t="s">
        <v>37</v>
      </c>
      <c r="L8001" t="s">
        <v>13082</v>
      </c>
      <c r="M8001" t="s">
        <v>45</v>
      </c>
      <c r="N8001" t="s">
        <v>4833</v>
      </c>
      <c r="P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Q8001">
        <v>8349</v>
      </c>
    </row>
    <row r="8002" spans="1:17" hidden="1">
      <c r="A8002" t="s">
        <v>13114</v>
      </c>
      <c r="B8002" t="s">
        <v>13989</v>
      </c>
      <c r="D8002" t="b">
        <f>COUNTIF(Table_Beispiel[relWort], Table_Nomen[[#This Row],[wortKey]]) &gt; 0</f>
        <v>1</v>
      </c>
      <c r="F8002" t="s">
        <v>13072</v>
      </c>
      <c r="G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H8002" t="s">
        <v>12948</v>
      </c>
      <c r="I8002" t="s">
        <v>37</v>
      </c>
      <c r="L8002" t="s">
        <v>13083</v>
      </c>
      <c r="M8002" t="s">
        <v>46</v>
      </c>
      <c r="N8002" t="s">
        <v>4833</v>
      </c>
      <c r="P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Q8002">
        <v>8350</v>
      </c>
    </row>
    <row r="8003" spans="1:17" hidden="1">
      <c r="A8003" t="s">
        <v>13117</v>
      </c>
      <c r="B8003" t="s">
        <v>13990</v>
      </c>
      <c r="D8003" t="b">
        <f>COUNTIF(Table_Beispiel[relWort], Table_Nomen[[#This Row],[wortKey]]) &gt; 0</f>
        <v>1</v>
      </c>
      <c r="F8003" t="s">
        <v>13072</v>
      </c>
      <c r="G8003" t="s">
        <v>18</v>
      </c>
      <c r="H8003" t="s">
        <v>12948</v>
      </c>
      <c r="I8003" t="s">
        <v>40</v>
      </c>
      <c r="L8003" t="s">
        <v>13080</v>
      </c>
      <c r="M8003" t="s">
        <v>45</v>
      </c>
      <c r="N8003" t="s">
        <v>4833</v>
      </c>
      <c r="P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Q8003">
        <v>8351</v>
      </c>
    </row>
    <row r="8004" spans="1:17" hidden="1">
      <c r="A8004" t="s">
        <v>13114</v>
      </c>
      <c r="B8004" t="s">
        <v>13184</v>
      </c>
      <c r="D8004" t="b">
        <f>COUNTIF(Table_Beispiel[relWort], Table_Nomen[[#This Row],[wortKey]]) &gt; 0</f>
        <v>1</v>
      </c>
      <c r="F8004" t="s">
        <v>13072</v>
      </c>
      <c r="G8004" t="s">
        <v>19</v>
      </c>
      <c r="H8004" t="s">
        <v>12948</v>
      </c>
      <c r="I8004" t="s">
        <v>40</v>
      </c>
      <c r="L8004" t="s">
        <v>13081</v>
      </c>
      <c r="M8004" t="s">
        <v>45</v>
      </c>
      <c r="N8004" t="s">
        <v>4833</v>
      </c>
      <c r="P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Q8004">
        <v>8352</v>
      </c>
    </row>
    <row r="8005" spans="1:17" hidden="1">
      <c r="A8005" t="s">
        <v>13192</v>
      </c>
      <c r="B8005" t="s">
        <v>13988</v>
      </c>
      <c r="D8005" t="b">
        <f>COUNTIF(Table_Beispiel[relWort], Table_Nomen[[#This Row],[wortKey]]) &gt; 0</f>
        <v>1</v>
      </c>
      <c r="F8005" t="s">
        <v>13072</v>
      </c>
      <c r="G8005" t="s">
        <v>20</v>
      </c>
      <c r="H8005" t="s">
        <v>12948</v>
      </c>
      <c r="I8005" t="s">
        <v>40</v>
      </c>
      <c r="L8005" t="s">
        <v>13082</v>
      </c>
      <c r="M8005" t="s">
        <v>45</v>
      </c>
      <c r="N8005" t="s">
        <v>4833</v>
      </c>
      <c r="P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Q8005">
        <v>8353</v>
      </c>
    </row>
    <row r="8006" spans="1:17" hidden="1">
      <c r="A8006" t="s">
        <v>13114</v>
      </c>
      <c r="B8006" t="s">
        <v>13991</v>
      </c>
      <c r="D8006" t="b">
        <f>COUNTIF(Table_Beispiel[relWort], Table_Nomen[[#This Row],[wortKey]]) &gt; 0</f>
        <v>1</v>
      </c>
      <c r="F8006" t="s">
        <v>13072</v>
      </c>
      <c r="G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H8006" t="s">
        <v>12948</v>
      </c>
      <c r="I8006" t="s">
        <v>40</v>
      </c>
      <c r="L8006" t="s">
        <v>13083</v>
      </c>
      <c r="M8006" t="s">
        <v>46</v>
      </c>
      <c r="N8006" t="s">
        <v>4833</v>
      </c>
      <c r="P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Q8006">
        <v>8354</v>
      </c>
    </row>
    <row r="8007" spans="1:17" hidden="1">
      <c r="A8007" t="s">
        <v>13139</v>
      </c>
      <c r="B8007" t="s">
        <v>13992</v>
      </c>
      <c r="D8007" t="b">
        <f>COUNTIF(Table_Beispiel[relWort], Table_Nomen[[#This Row],[wortKey]]) &gt; 0</f>
        <v>1</v>
      </c>
      <c r="F8007" t="s">
        <v>13072</v>
      </c>
      <c r="G8007" t="s">
        <v>18</v>
      </c>
      <c r="H8007" t="s">
        <v>12948</v>
      </c>
      <c r="I8007" t="s">
        <v>39</v>
      </c>
      <c r="L8007" t="s">
        <v>13080</v>
      </c>
      <c r="M8007" t="s">
        <v>45</v>
      </c>
      <c r="N8007" t="s">
        <v>4833</v>
      </c>
      <c r="P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Q8007">
        <v>8355</v>
      </c>
    </row>
    <row r="8008" spans="1:17" hidden="1">
      <c r="A8008" t="s">
        <v>13119</v>
      </c>
      <c r="B8008" t="s">
        <v>13185</v>
      </c>
      <c r="D8008" t="b">
        <f>COUNTIF(Table_Beispiel[relWort], Table_Nomen[[#This Row],[wortKey]]) &gt; 0</f>
        <v>1</v>
      </c>
      <c r="F8008" t="s">
        <v>13072</v>
      </c>
      <c r="G8008" t="s">
        <v>19</v>
      </c>
      <c r="H8008" t="s">
        <v>12948</v>
      </c>
      <c r="I8008" t="s">
        <v>39</v>
      </c>
      <c r="L8008" t="s">
        <v>13081</v>
      </c>
      <c r="M8008" t="s">
        <v>45</v>
      </c>
      <c r="N8008" t="s">
        <v>4833</v>
      </c>
      <c r="P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Q8008">
        <v>8356</v>
      </c>
    </row>
    <row r="8009" spans="1:17" hidden="1">
      <c r="A8009" t="s">
        <v>13139</v>
      </c>
      <c r="B8009" t="s">
        <v>13992</v>
      </c>
      <c r="D8009" t="b">
        <f>COUNTIF(Table_Beispiel[relWort], Table_Nomen[[#This Row],[wortKey]]) &gt; 0</f>
        <v>1</v>
      </c>
      <c r="F8009" t="s">
        <v>13072</v>
      </c>
      <c r="G8009" t="s">
        <v>20</v>
      </c>
      <c r="H8009" t="s">
        <v>12948</v>
      </c>
      <c r="I8009" t="s">
        <v>39</v>
      </c>
      <c r="L8009" t="s">
        <v>13082</v>
      </c>
      <c r="M8009" t="s">
        <v>45</v>
      </c>
      <c r="N8009" t="s">
        <v>4833</v>
      </c>
      <c r="P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Q8009">
        <v>8357</v>
      </c>
    </row>
    <row r="8010" spans="1:17" hidden="1">
      <c r="A8010" t="s">
        <v>13196</v>
      </c>
      <c r="B8010" t="s">
        <v>4214</v>
      </c>
      <c r="D8010" t="b">
        <f>COUNTIF(Table_Beispiel[relWort], Table_Nomen[[#This Row],[wortKey]]) &gt; 0</f>
        <v>1</v>
      </c>
      <c r="F8010" t="s">
        <v>13072</v>
      </c>
      <c r="G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H8010" t="s">
        <v>12948</v>
      </c>
      <c r="I8010" t="s">
        <v>39</v>
      </c>
      <c r="L8010" t="s">
        <v>13083</v>
      </c>
      <c r="M8010" t="s">
        <v>46</v>
      </c>
      <c r="N8010" t="s">
        <v>4833</v>
      </c>
      <c r="P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Q8010">
        <v>8358</v>
      </c>
    </row>
    <row r="8011" spans="1:17" hidden="1">
      <c r="A8011" t="s">
        <v>13140</v>
      </c>
      <c r="B8011" t="s">
        <v>13990</v>
      </c>
      <c r="D8011" t="b">
        <f>COUNTIF(Table_Beispiel[relWort], Table_Nomen[[#This Row],[wortKey]]) &gt; 0</f>
        <v>1</v>
      </c>
      <c r="F8011" t="s">
        <v>13072</v>
      </c>
      <c r="G8011" t="s">
        <v>18</v>
      </c>
      <c r="H8011" t="s">
        <v>12948</v>
      </c>
      <c r="I8011" t="s">
        <v>38</v>
      </c>
      <c r="L8011" t="s">
        <v>13080</v>
      </c>
      <c r="M8011" t="s">
        <v>45</v>
      </c>
      <c r="N8011" t="s">
        <v>4833</v>
      </c>
      <c r="P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Q8011">
        <v>8359</v>
      </c>
    </row>
    <row r="8012" spans="1:17" hidden="1">
      <c r="A8012" t="s">
        <v>13179</v>
      </c>
      <c r="B8012" t="s">
        <v>13185</v>
      </c>
      <c r="D8012" t="b">
        <f>COUNTIF(Table_Beispiel[relWort], Table_Nomen[[#This Row],[wortKey]]) &gt; 0</f>
        <v>1</v>
      </c>
      <c r="F8012" t="s">
        <v>13072</v>
      </c>
      <c r="G8012" t="s">
        <v>19</v>
      </c>
      <c r="H8012" t="s">
        <v>12948</v>
      </c>
      <c r="I8012" t="s">
        <v>38</v>
      </c>
      <c r="L8012" t="s">
        <v>13081</v>
      </c>
      <c r="M8012" t="s">
        <v>45</v>
      </c>
      <c r="N8012" t="s">
        <v>4833</v>
      </c>
      <c r="P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Q8012">
        <v>8360</v>
      </c>
    </row>
    <row r="8013" spans="1:17" hidden="1">
      <c r="A8013" t="s">
        <v>13140</v>
      </c>
      <c r="B8013" t="s">
        <v>13990</v>
      </c>
      <c r="D8013" t="b">
        <f>COUNTIF(Table_Beispiel[relWort], Table_Nomen[[#This Row],[wortKey]]) &gt; 0</f>
        <v>1</v>
      </c>
      <c r="F8013" t="s">
        <v>13072</v>
      </c>
      <c r="G8013" t="s">
        <v>20</v>
      </c>
      <c r="H8013" t="s">
        <v>12948</v>
      </c>
      <c r="I8013" t="s">
        <v>38</v>
      </c>
      <c r="L8013" t="s">
        <v>13082</v>
      </c>
      <c r="M8013" t="s">
        <v>45</v>
      </c>
      <c r="N8013" t="s">
        <v>4833</v>
      </c>
      <c r="P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Q8013">
        <v>8361</v>
      </c>
    </row>
    <row r="8014" spans="1:17" hidden="1">
      <c r="A8014" t="s">
        <v>13179</v>
      </c>
      <c r="B8014" t="s">
        <v>13991</v>
      </c>
      <c r="D8014" t="b">
        <f>COUNTIF(Table_Beispiel[relWort], Table_Nomen[[#This Row],[wortKey]]) &gt; 0</f>
        <v>1</v>
      </c>
      <c r="F8014" t="s">
        <v>13072</v>
      </c>
      <c r="G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H8014" t="s">
        <v>12948</v>
      </c>
      <c r="I8014" t="s">
        <v>38</v>
      </c>
      <c r="L8014" t="s">
        <v>13083</v>
      </c>
      <c r="M8014" t="s">
        <v>46</v>
      </c>
      <c r="N8014" t="s">
        <v>4833</v>
      </c>
      <c r="P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Q8014">
        <v>8362</v>
      </c>
    </row>
    <row r="8015" spans="1:17" hidden="1">
      <c r="A8015" t="s">
        <v>14149</v>
      </c>
      <c r="B8015" t="s">
        <v>13098</v>
      </c>
      <c r="D8015" t="b">
        <f>COUNTIF(Table_Beispiel[relWort], Table_Nomen[[#This Row],[wortKey]]) &gt; 0</f>
        <v>1</v>
      </c>
      <c r="F8015" t="s">
        <v>13073</v>
      </c>
      <c r="G8015" t="str">
        <f t="shared" ref="G8015:G8018" si="116"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H8015" t="s">
        <v>12948</v>
      </c>
      <c r="I8015" t="s">
        <v>37</v>
      </c>
      <c r="L8015" t="s">
        <v>13076</v>
      </c>
      <c r="M8015" t="s">
        <v>45</v>
      </c>
      <c r="N8015" t="s">
        <v>4530</v>
      </c>
      <c r="P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Q8015">
        <v>8363</v>
      </c>
    </row>
    <row r="8016" spans="1:17" hidden="1">
      <c r="A8016" t="s">
        <v>13120</v>
      </c>
      <c r="B8016" t="s">
        <v>13121</v>
      </c>
      <c r="D8016" t="b">
        <f>COUNTIF(Table_Beispiel[relWort], Table_Nomen[[#This Row],[wortKey]]) &gt; 0</f>
        <v>1</v>
      </c>
      <c r="F8016" t="s">
        <v>13073</v>
      </c>
      <c r="G8016" t="str">
        <f t="shared" si="116"/>
        <v/>
      </c>
      <c r="H8016" t="s">
        <v>12948</v>
      </c>
      <c r="I8016" t="s">
        <v>37</v>
      </c>
      <c r="L8016" t="s">
        <v>13077</v>
      </c>
      <c r="M8016" t="s">
        <v>46</v>
      </c>
      <c r="N8016" t="s">
        <v>4530</v>
      </c>
      <c r="P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Q8016">
        <v>8364</v>
      </c>
    </row>
    <row r="8017" spans="1:17" hidden="1">
      <c r="A8017" t="s">
        <v>13149</v>
      </c>
      <c r="B8017" t="s">
        <v>13150</v>
      </c>
      <c r="D8017" t="b">
        <f>COUNTIF(Table_Beispiel[relWort], Table_Nomen[[#This Row],[wortKey]]) &gt; 0</f>
        <v>1</v>
      </c>
      <c r="F8017" t="s">
        <v>13073</v>
      </c>
      <c r="G8017" t="str">
        <f t="shared" si="116"/>
        <v/>
      </c>
      <c r="H8017" t="s">
        <v>12948</v>
      </c>
      <c r="I8017" t="s">
        <v>37</v>
      </c>
      <c r="L8017" t="s">
        <v>13078</v>
      </c>
      <c r="M8017" t="s">
        <v>45</v>
      </c>
      <c r="N8017" t="s">
        <v>4732</v>
      </c>
      <c r="P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Q8017">
        <v>8365</v>
      </c>
    </row>
    <row r="8018" spans="1:17" hidden="1">
      <c r="A8018" t="s">
        <v>13189</v>
      </c>
      <c r="B8018" t="s">
        <v>13163</v>
      </c>
      <c r="D8018" t="b">
        <f>COUNTIF(Table_Beispiel[relWort], Table_Nomen[[#This Row],[wortKey]]) &gt; 0</f>
        <v>1</v>
      </c>
      <c r="F8018" t="s">
        <v>13073</v>
      </c>
      <c r="G8018" t="str">
        <f t="shared" si="116"/>
        <v/>
      </c>
      <c r="H8018" t="s">
        <v>12948</v>
      </c>
      <c r="I8018" t="s">
        <v>37</v>
      </c>
      <c r="L8018" t="s">
        <v>13079</v>
      </c>
      <c r="M8018" t="s">
        <v>46</v>
      </c>
      <c r="N8018" t="s">
        <v>4732</v>
      </c>
      <c r="P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Q8018">
        <v>8366</v>
      </c>
    </row>
    <row r="8019" spans="1:17" hidden="1">
      <c r="A8019" t="s">
        <v>13205</v>
      </c>
      <c r="B8019" t="s">
        <v>13206</v>
      </c>
      <c r="D8019" t="b">
        <f>COUNTIF(Table_Beispiel[relWort], Table_Nomen[[#This Row],[wortKey]]) &gt; 0</f>
        <v>1</v>
      </c>
      <c r="F8019" t="s">
        <v>13073</v>
      </c>
      <c r="G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H8019" t="s">
        <v>12949</v>
      </c>
      <c r="I8019" t="s">
        <v>37</v>
      </c>
      <c r="L8019" t="s">
        <v>13084</v>
      </c>
      <c r="M8019" t="s">
        <v>45</v>
      </c>
      <c r="N8019" t="s">
        <v>4732</v>
      </c>
      <c r="P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Q8019">
        <v>8367</v>
      </c>
    </row>
    <row r="8020" spans="1:17" hidden="1">
      <c r="A8020" t="s">
        <v>14150</v>
      </c>
      <c r="B8020" t="s">
        <v>14151</v>
      </c>
      <c r="D8020" t="b">
        <f>COUNTIF(Table_Beispiel[relWort], Table_Nomen[[#This Row],[wortKey]]) &gt; 0</f>
        <v>1</v>
      </c>
      <c r="F8020" t="s">
        <v>13073</v>
      </c>
      <c r="G8020" t="s">
        <v>18</v>
      </c>
      <c r="H8020" t="s">
        <v>12948</v>
      </c>
      <c r="I8020" t="s">
        <v>37</v>
      </c>
      <c r="L8020" t="s">
        <v>13080</v>
      </c>
      <c r="M8020" t="s">
        <v>45</v>
      </c>
      <c r="N8020" t="s">
        <v>4833</v>
      </c>
      <c r="P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Q8020">
        <v>8368</v>
      </c>
    </row>
    <row r="8021" spans="1:17" hidden="1">
      <c r="A8021" t="s">
        <v>13186</v>
      </c>
      <c r="B8021" t="s">
        <v>13187</v>
      </c>
      <c r="D8021" t="b">
        <f>COUNTIF(Table_Beispiel[relWort], Table_Nomen[[#This Row],[wortKey]]) &gt; 0</f>
        <v>1</v>
      </c>
      <c r="F8021" t="s">
        <v>13073</v>
      </c>
      <c r="G8021" t="s">
        <v>19</v>
      </c>
      <c r="H8021" t="s">
        <v>12948</v>
      </c>
      <c r="I8021" t="s">
        <v>37</v>
      </c>
      <c r="L8021" t="s">
        <v>13081</v>
      </c>
      <c r="M8021" t="s">
        <v>45</v>
      </c>
      <c r="N8021" t="s">
        <v>4833</v>
      </c>
      <c r="P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Q8021">
        <v>8369</v>
      </c>
    </row>
    <row r="8022" spans="1:17" hidden="1">
      <c r="A8022" t="s">
        <v>14152</v>
      </c>
      <c r="B8022" t="s">
        <v>14153</v>
      </c>
      <c r="D8022" t="b">
        <f>COUNTIF(Table_Beispiel[relWort], Table_Nomen[[#This Row],[wortKey]]) &gt; 0</f>
        <v>1</v>
      </c>
      <c r="F8022" t="s">
        <v>13073</v>
      </c>
      <c r="G8022" t="s">
        <v>20</v>
      </c>
      <c r="H8022" t="s">
        <v>12948</v>
      </c>
      <c r="I8022" t="s">
        <v>37</v>
      </c>
      <c r="L8022" t="s">
        <v>13082</v>
      </c>
      <c r="M8022" t="s">
        <v>45</v>
      </c>
      <c r="N8022" t="s">
        <v>4833</v>
      </c>
      <c r="P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Q8022">
        <v>8370</v>
      </c>
    </row>
    <row r="8023" spans="1:17" hidden="1">
      <c r="A8023" t="s">
        <v>13186</v>
      </c>
      <c r="B8023" t="s">
        <v>13195</v>
      </c>
      <c r="D8023" t="b">
        <f>COUNTIF(Table_Beispiel[relWort], Table_Nomen[[#This Row],[wortKey]]) &gt; 0</f>
        <v>1</v>
      </c>
      <c r="F8023" t="s">
        <v>13073</v>
      </c>
      <c r="G8023" t="str">
        <f t="shared" ref="G8023:G8028" si="117"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H8023" t="s">
        <v>12948</v>
      </c>
      <c r="I8023" t="s">
        <v>37</v>
      </c>
      <c r="L8023" t="s">
        <v>13083</v>
      </c>
      <c r="M8023" t="s">
        <v>46</v>
      </c>
      <c r="N8023" t="s">
        <v>4833</v>
      </c>
      <c r="P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Q8023">
        <v>8371</v>
      </c>
    </row>
    <row r="8024" spans="1:17" hidden="1">
      <c r="A8024" t="s">
        <v>14154</v>
      </c>
      <c r="B8024" t="s">
        <v>13099</v>
      </c>
      <c r="D8024" t="b">
        <f>COUNTIF(Table_Beispiel[relWort], Table_Nomen[[#This Row],[wortKey]]) &gt; 0</f>
        <v>1</v>
      </c>
      <c r="F8024" t="s">
        <v>13073</v>
      </c>
      <c r="G8024" t="str">
        <f t="shared" si="117"/>
        <v/>
      </c>
      <c r="H8024" t="s">
        <v>12948</v>
      </c>
      <c r="I8024" t="s">
        <v>40</v>
      </c>
      <c r="L8024" t="s">
        <v>13076</v>
      </c>
      <c r="M8024" t="s">
        <v>45</v>
      </c>
      <c r="N8024" t="s">
        <v>4530</v>
      </c>
      <c r="P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Q8024">
        <v>8372</v>
      </c>
    </row>
    <row r="8025" spans="1:17" hidden="1">
      <c r="A8025" t="s">
        <v>13122</v>
      </c>
      <c r="B8025" t="s">
        <v>13123</v>
      </c>
      <c r="D8025" t="b">
        <f>COUNTIF(Table_Beispiel[relWort], Table_Nomen[[#This Row],[wortKey]]) &gt; 0</f>
        <v>1</v>
      </c>
      <c r="F8025" t="s">
        <v>13073</v>
      </c>
      <c r="G8025" t="str">
        <f t="shared" si="117"/>
        <v/>
      </c>
      <c r="H8025" t="s">
        <v>12948</v>
      </c>
      <c r="I8025" t="s">
        <v>40</v>
      </c>
      <c r="L8025" t="s">
        <v>13077</v>
      </c>
      <c r="M8025" t="s">
        <v>46</v>
      </c>
      <c r="N8025" t="s">
        <v>4530</v>
      </c>
      <c r="P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Q8025">
        <v>8373</v>
      </c>
    </row>
    <row r="8026" spans="1:17" hidden="1">
      <c r="A8026" t="s">
        <v>13151</v>
      </c>
      <c r="B8026" t="s">
        <v>13152</v>
      </c>
      <c r="D8026" t="b">
        <f>COUNTIF(Table_Beispiel[relWort], Table_Nomen[[#This Row],[wortKey]]) &gt; 0</f>
        <v>1</v>
      </c>
      <c r="F8026" t="s">
        <v>13073</v>
      </c>
      <c r="G8026" t="str">
        <f t="shared" si="117"/>
        <v/>
      </c>
      <c r="H8026" t="s">
        <v>12948</v>
      </c>
      <c r="I8026" t="s">
        <v>40</v>
      </c>
      <c r="L8026" t="s">
        <v>13078</v>
      </c>
      <c r="M8026" t="s">
        <v>45</v>
      </c>
      <c r="N8026" t="s">
        <v>4732</v>
      </c>
      <c r="P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Q8026">
        <v>8374</v>
      </c>
    </row>
    <row r="8027" spans="1:17" hidden="1">
      <c r="A8027" t="s">
        <v>14155</v>
      </c>
      <c r="B8027" t="s">
        <v>13164</v>
      </c>
      <c r="D8027" t="b">
        <f>COUNTIF(Table_Beispiel[relWort], Table_Nomen[[#This Row],[wortKey]]) &gt; 0</f>
        <v>1</v>
      </c>
      <c r="F8027" t="s">
        <v>13073</v>
      </c>
      <c r="G8027" t="str">
        <f t="shared" si="117"/>
        <v/>
      </c>
      <c r="H8027" t="s">
        <v>12948</v>
      </c>
      <c r="I8027" t="s">
        <v>40</v>
      </c>
      <c r="L8027" t="s">
        <v>13079</v>
      </c>
      <c r="M8027" t="s">
        <v>46</v>
      </c>
      <c r="N8027" t="s">
        <v>4732</v>
      </c>
      <c r="P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Q8027">
        <v>8375</v>
      </c>
    </row>
    <row r="8028" spans="1:17" hidden="1">
      <c r="A8028" t="s">
        <v>13205</v>
      </c>
      <c r="B8028" t="s">
        <v>14156</v>
      </c>
      <c r="D8028" t="b">
        <f>COUNTIF(Table_Beispiel[relWort], Table_Nomen[[#This Row],[wortKey]]) &gt; 0</f>
        <v>1</v>
      </c>
      <c r="F8028" t="s">
        <v>13073</v>
      </c>
      <c r="G8028" t="str">
        <f t="shared" si="117"/>
        <v/>
      </c>
      <c r="H8028" t="s">
        <v>12949</v>
      </c>
      <c r="I8028" t="s">
        <v>40</v>
      </c>
      <c r="L8028" t="s">
        <v>13084</v>
      </c>
      <c r="M8028" t="s">
        <v>45</v>
      </c>
      <c r="N8028" t="s">
        <v>4732</v>
      </c>
      <c r="P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Q8028">
        <v>8376</v>
      </c>
    </row>
    <row r="8029" spans="1:17" hidden="1">
      <c r="A8029" t="s">
        <v>14157</v>
      </c>
      <c r="B8029" t="s">
        <v>14158</v>
      </c>
      <c r="D8029" t="b">
        <f>COUNTIF(Table_Beispiel[relWort], Table_Nomen[[#This Row],[wortKey]]) &gt; 0</f>
        <v>1</v>
      </c>
      <c r="F8029" t="s">
        <v>13073</v>
      </c>
      <c r="G8029" t="s">
        <v>18</v>
      </c>
      <c r="H8029" t="s">
        <v>12948</v>
      </c>
      <c r="I8029" t="s">
        <v>40</v>
      </c>
      <c r="L8029" t="s">
        <v>13080</v>
      </c>
      <c r="M8029" t="s">
        <v>45</v>
      </c>
      <c r="N8029" t="s">
        <v>4833</v>
      </c>
      <c r="P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Q8029">
        <v>8377</v>
      </c>
    </row>
    <row r="8030" spans="1:17" hidden="1">
      <c r="A8030" t="s">
        <v>13186</v>
      </c>
      <c r="B8030" t="s">
        <v>13188</v>
      </c>
      <c r="D8030" t="b">
        <f>COUNTIF(Table_Beispiel[relWort], Table_Nomen[[#This Row],[wortKey]]) &gt; 0</f>
        <v>1</v>
      </c>
      <c r="F8030" t="s">
        <v>13073</v>
      </c>
      <c r="G8030" t="s">
        <v>19</v>
      </c>
      <c r="H8030" t="s">
        <v>12948</v>
      </c>
      <c r="I8030" t="s">
        <v>40</v>
      </c>
      <c r="L8030" t="s">
        <v>13081</v>
      </c>
      <c r="M8030" t="s">
        <v>45</v>
      </c>
      <c r="N8030" t="s">
        <v>4833</v>
      </c>
      <c r="P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Q8030">
        <v>8378</v>
      </c>
    </row>
    <row r="8031" spans="1:17" hidden="1">
      <c r="A8031" t="s">
        <v>14152</v>
      </c>
      <c r="B8031" t="s">
        <v>14158</v>
      </c>
      <c r="D8031" t="b">
        <f>COUNTIF(Table_Beispiel[relWort], Table_Nomen[[#This Row],[wortKey]]) &gt; 0</f>
        <v>1</v>
      </c>
      <c r="F8031" t="s">
        <v>13073</v>
      </c>
      <c r="G8031" t="s">
        <v>20</v>
      </c>
      <c r="H8031" t="s">
        <v>12948</v>
      </c>
      <c r="I8031" t="s">
        <v>40</v>
      </c>
      <c r="L8031" t="s">
        <v>13082</v>
      </c>
      <c r="M8031" t="s">
        <v>45</v>
      </c>
      <c r="N8031" t="s">
        <v>4833</v>
      </c>
      <c r="P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Q8031">
        <v>8379</v>
      </c>
    </row>
    <row r="8032" spans="1:17" hidden="1">
      <c r="A8032" t="s">
        <v>13186</v>
      </c>
      <c r="B8032" t="s">
        <v>14159</v>
      </c>
      <c r="D8032" t="b">
        <f>COUNTIF(Table_Beispiel[relWort], Table_Nomen[[#This Row],[wortKey]]) &gt; 0</f>
        <v>1</v>
      </c>
      <c r="F8032" t="s">
        <v>13073</v>
      </c>
      <c r="G8032" t="str">
        <f t="shared" ref="G8032:G8037" si="118"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H8032" t="s">
        <v>12948</v>
      </c>
      <c r="I8032" t="s">
        <v>40</v>
      </c>
      <c r="L8032" t="s">
        <v>13083</v>
      </c>
      <c r="M8032" t="s">
        <v>46</v>
      </c>
      <c r="N8032" t="s">
        <v>4833</v>
      </c>
      <c r="P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Q8032">
        <v>8380</v>
      </c>
    </row>
    <row r="8033" spans="1:17" hidden="1">
      <c r="A8033" t="s">
        <v>14160</v>
      </c>
      <c r="B8033" t="s">
        <v>13100</v>
      </c>
      <c r="D8033" t="b">
        <f>COUNTIF(Table_Beispiel[relWort], Table_Nomen[[#This Row],[wortKey]]) &gt; 0</f>
        <v>1</v>
      </c>
      <c r="F8033" t="s">
        <v>13073</v>
      </c>
      <c r="G8033" t="str">
        <f t="shared" si="118"/>
        <v/>
      </c>
      <c r="H8033" t="s">
        <v>12948</v>
      </c>
      <c r="I8033" t="s">
        <v>39</v>
      </c>
      <c r="L8033" t="s">
        <v>13076</v>
      </c>
      <c r="M8033" t="s">
        <v>45</v>
      </c>
      <c r="N8033" t="s">
        <v>4530</v>
      </c>
      <c r="P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Q8033">
        <v>8381</v>
      </c>
    </row>
    <row r="8034" spans="1:17" hidden="1">
      <c r="A8034" t="s">
        <v>13122</v>
      </c>
      <c r="B8034" t="s">
        <v>13124</v>
      </c>
      <c r="D8034" t="b">
        <f>COUNTIF(Table_Beispiel[relWort], Table_Nomen[[#This Row],[wortKey]]) &gt; 0</f>
        <v>1</v>
      </c>
      <c r="F8034" t="s">
        <v>13073</v>
      </c>
      <c r="G8034" t="str">
        <f t="shared" si="118"/>
        <v/>
      </c>
      <c r="H8034" t="s">
        <v>12948</v>
      </c>
      <c r="I8034" t="s">
        <v>39</v>
      </c>
      <c r="L8034" t="s">
        <v>13077</v>
      </c>
      <c r="M8034" t="s">
        <v>46</v>
      </c>
      <c r="N8034" t="s">
        <v>4530</v>
      </c>
      <c r="P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Q8034">
        <v>8382</v>
      </c>
    </row>
    <row r="8035" spans="1:17" hidden="1">
      <c r="A8035" t="s">
        <v>13153</v>
      </c>
      <c r="B8035" t="s">
        <v>13154</v>
      </c>
      <c r="D8035" t="b">
        <f>COUNTIF(Table_Beispiel[relWort], Table_Nomen[[#This Row],[wortKey]]) &gt; 0</f>
        <v>1</v>
      </c>
      <c r="F8035" t="s">
        <v>13073</v>
      </c>
      <c r="G8035" t="str">
        <f t="shared" si="118"/>
        <v/>
      </c>
      <c r="H8035" t="s">
        <v>12948</v>
      </c>
      <c r="I8035" t="s">
        <v>39</v>
      </c>
      <c r="L8035" t="s">
        <v>13078</v>
      </c>
      <c r="M8035" t="s">
        <v>45</v>
      </c>
      <c r="N8035" t="s">
        <v>4732</v>
      </c>
      <c r="P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Q8035">
        <v>8383</v>
      </c>
    </row>
    <row r="8036" spans="1:17" hidden="1">
      <c r="A8036" t="s">
        <v>14155</v>
      </c>
      <c r="B8036" t="s">
        <v>13165</v>
      </c>
      <c r="D8036" t="b">
        <f>COUNTIF(Table_Beispiel[relWort], Table_Nomen[[#This Row],[wortKey]]) &gt; 0</f>
        <v>1</v>
      </c>
      <c r="F8036" t="s">
        <v>13073</v>
      </c>
      <c r="G8036" t="str">
        <f t="shared" si="118"/>
        <v/>
      </c>
      <c r="H8036" t="s">
        <v>12948</v>
      </c>
      <c r="I8036" t="s">
        <v>39</v>
      </c>
      <c r="L8036" t="s">
        <v>13079</v>
      </c>
      <c r="M8036" t="s">
        <v>46</v>
      </c>
      <c r="N8036" t="s">
        <v>4732</v>
      </c>
      <c r="P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Q8036">
        <v>8384</v>
      </c>
    </row>
    <row r="8037" spans="1:17" hidden="1">
      <c r="A8037" t="s">
        <v>14161</v>
      </c>
      <c r="B8037" t="s">
        <v>14162</v>
      </c>
      <c r="D8037" t="b">
        <f>COUNTIF(Table_Beispiel[relWort], Table_Nomen[[#This Row],[wortKey]]) &gt; 0</f>
        <v>1</v>
      </c>
      <c r="F8037" t="s">
        <v>13073</v>
      </c>
      <c r="G8037" t="str">
        <f t="shared" si="118"/>
        <v/>
      </c>
      <c r="H8037" t="s">
        <v>12949</v>
      </c>
      <c r="I8037" t="s">
        <v>39</v>
      </c>
      <c r="L8037" t="s">
        <v>13084</v>
      </c>
      <c r="M8037" t="s">
        <v>45</v>
      </c>
      <c r="N8037" t="s">
        <v>4732</v>
      </c>
      <c r="P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Q8037">
        <v>8385</v>
      </c>
    </row>
    <row r="8038" spans="1:17" hidden="1">
      <c r="A8038" t="s">
        <v>14163</v>
      </c>
      <c r="B8038" t="s">
        <v>14164</v>
      </c>
      <c r="D8038" t="b">
        <f>COUNTIF(Table_Beispiel[relWort], Table_Nomen[[#This Row],[wortKey]]) &gt; 0</f>
        <v>1</v>
      </c>
      <c r="F8038" t="s">
        <v>13073</v>
      </c>
      <c r="G8038" t="s">
        <v>18</v>
      </c>
      <c r="H8038" t="s">
        <v>12948</v>
      </c>
      <c r="I8038" t="s">
        <v>39</v>
      </c>
      <c r="L8038" t="s">
        <v>13080</v>
      </c>
      <c r="M8038" t="s">
        <v>45</v>
      </c>
      <c r="N8038" t="s">
        <v>4833</v>
      </c>
      <c r="P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Q8038">
        <v>8386</v>
      </c>
    </row>
    <row r="8039" spans="1:17" hidden="1">
      <c r="A8039" t="s">
        <v>13189</v>
      </c>
      <c r="B8039" t="s">
        <v>13190</v>
      </c>
      <c r="D8039" t="b">
        <f>COUNTIF(Table_Beispiel[relWort], Table_Nomen[[#This Row],[wortKey]]) &gt; 0</f>
        <v>1</v>
      </c>
      <c r="F8039" t="s">
        <v>13073</v>
      </c>
      <c r="G8039" t="s">
        <v>19</v>
      </c>
      <c r="H8039" t="s">
        <v>12948</v>
      </c>
      <c r="I8039" t="s">
        <v>39</v>
      </c>
      <c r="L8039" t="s">
        <v>13081</v>
      </c>
      <c r="M8039" t="s">
        <v>45</v>
      </c>
      <c r="N8039" t="s">
        <v>4833</v>
      </c>
      <c r="P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Q8039">
        <v>8387</v>
      </c>
    </row>
    <row r="8040" spans="1:17" hidden="1">
      <c r="A8040" t="s">
        <v>14163</v>
      </c>
      <c r="B8040" t="s">
        <v>14164</v>
      </c>
      <c r="D8040" t="b">
        <f>COUNTIF(Table_Beispiel[relWort], Table_Nomen[[#This Row],[wortKey]]) &gt; 0</f>
        <v>1</v>
      </c>
      <c r="F8040" t="s">
        <v>13073</v>
      </c>
      <c r="G8040" t="s">
        <v>20</v>
      </c>
      <c r="H8040" t="s">
        <v>12948</v>
      </c>
      <c r="I8040" t="s">
        <v>39</v>
      </c>
      <c r="L8040" t="s">
        <v>13082</v>
      </c>
      <c r="M8040" t="s">
        <v>45</v>
      </c>
      <c r="N8040" t="s">
        <v>4833</v>
      </c>
      <c r="P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Q8040">
        <v>8388</v>
      </c>
    </row>
    <row r="8041" spans="1:17" hidden="1">
      <c r="A8041" t="s">
        <v>14165</v>
      </c>
      <c r="B8041" t="s">
        <v>14166</v>
      </c>
      <c r="D8041" t="b">
        <f>COUNTIF(Table_Beispiel[relWort], Table_Nomen[[#This Row],[wortKey]]) &gt; 0</f>
        <v>1</v>
      </c>
      <c r="F8041" t="s">
        <v>13073</v>
      </c>
      <c r="G8041" t="str">
        <f t="shared" ref="G8041:G8046" si="119"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H8041" t="s">
        <v>12948</v>
      </c>
      <c r="I8041" t="s">
        <v>39</v>
      </c>
      <c r="L8041" t="s">
        <v>13083</v>
      </c>
      <c r="M8041" t="s">
        <v>46</v>
      </c>
      <c r="N8041" t="s">
        <v>4833</v>
      </c>
      <c r="P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Q8041">
        <v>8389</v>
      </c>
    </row>
    <row r="8042" spans="1:17" hidden="1">
      <c r="A8042" t="s">
        <v>14167</v>
      </c>
      <c r="B8042" t="s">
        <v>13099</v>
      </c>
      <c r="D8042" t="b">
        <f>COUNTIF(Table_Beispiel[relWort], Table_Nomen[[#This Row],[wortKey]]) &gt; 0</f>
        <v>1</v>
      </c>
      <c r="F8042" t="s">
        <v>13073</v>
      </c>
      <c r="G8042" t="str">
        <f t="shared" si="119"/>
        <v/>
      </c>
      <c r="H8042" t="s">
        <v>12948</v>
      </c>
      <c r="I8042" t="s">
        <v>38</v>
      </c>
      <c r="L8042" t="s">
        <v>13076</v>
      </c>
      <c r="M8042" t="s">
        <v>45</v>
      </c>
      <c r="N8042" t="s">
        <v>4530</v>
      </c>
      <c r="P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Q8042">
        <v>8390</v>
      </c>
    </row>
    <row r="8043" spans="1:17" hidden="1">
      <c r="A8043" t="s">
        <v>13125</v>
      </c>
      <c r="B8043" t="s">
        <v>13123</v>
      </c>
      <c r="D8043" t="b">
        <f>COUNTIF(Table_Beispiel[relWort], Table_Nomen[[#This Row],[wortKey]]) &gt; 0</f>
        <v>1</v>
      </c>
      <c r="F8043" t="s">
        <v>13073</v>
      </c>
      <c r="G8043" t="str">
        <f t="shared" si="119"/>
        <v/>
      </c>
      <c r="H8043" t="s">
        <v>12948</v>
      </c>
      <c r="I8043" t="s">
        <v>38</v>
      </c>
      <c r="L8043" t="s">
        <v>13077</v>
      </c>
      <c r="M8043" t="s">
        <v>46</v>
      </c>
      <c r="N8043" t="s">
        <v>4530</v>
      </c>
      <c r="P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Q8043">
        <v>8391</v>
      </c>
    </row>
    <row r="8044" spans="1:17" hidden="1">
      <c r="A8044" t="s">
        <v>13155</v>
      </c>
      <c r="B8044" t="s">
        <v>13152</v>
      </c>
      <c r="D8044" t="b">
        <f>COUNTIF(Table_Beispiel[relWort], Table_Nomen[[#This Row],[wortKey]]) &gt; 0</f>
        <v>1</v>
      </c>
      <c r="F8044" t="s">
        <v>13073</v>
      </c>
      <c r="G8044" t="str">
        <f t="shared" si="119"/>
        <v/>
      </c>
      <c r="H8044" t="s">
        <v>12948</v>
      </c>
      <c r="I8044" t="s">
        <v>38</v>
      </c>
      <c r="L8044" t="s">
        <v>13078</v>
      </c>
      <c r="M8044" t="s">
        <v>45</v>
      </c>
      <c r="N8044" t="s">
        <v>4732</v>
      </c>
      <c r="P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Q8044">
        <v>8392</v>
      </c>
    </row>
    <row r="8045" spans="1:17" hidden="1">
      <c r="A8045" t="s">
        <v>14168</v>
      </c>
      <c r="B8045" t="s">
        <v>13164</v>
      </c>
      <c r="D8045" t="b">
        <f>COUNTIF(Table_Beispiel[relWort], Table_Nomen[[#This Row],[wortKey]]) &gt; 0</f>
        <v>1</v>
      </c>
      <c r="F8045" t="s">
        <v>13073</v>
      </c>
      <c r="G8045" t="str">
        <f t="shared" si="119"/>
        <v/>
      </c>
      <c r="H8045" t="s">
        <v>12948</v>
      </c>
      <c r="I8045" t="s">
        <v>38</v>
      </c>
      <c r="L8045" t="s">
        <v>13079</v>
      </c>
      <c r="M8045" t="s">
        <v>46</v>
      </c>
      <c r="N8045" t="s">
        <v>4732</v>
      </c>
      <c r="P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Q8045">
        <v>8393</v>
      </c>
    </row>
    <row r="8046" spans="1:17" hidden="1">
      <c r="A8046" t="s">
        <v>14169</v>
      </c>
      <c r="B8046" t="s">
        <v>14156</v>
      </c>
      <c r="D8046" t="b">
        <f>COUNTIF(Table_Beispiel[relWort], Table_Nomen[[#This Row],[wortKey]]) &gt; 0</f>
        <v>1</v>
      </c>
      <c r="F8046" t="s">
        <v>13073</v>
      </c>
      <c r="G8046" t="str">
        <f t="shared" si="119"/>
        <v/>
      </c>
      <c r="H8046" t="s">
        <v>12949</v>
      </c>
      <c r="I8046" t="s">
        <v>38</v>
      </c>
      <c r="L8046" t="s">
        <v>13084</v>
      </c>
      <c r="M8046" t="s">
        <v>45</v>
      </c>
      <c r="N8046" t="s">
        <v>4732</v>
      </c>
      <c r="P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Q8046">
        <v>8394</v>
      </c>
    </row>
    <row r="8047" spans="1:17" hidden="1">
      <c r="A8047" t="s">
        <v>14170</v>
      </c>
      <c r="B8047" t="s">
        <v>14158</v>
      </c>
      <c r="D8047" t="b">
        <f>COUNTIF(Table_Beispiel[relWort], Table_Nomen[[#This Row],[wortKey]]) &gt; 0</f>
        <v>1</v>
      </c>
      <c r="F8047" t="s">
        <v>13073</v>
      </c>
      <c r="G8047" t="s">
        <v>18</v>
      </c>
      <c r="H8047" t="s">
        <v>12948</v>
      </c>
      <c r="I8047" t="s">
        <v>38</v>
      </c>
      <c r="L8047" t="s">
        <v>13080</v>
      </c>
      <c r="M8047" t="s">
        <v>45</v>
      </c>
      <c r="N8047" t="s">
        <v>4833</v>
      </c>
      <c r="P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Q8047">
        <v>8395</v>
      </c>
    </row>
    <row r="8048" spans="1:17" hidden="1">
      <c r="A8048" t="s">
        <v>13191</v>
      </c>
      <c r="B8048" t="s">
        <v>14171</v>
      </c>
      <c r="D8048" t="b">
        <f>COUNTIF(Table_Beispiel[relWort], Table_Nomen[[#This Row],[wortKey]]) &gt; 0</f>
        <v>1</v>
      </c>
      <c r="F8048" t="s">
        <v>13073</v>
      </c>
      <c r="G8048" t="s">
        <v>19</v>
      </c>
      <c r="H8048" t="s">
        <v>12948</v>
      </c>
      <c r="I8048" t="s">
        <v>38</v>
      </c>
      <c r="L8048" t="s">
        <v>13081</v>
      </c>
      <c r="M8048" t="s">
        <v>45</v>
      </c>
      <c r="N8048" t="s">
        <v>4833</v>
      </c>
      <c r="P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Q8048">
        <v>8396</v>
      </c>
    </row>
    <row r="8049" spans="1:17" hidden="1">
      <c r="A8049" t="s">
        <v>14170</v>
      </c>
      <c r="B8049" t="s">
        <v>14158</v>
      </c>
      <c r="D8049" t="b">
        <f>COUNTIF(Table_Beispiel[relWort], Table_Nomen[[#This Row],[wortKey]]) &gt; 0</f>
        <v>1</v>
      </c>
      <c r="F8049" t="s">
        <v>13073</v>
      </c>
      <c r="G8049" t="s">
        <v>20</v>
      </c>
      <c r="H8049" t="s">
        <v>12948</v>
      </c>
      <c r="I8049" t="s">
        <v>38</v>
      </c>
      <c r="L8049" t="s">
        <v>13082</v>
      </c>
      <c r="M8049" t="s">
        <v>45</v>
      </c>
      <c r="N8049" t="s">
        <v>4833</v>
      </c>
      <c r="P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Q8049">
        <v>8397</v>
      </c>
    </row>
    <row r="8050" spans="1:17" hidden="1">
      <c r="A8050" t="s">
        <v>13191</v>
      </c>
      <c r="B8050" t="s">
        <v>14159</v>
      </c>
      <c r="D8050" t="b">
        <f>COUNTIF(Table_Beispiel[relWort], Table_Nomen[[#This Row],[wortKey]]) &gt; 0</f>
        <v>1</v>
      </c>
      <c r="F8050" t="s">
        <v>13073</v>
      </c>
      <c r="G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H8050" t="s">
        <v>12948</v>
      </c>
      <c r="I8050" t="s">
        <v>38</v>
      </c>
      <c r="L8050" t="s">
        <v>13083</v>
      </c>
      <c r="M8050" t="s">
        <v>46</v>
      </c>
      <c r="N8050" t="s">
        <v>4833</v>
      </c>
      <c r="P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Q8050">
        <v>8398</v>
      </c>
    </row>
    <row r="8051" spans="1:17" hidden="1">
      <c r="A8051" t="s">
        <v>13126</v>
      </c>
      <c r="B8051" t="s">
        <v>13101</v>
      </c>
      <c r="D8051" t="b">
        <f>COUNTIF(Table_Beispiel[relWort], Table_Nomen[[#This Row],[wortKey]]) &gt; 0</f>
        <v>1</v>
      </c>
      <c r="F8051" t="s">
        <v>13074</v>
      </c>
      <c r="G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40</v>
      </c>
      <c r="L8051" t="s">
        <v>13083</v>
      </c>
      <c r="M8051" t="s">
        <v>46</v>
      </c>
      <c r="P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Q8051">
        <v>8399</v>
      </c>
    </row>
    <row r="8052" spans="1:17" hidden="1">
      <c r="A8052" t="s">
        <v>13126</v>
      </c>
      <c r="B8052" t="s">
        <v>13102</v>
      </c>
      <c r="D8052" t="b">
        <f>COUNTIF(Table_Beispiel[relWort], Table_Nomen[[#This Row],[wortKey]]) &gt; 0</f>
        <v>1</v>
      </c>
      <c r="F8052" t="s">
        <v>13074</v>
      </c>
      <c r="G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39</v>
      </c>
      <c r="L8052" t="s">
        <v>13083</v>
      </c>
      <c r="M8052" t="s">
        <v>46</v>
      </c>
      <c r="P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Q8052">
        <v>8400</v>
      </c>
    </row>
    <row r="8053" spans="1:17" hidden="1">
      <c r="A8053" t="s">
        <v>14185</v>
      </c>
      <c r="B8053" t="s">
        <v>14186</v>
      </c>
      <c r="D8053" t="b">
        <f>COUNTIF(Table_Beispiel[relWort], Table_Nomen[[#This Row],[wortKey]]) &gt; 0</f>
        <v>1</v>
      </c>
      <c r="F8053" t="s">
        <v>13071</v>
      </c>
      <c r="G8053" t="s">
        <v>18</v>
      </c>
      <c r="I8053" t="s">
        <v>37</v>
      </c>
      <c r="L8053" t="s">
        <v>14178</v>
      </c>
      <c r="M8053" t="s">
        <v>45</v>
      </c>
      <c r="P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Q8053">
        <v>8401</v>
      </c>
    </row>
    <row r="8054" spans="1:17" hidden="1">
      <c r="A8054" t="s">
        <v>14187</v>
      </c>
      <c r="B8054" t="s">
        <v>14188</v>
      </c>
      <c r="D8054" t="b">
        <f>COUNTIF(Table_Beispiel[relWort], Table_Nomen[[#This Row],[wortKey]]) &gt; 0</f>
        <v>1</v>
      </c>
      <c r="F8054" t="s">
        <v>13071</v>
      </c>
      <c r="G8054" t="s">
        <v>19</v>
      </c>
      <c r="I8054" t="s">
        <v>37</v>
      </c>
      <c r="L8054" t="s">
        <v>14178</v>
      </c>
      <c r="M8054" t="s">
        <v>45</v>
      </c>
      <c r="P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Q8054">
        <v>8402</v>
      </c>
    </row>
    <row r="8055" spans="1:17" hidden="1">
      <c r="A8055" t="s">
        <v>14189</v>
      </c>
      <c r="B8055" t="s">
        <v>14190</v>
      </c>
      <c r="D8055" t="b">
        <f>COUNTIF(Table_Beispiel[relWort], Table_Nomen[[#This Row],[wortKey]]) &gt; 0</f>
        <v>1</v>
      </c>
      <c r="F8055" t="s">
        <v>13071</v>
      </c>
      <c r="G8055" t="s">
        <v>20</v>
      </c>
      <c r="I8055" t="s">
        <v>37</v>
      </c>
      <c r="L8055" t="s">
        <v>14178</v>
      </c>
      <c r="M8055" t="s">
        <v>45</v>
      </c>
      <c r="P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Q8055">
        <v>8403</v>
      </c>
    </row>
    <row r="8056" spans="1:17" hidden="1">
      <c r="A8056" t="s">
        <v>14201</v>
      </c>
      <c r="B8056" t="s">
        <v>14200</v>
      </c>
      <c r="D8056" t="b">
        <f>COUNTIF(Table_Beispiel[relWort], Table_Nomen[[#This Row],[wortKey]]) &gt; 0</f>
        <v>1</v>
      </c>
      <c r="F8056" t="s">
        <v>13071</v>
      </c>
      <c r="G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37</v>
      </c>
      <c r="L8056" t="s">
        <v>14178</v>
      </c>
      <c r="M8056" t="s">
        <v>46</v>
      </c>
      <c r="P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Q8056">
        <v>8404</v>
      </c>
    </row>
    <row r="8057" spans="1:17" hidden="1">
      <c r="A8057" t="s">
        <v>14191</v>
      </c>
      <c r="B8057" t="s">
        <v>14192</v>
      </c>
      <c r="D8057" t="b">
        <f>COUNTIF(Table_Beispiel[relWort], Table_Nomen[[#This Row],[wortKey]]) &gt; 0</f>
        <v>1</v>
      </c>
      <c r="F8057" t="s">
        <v>13071</v>
      </c>
      <c r="G8057" t="s">
        <v>18</v>
      </c>
      <c r="I8057" t="s">
        <v>40</v>
      </c>
      <c r="L8057" t="s">
        <v>14178</v>
      </c>
      <c r="M8057" t="s">
        <v>45</v>
      </c>
      <c r="P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Q8057">
        <v>8405</v>
      </c>
    </row>
    <row r="8058" spans="1:17" hidden="1">
      <c r="A8058" t="s">
        <v>14187</v>
      </c>
      <c r="B8058" t="s">
        <v>14193</v>
      </c>
      <c r="D8058" t="b">
        <f>COUNTIF(Table_Beispiel[relWort], Table_Nomen[[#This Row],[wortKey]]) &gt; 0</f>
        <v>1</v>
      </c>
      <c r="F8058" t="s">
        <v>13071</v>
      </c>
      <c r="G8058" t="s">
        <v>19</v>
      </c>
      <c r="I8058" t="s">
        <v>40</v>
      </c>
      <c r="L8058" t="s">
        <v>14178</v>
      </c>
      <c r="M8058" t="s">
        <v>45</v>
      </c>
      <c r="P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Q8058">
        <v>8406</v>
      </c>
    </row>
    <row r="8059" spans="1:17" hidden="1">
      <c r="A8059" t="s">
        <v>14189</v>
      </c>
      <c r="B8059" t="s">
        <v>14190</v>
      </c>
      <c r="D8059" t="b">
        <f>COUNTIF(Table_Beispiel[relWort], Table_Nomen[[#This Row],[wortKey]]) &gt; 0</f>
        <v>1</v>
      </c>
      <c r="F8059" t="s">
        <v>13071</v>
      </c>
      <c r="G8059" t="s">
        <v>20</v>
      </c>
      <c r="I8059" t="s">
        <v>40</v>
      </c>
      <c r="L8059" t="s">
        <v>14178</v>
      </c>
      <c r="M8059" t="s">
        <v>45</v>
      </c>
      <c r="P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Q8059">
        <v>8407</v>
      </c>
    </row>
    <row r="8060" spans="1:17" hidden="1">
      <c r="A8060" t="s">
        <v>14201</v>
      </c>
      <c r="B8060" t="s">
        <v>14222</v>
      </c>
      <c r="D8060" t="b">
        <f>COUNTIF(Table_Beispiel[relWort], Table_Nomen[[#This Row],[wortKey]]) &gt; 0</f>
        <v>1</v>
      </c>
      <c r="F8060" t="s">
        <v>13071</v>
      </c>
      <c r="G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40</v>
      </c>
      <c r="L8060" t="s">
        <v>14178</v>
      </c>
      <c r="M8060" t="s">
        <v>46</v>
      </c>
      <c r="P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Q8060">
        <v>8408</v>
      </c>
    </row>
    <row r="8061" spans="1:17" hidden="1">
      <c r="A8061" t="s">
        <v>14223</v>
      </c>
      <c r="B8061" t="s">
        <v>14224</v>
      </c>
      <c r="D8061" t="b">
        <f>COUNTIF(Table_Beispiel[relWort], Table_Nomen[[#This Row],[wortKey]]) &gt; 0</f>
        <v>1</v>
      </c>
      <c r="F8061" t="s">
        <v>13071</v>
      </c>
      <c r="G8061" t="s">
        <v>18</v>
      </c>
      <c r="I8061" t="s">
        <v>39</v>
      </c>
      <c r="L8061" t="s">
        <v>14178</v>
      </c>
      <c r="M8061" t="s">
        <v>45</v>
      </c>
      <c r="P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Q8061">
        <v>8409</v>
      </c>
    </row>
    <row r="8062" spans="1:17" hidden="1">
      <c r="A8062" t="s">
        <v>14185</v>
      </c>
      <c r="B8062" t="s">
        <v>14225</v>
      </c>
      <c r="D8062" t="b">
        <f>COUNTIF(Table_Beispiel[relWort], Table_Nomen[[#This Row],[wortKey]]) &gt; 0</f>
        <v>1</v>
      </c>
      <c r="F8062" t="s">
        <v>13071</v>
      </c>
      <c r="G8062" t="s">
        <v>19</v>
      </c>
      <c r="I8062" t="s">
        <v>39</v>
      </c>
      <c r="L8062" t="s">
        <v>14178</v>
      </c>
      <c r="M8062" t="s">
        <v>45</v>
      </c>
      <c r="P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Q8062">
        <v>8410</v>
      </c>
    </row>
    <row r="8063" spans="1:17" hidden="1">
      <c r="A8063" t="s">
        <v>14223</v>
      </c>
      <c r="B8063" t="s">
        <v>14224</v>
      </c>
      <c r="D8063" t="b">
        <f>COUNTIF(Table_Beispiel[relWort], Table_Nomen[[#This Row],[wortKey]]) &gt; 0</f>
        <v>1</v>
      </c>
      <c r="F8063" t="s">
        <v>13071</v>
      </c>
      <c r="G8063" t="s">
        <v>20</v>
      </c>
      <c r="I8063" t="s">
        <v>39</v>
      </c>
      <c r="L8063" t="s">
        <v>14178</v>
      </c>
      <c r="M8063" t="s">
        <v>45</v>
      </c>
      <c r="P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Q8063">
        <v>8411</v>
      </c>
    </row>
    <row r="8064" spans="1:17" hidden="1">
      <c r="A8064" t="s">
        <v>14227</v>
      </c>
      <c r="B8064" t="s">
        <v>14226</v>
      </c>
      <c r="D8064" t="b">
        <f>COUNTIF(Table_Beispiel[relWort], Table_Nomen[[#This Row],[wortKey]]) &gt; 0</f>
        <v>1</v>
      </c>
      <c r="F8064" t="s">
        <v>13071</v>
      </c>
      <c r="G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39</v>
      </c>
      <c r="L8064" t="s">
        <v>14178</v>
      </c>
      <c r="M8064" t="s">
        <v>46</v>
      </c>
      <c r="P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Q8064">
        <v>8412</v>
      </c>
    </row>
    <row r="8065" spans="1:17" hidden="1">
      <c r="A8065" t="s">
        <v>14189</v>
      </c>
      <c r="B8065" t="s">
        <v>14192</v>
      </c>
      <c r="D8065" t="b">
        <f>COUNTIF(Table_Beispiel[relWort], Table_Nomen[[#This Row],[wortKey]]) &gt; 0</f>
        <v>1</v>
      </c>
      <c r="F8065" t="s">
        <v>13071</v>
      </c>
      <c r="G8065" t="s">
        <v>18</v>
      </c>
      <c r="I8065" t="s">
        <v>38</v>
      </c>
      <c r="L8065" t="s">
        <v>14178</v>
      </c>
      <c r="M8065" t="s">
        <v>45</v>
      </c>
      <c r="P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Q8065">
        <v>8413</v>
      </c>
    </row>
    <row r="8066" spans="1:17" hidden="1">
      <c r="A8066" t="s">
        <v>14185</v>
      </c>
      <c r="B8066" t="s">
        <v>14225</v>
      </c>
      <c r="D8066" t="b">
        <f>COUNTIF(Table_Beispiel[relWort], Table_Nomen[[#This Row],[wortKey]]) &gt; 0</f>
        <v>1</v>
      </c>
      <c r="F8066" t="s">
        <v>13071</v>
      </c>
      <c r="G8066" t="s">
        <v>19</v>
      </c>
      <c r="I8066" t="s">
        <v>38</v>
      </c>
      <c r="L8066" t="s">
        <v>14178</v>
      </c>
      <c r="M8066" t="s">
        <v>45</v>
      </c>
      <c r="P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Q8066">
        <v>8414</v>
      </c>
    </row>
    <row r="8067" spans="1:17" hidden="1">
      <c r="A8067" t="s">
        <v>14189</v>
      </c>
      <c r="B8067" t="s">
        <v>14192</v>
      </c>
      <c r="D8067" t="b">
        <f>COUNTIF(Table_Beispiel[relWort], Table_Nomen[[#This Row],[wortKey]]) &gt; 0</f>
        <v>1</v>
      </c>
      <c r="F8067" t="s">
        <v>13071</v>
      </c>
      <c r="G8067" t="s">
        <v>20</v>
      </c>
      <c r="I8067" t="s">
        <v>38</v>
      </c>
      <c r="L8067" t="s">
        <v>14178</v>
      </c>
      <c r="M8067" t="s">
        <v>45</v>
      </c>
      <c r="P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Q8067">
        <v>8415</v>
      </c>
    </row>
    <row r="8068" spans="1:17" hidden="1">
      <c r="A8068" t="s">
        <v>14244</v>
      </c>
      <c r="B8068" t="s">
        <v>14222</v>
      </c>
      <c r="D8068" t="b">
        <f>COUNTIF(Table_Beispiel[relWort], Table_Nomen[[#This Row],[wortKey]]) &gt; 0</f>
        <v>1</v>
      </c>
      <c r="F8068" t="s">
        <v>13071</v>
      </c>
      <c r="G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38</v>
      </c>
      <c r="L8068" t="s">
        <v>14178</v>
      </c>
      <c r="M8068" t="s">
        <v>46</v>
      </c>
      <c r="P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Q8068">
        <v>8416</v>
      </c>
    </row>
    <row r="8069" spans="1:17" hidden="1">
      <c r="A8069" t="s">
        <v>14294</v>
      </c>
      <c r="B8069" t="s">
        <v>14295</v>
      </c>
      <c r="D8069" t="b">
        <f>COUNTIF(Table_Beispiel[relWort], Table_Nomen[[#This Row],[wortKey]]) &gt; 0</f>
        <v>1</v>
      </c>
      <c r="F8069" t="s">
        <v>13071</v>
      </c>
      <c r="G8069" t="s">
        <v>18</v>
      </c>
      <c r="I8069" t="s">
        <v>37</v>
      </c>
      <c r="L8069" t="s">
        <v>14245</v>
      </c>
      <c r="M8069" t="s">
        <v>45</v>
      </c>
      <c r="P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Q8069">
        <v>8417</v>
      </c>
    </row>
    <row r="8070" spans="1:17" hidden="1">
      <c r="A8070" t="s">
        <v>14296</v>
      </c>
      <c r="B8070" t="s">
        <v>14297</v>
      </c>
      <c r="D8070" t="b">
        <f>COUNTIF(Table_Beispiel[relWort], Table_Nomen[[#This Row],[wortKey]]) &gt; 0</f>
        <v>1</v>
      </c>
      <c r="F8070" t="s">
        <v>13071</v>
      </c>
      <c r="G8070" t="s">
        <v>19</v>
      </c>
      <c r="I8070" t="s">
        <v>37</v>
      </c>
      <c r="L8070" t="s">
        <v>14245</v>
      </c>
      <c r="M8070" t="s">
        <v>45</v>
      </c>
      <c r="P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Q8070">
        <v>8418</v>
      </c>
    </row>
    <row r="8071" spans="1:17" hidden="1">
      <c r="A8071" t="s">
        <v>14298</v>
      </c>
      <c r="B8071" t="s">
        <v>14299</v>
      </c>
      <c r="D8071" t="b">
        <f>COUNTIF(Table_Beispiel[relWort], Table_Nomen[[#This Row],[wortKey]]) &gt; 0</f>
        <v>1</v>
      </c>
      <c r="F8071" t="s">
        <v>13071</v>
      </c>
      <c r="G8071" t="s">
        <v>20</v>
      </c>
      <c r="I8071" t="s">
        <v>37</v>
      </c>
      <c r="L8071" t="s">
        <v>14245</v>
      </c>
      <c r="M8071" t="s">
        <v>45</v>
      </c>
      <c r="P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Q8071">
        <v>8419</v>
      </c>
    </row>
    <row r="8072" spans="1:17" hidden="1">
      <c r="A8072" t="s">
        <v>14296</v>
      </c>
      <c r="B8072" t="s">
        <v>14300</v>
      </c>
      <c r="D8072" t="b">
        <f>COUNTIF(Table_Beispiel[relWort], Table_Nomen[[#This Row],[wortKey]]) &gt; 0</f>
        <v>1</v>
      </c>
      <c r="F8072" t="s">
        <v>13071</v>
      </c>
      <c r="G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37</v>
      </c>
      <c r="L8072" t="s">
        <v>14245</v>
      </c>
      <c r="M8072" t="s">
        <v>46</v>
      </c>
      <c r="P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Q8072">
        <v>8420</v>
      </c>
    </row>
    <row r="8073" spans="1:17" hidden="1">
      <c r="A8073" t="s">
        <v>14301</v>
      </c>
      <c r="B8073" t="s">
        <v>14302</v>
      </c>
      <c r="D8073" t="b">
        <f>COUNTIF(Table_Beispiel[relWort], Table_Nomen[[#This Row],[wortKey]]) &gt; 0</f>
        <v>1</v>
      </c>
      <c r="F8073" t="s">
        <v>13071</v>
      </c>
      <c r="G8073" t="s">
        <v>18</v>
      </c>
      <c r="I8073" t="s">
        <v>40</v>
      </c>
      <c r="L8073" t="s">
        <v>14245</v>
      </c>
      <c r="M8073" t="s">
        <v>45</v>
      </c>
      <c r="P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Q8073">
        <v>8421</v>
      </c>
    </row>
    <row r="8074" spans="1:17" hidden="1">
      <c r="A8074" t="s">
        <v>14296</v>
      </c>
      <c r="B8074" t="s">
        <v>14303</v>
      </c>
      <c r="D8074" t="b">
        <f>COUNTIF(Table_Beispiel[relWort], Table_Nomen[[#This Row],[wortKey]]) &gt; 0</f>
        <v>1</v>
      </c>
      <c r="F8074" t="s">
        <v>13071</v>
      </c>
      <c r="G8074" t="s">
        <v>19</v>
      </c>
      <c r="I8074" t="s">
        <v>40</v>
      </c>
      <c r="L8074" t="s">
        <v>14245</v>
      </c>
      <c r="M8074" t="s">
        <v>45</v>
      </c>
      <c r="P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Q8074">
        <v>8422</v>
      </c>
    </row>
    <row r="8075" spans="1:17" hidden="1">
      <c r="A8075" t="s">
        <v>14298</v>
      </c>
      <c r="B8075" t="s">
        <v>14299</v>
      </c>
      <c r="D8075" t="b">
        <f>COUNTIF(Table_Beispiel[relWort], Table_Nomen[[#This Row],[wortKey]]) &gt; 0</f>
        <v>1</v>
      </c>
      <c r="F8075" t="s">
        <v>13071</v>
      </c>
      <c r="G8075" t="s">
        <v>20</v>
      </c>
      <c r="I8075" t="s">
        <v>40</v>
      </c>
      <c r="L8075" t="s">
        <v>14245</v>
      </c>
      <c r="M8075" t="s">
        <v>45</v>
      </c>
      <c r="P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Q8075">
        <v>8423</v>
      </c>
    </row>
    <row r="8076" spans="1:17" hidden="1">
      <c r="A8076" t="s">
        <v>14296</v>
      </c>
      <c r="B8076" t="s">
        <v>14304</v>
      </c>
      <c r="D8076" t="b">
        <f>COUNTIF(Table_Beispiel[relWort], Table_Nomen[[#This Row],[wortKey]]) &gt; 0</f>
        <v>1</v>
      </c>
      <c r="F8076" t="s">
        <v>13071</v>
      </c>
      <c r="G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40</v>
      </c>
      <c r="L8076" t="s">
        <v>14245</v>
      </c>
      <c r="M8076" t="s">
        <v>46</v>
      </c>
      <c r="P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Q8076">
        <v>8424</v>
      </c>
    </row>
    <row r="8077" spans="1:17" hidden="1">
      <c r="A8077" t="s">
        <v>14305</v>
      </c>
      <c r="B8077" t="s">
        <v>14306</v>
      </c>
      <c r="D8077" t="b">
        <f>COUNTIF(Table_Beispiel[relWort], Table_Nomen[[#This Row],[wortKey]]) &gt; 0</f>
        <v>1</v>
      </c>
      <c r="F8077" t="s">
        <v>13071</v>
      </c>
      <c r="G8077" t="s">
        <v>18</v>
      </c>
      <c r="I8077" t="s">
        <v>39</v>
      </c>
      <c r="L8077" t="s">
        <v>14245</v>
      </c>
      <c r="M8077" t="s">
        <v>45</v>
      </c>
      <c r="P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Q8077">
        <v>8425</v>
      </c>
    </row>
    <row r="8078" spans="1:17" hidden="1">
      <c r="A8078" t="s">
        <v>14294</v>
      </c>
      <c r="B8078" t="s">
        <v>14295</v>
      </c>
      <c r="D8078" t="b">
        <f>COUNTIF(Table_Beispiel[relWort], Table_Nomen[[#This Row],[wortKey]]) &gt; 0</f>
        <v>1</v>
      </c>
      <c r="F8078" t="s">
        <v>13071</v>
      </c>
      <c r="G8078" t="s">
        <v>19</v>
      </c>
      <c r="I8078" t="s">
        <v>39</v>
      </c>
      <c r="L8078" t="s">
        <v>14245</v>
      </c>
      <c r="M8078" t="s">
        <v>45</v>
      </c>
      <c r="P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Q8078">
        <v>8426</v>
      </c>
    </row>
    <row r="8079" spans="1:17" hidden="1">
      <c r="A8079" t="s">
        <v>14305</v>
      </c>
      <c r="B8079" t="s">
        <v>14306</v>
      </c>
      <c r="D8079" t="b">
        <f>COUNTIF(Table_Beispiel[relWort], Table_Nomen[[#This Row],[wortKey]]) &gt; 0</f>
        <v>1</v>
      </c>
      <c r="F8079" t="s">
        <v>13071</v>
      </c>
      <c r="G8079" t="s">
        <v>20</v>
      </c>
      <c r="I8079" t="s">
        <v>39</v>
      </c>
      <c r="L8079" t="s">
        <v>14245</v>
      </c>
      <c r="M8079" t="s">
        <v>45</v>
      </c>
      <c r="P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Q8079">
        <v>8427</v>
      </c>
    </row>
    <row r="8080" spans="1:17" hidden="1">
      <c r="A8080" t="s">
        <v>14301</v>
      </c>
      <c r="B8080" t="s">
        <v>14307</v>
      </c>
      <c r="D8080" t="b">
        <f>COUNTIF(Table_Beispiel[relWort], Table_Nomen[[#This Row],[wortKey]]) &gt; 0</f>
        <v>1</v>
      </c>
      <c r="F8080" t="s">
        <v>13071</v>
      </c>
      <c r="G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39</v>
      </c>
      <c r="L8080" t="s">
        <v>14245</v>
      </c>
      <c r="M8080" t="s">
        <v>46</v>
      </c>
      <c r="P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Q8080">
        <v>8428</v>
      </c>
    </row>
    <row r="8081" spans="1:17" hidden="1">
      <c r="A8081" t="s">
        <v>14301</v>
      </c>
      <c r="B8081" t="s">
        <v>14302</v>
      </c>
      <c r="D8081" t="b">
        <f>COUNTIF(Table_Beispiel[relWort], Table_Nomen[[#This Row],[wortKey]]) &gt; 0</f>
        <v>1</v>
      </c>
      <c r="F8081" t="s">
        <v>13071</v>
      </c>
      <c r="G8081" t="s">
        <v>18</v>
      </c>
      <c r="I8081" t="s">
        <v>38</v>
      </c>
      <c r="L8081" t="s">
        <v>14245</v>
      </c>
      <c r="M8081" t="s">
        <v>45</v>
      </c>
      <c r="P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Q8081">
        <v>8429</v>
      </c>
    </row>
    <row r="8082" spans="1:17" hidden="1">
      <c r="A8082" t="s">
        <v>14294</v>
      </c>
      <c r="B8082" t="s">
        <v>14295</v>
      </c>
      <c r="D8082" t="b">
        <f>COUNTIF(Table_Beispiel[relWort], Table_Nomen[[#This Row],[wortKey]]) &gt; 0</f>
        <v>1</v>
      </c>
      <c r="F8082" t="s">
        <v>13071</v>
      </c>
      <c r="G8082" t="s">
        <v>19</v>
      </c>
      <c r="I8082" t="s">
        <v>38</v>
      </c>
      <c r="L8082" t="s">
        <v>14245</v>
      </c>
      <c r="M8082" t="s">
        <v>45</v>
      </c>
      <c r="P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Q8082">
        <v>8430</v>
      </c>
    </row>
    <row r="8083" spans="1:17" hidden="1">
      <c r="A8083" t="s">
        <v>14301</v>
      </c>
      <c r="B8083" t="s">
        <v>14302</v>
      </c>
      <c r="D8083" t="b">
        <f>COUNTIF(Table_Beispiel[relWort], Table_Nomen[[#This Row],[wortKey]]) &gt; 0</f>
        <v>1</v>
      </c>
      <c r="F8083" t="s">
        <v>13071</v>
      </c>
      <c r="G8083" t="s">
        <v>20</v>
      </c>
      <c r="I8083" t="s">
        <v>38</v>
      </c>
      <c r="L8083" t="s">
        <v>14245</v>
      </c>
      <c r="M8083" t="s">
        <v>45</v>
      </c>
      <c r="P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Q8083">
        <v>8431</v>
      </c>
    </row>
    <row r="8084" spans="1:17" hidden="1">
      <c r="A8084" t="s">
        <v>14294</v>
      </c>
      <c r="B8084" t="s">
        <v>14304</v>
      </c>
      <c r="D8084" t="b">
        <f>COUNTIF(Table_Beispiel[relWort], Table_Nomen[[#This Row],[wortKey]]) &gt; 0</f>
        <v>1</v>
      </c>
      <c r="F8084" t="s">
        <v>13071</v>
      </c>
      <c r="G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38</v>
      </c>
      <c r="L8084" t="s">
        <v>14245</v>
      </c>
      <c r="M8084" t="s">
        <v>46</v>
      </c>
      <c r="P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Q8084">
        <v>8432</v>
      </c>
    </row>
    <row r="8085" spans="1:17" hidden="1">
      <c r="A8085" t="s">
        <v>14309</v>
      </c>
      <c r="B8085" t="s">
        <v>14310</v>
      </c>
      <c r="D8085" t="b">
        <f>COUNTIF(Table_Beispiel[relWort], Table_Nomen[[#This Row],[wortKey]]) &gt; 0</f>
        <v>1</v>
      </c>
      <c r="F8085" t="s">
        <v>13071</v>
      </c>
      <c r="G8085" t="s">
        <v>18</v>
      </c>
      <c r="I8085" t="s">
        <v>37</v>
      </c>
      <c r="L8085" t="s">
        <v>14308</v>
      </c>
      <c r="M8085" t="s">
        <v>45</v>
      </c>
      <c r="P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Q8085">
        <v>8433</v>
      </c>
    </row>
    <row r="8086" spans="1:17" hidden="1">
      <c r="A8086" t="s">
        <v>14311</v>
      </c>
      <c r="B8086" t="s">
        <v>14312</v>
      </c>
      <c r="D8086" t="b">
        <f>COUNTIF(Table_Beispiel[relWort], Table_Nomen[[#This Row],[wortKey]]) &gt; 0</f>
        <v>1</v>
      </c>
      <c r="F8086" t="s">
        <v>13071</v>
      </c>
      <c r="G8086" t="s">
        <v>19</v>
      </c>
      <c r="I8086" t="s">
        <v>37</v>
      </c>
      <c r="L8086" t="s">
        <v>14308</v>
      </c>
      <c r="M8086" t="s">
        <v>45</v>
      </c>
      <c r="P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Q8086">
        <v>8434</v>
      </c>
    </row>
    <row r="8087" spans="1:17" hidden="1">
      <c r="A8087" t="s">
        <v>14313</v>
      </c>
      <c r="B8087" t="s">
        <v>14314</v>
      </c>
      <c r="D8087" t="b">
        <f>COUNTIF(Table_Beispiel[relWort], Table_Nomen[[#This Row],[wortKey]]) &gt; 0</f>
        <v>1</v>
      </c>
      <c r="F8087" t="s">
        <v>13071</v>
      </c>
      <c r="G8087" t="s">
        <v>20</v>
      </c>
      <c r="I8087" t="s">
        <v>37</v>
      </c>
      <c r="L8087" t="s">
        <v>14308</v>
      </c>
      <c r="M8087" t="s">
        <v>45</v>
      </c>
      <c r="P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Q8087">
        <v>8435</v>
      </c>
    </row>
    <row r="8088" spans="1:17" hidden="1">
      <c r="A8088" t="s">
        <v>14311</v>
      </c>
      <c r="B8088" t="s">
        <v>13111</v>
      </c>
      <c r="D8088" t="b">
        <f>COUNTIF(Table_Beispiel[relWort], Table_Nomen[[#This Row],[wortKey]]) &gt; 0</f>
        <v>1</v>
      </c>
      <c r="F8088" t="s">
        <v>13071</v>
      </c>
      <c r="G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37</v>
      </c>
      <c r="L8088" t="s">
        <v>14308</v>
      </c>
      <c r="M8088" t="s">
        <v>46</v>
      </c>
      <c r="P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Q8088">
        <v>8436</v>
      </c>
    </row>
    <row r="8089" spans="1:17" hidden="1">
      <c r="A8089" t="s">
        <v>14315</v>
      </c>
      <c r="B8089" t="s">
        <v>14316</v>
      </c>
      <c r="D8089" t="b">
        <f>COUNTIF(Table_Beispiel[relWort], Table_Nomen[[#This Row],[wortKey]]) &gt; 0</f>
        <v>1</v>
      </c>
      <c r="F8089" t="s">
        <v>13071</v>
      </c>
      <c r="G8089" t="s">
        <v>18</v>
      </c>
      <c r="I8089" t="s">
        <v>40</v>
      </c>
      <c r="L8089" t="s">
        <v>14308</v>
      </c>
      <c r="M8089" t="s">
        <v>45</v>
      </c>
      <c r="P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Q8089">
        <v>8437</v>
      </c>
    </row>
    <row r="8090" spans="1:17" hidden="1">
      <c r="A8090" t="s">
        <v>14311</v>
      </c>
      <c r="B8090" t="s">
        <v>14317</v>
      </c>
      <c r="D8090" t="b">
        <f>COUNTIF(Table_Beispiel[relWort], Table_Nomen[[#This Row],[wortKey]]) &gt; 0</f>
        <v>1</v>
      </c>
      <c r="F8090" t="s">
        <v>13071</v>
      </c>
      <c r="G8090" t="s">
        <v>19</v>
      </c>
      <c r="I8090" t="s">
        <v>40</v>
      </c>
      <c r="L8090" t="s">
        <v>14308</v>
      </c>
      <c r="M8090" t="s">
        <v>45</v>
      </c>
      <c r="P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Q8090">
        <v>8438</v>
      </c>
    </row>
    <row r="8091" spans="1:17" hidden="1">
      <c r="A8091" t="s">
        <v>14313</v>
      </c>
      <c r="B8091" t="s">
        <v>14314</v>
      </c>
      <c r="D8091" t="b">
        <f>COUNTIF(Table_Beispiel[relWort], Table_Nomen[[#This Row],[wortKey]]) &gt; 0</f>
        <v>1</v>
      </c>
      <c r="F8091" t="s">
        <v>13071</v>
      </c>
      <c r="G8091" t="s">
        <v>20</v>
      </c>
      <c r="I8091" t="s">
        <v>40</v>
      </c>
      <c r="L8091" t="s">
        <v>14308</v>
      </c>
      <c r="M8091" t="s">
        <v>45</v>
      </c>
      <c r="P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Q8091">
        <v>8439</v>
      </c>
    </row>
    <row r="8092" spans="1:17" hidden="1">
      <c r="A8092" t="s">
        <v>14311</v>
      </c>
      <c r="B8092" t="s">
        <v>13112</v>
      </c>
      <c r="D8092" t="b">
        <f>COUNTIF(Table_Beispiel[relWort], Table_Nomen[[#This Row],[wortKey]]) &gt; 0</f>
        <v>1</v>
      </c>
      <c r="F8092" t="s">
        <v>13071</v>
      </c>
      <c r="G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40</v>
      </c>
      <c r="L8092" t="s">
        <v>14308</v>
      </c>
      <c r="M8092" t="s">
        <v>46</v>
      </c>
      <c r="P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Q8092">
        <v>8440</v>
      </c>
    </row>
    <row r="8093" spans="1:17" hidden="1">
      <c r="A8093" t="s">
        <v>14318</v>
      </c>
      <c r="B8093" t="s">
        <v>14319</v>
      </c>
      <c r="D8093" t="b">
        <f>COUNTIF(Table_Beispiel[relWort], Table_Nomen[[#This Row],[wortKey]]) &gt; 0</f>
        <v>1</v>
      </c>
      <c r="F8093" t="s">
        <v>13071</v>
      </c>
      <c r="G8093" t="s">
        <v>18</v>
      </c>
      <c r="I8093" t="s">
        <v>39</v>
      </c>
      <c r="L8093" t="s">
        <v>14308</v>
      </c>
      <c r="M8093" t="s">
        <v>45</v>
      </c>
      <c r="P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Q8093">
        <v>8441</v>
      </c>
    </row>
    <row r="8094" spans="1:17" hidden="1">
      <c r="A8094" t="s">
        <v>14309</v>
      </c>
      <c r="B8094" t="s">
        <v>14320</v>
      </c>
      <c r="D8094" t="b">
        <f>COUNTIF(Table_Beispiel[relWort], Table_Nomen[[#This Row],[wortKey]]) &gt; 0</f>
        <v>1</v>
      </c>
      <c r="F8094" t="s">
        <v>13071</v>
      </c>
      <c r="G8094" t="s">
        <v>19</v>
      </c>
      <c r="I8094" t="s">
        <v>39</v>
      </c>
      <c r="L8094" t="s">
        <v>14308</v>
      </c>
      <c r="M8094" t="s">
        <v>45</v>
      </c>
      <c r="P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Q8094">
        <v>8442</v>
      </c>
    </row>
    <row r="8095" spans="1:17" hidden="1">
      <c r="A8095" t="s">
        <v>14318</v>
      </c>
      <c r="B8095" t="s">
        <v>14319</v>
      </c>
      <c r="D8095" t="b">
        <f>COUNTIF(Table_Beispiel[relWort], Table_Nomen[[#This Row],[wortKey]]) &gt; 0</f>
        <v>1</v>
      </c>
      <c r="F8095" t="s">
        <v>13071</v>
      </c>
      <c r="G8095" t="s">
        <v>20</v>
      </c>
      <c r="I8095" t="s">
        <v>39</v>
      </c>
      <c r="L8095" t="s">
        <v>14308</v>
      </c>
      <c r="M8095" t="s">
        <v>45</v>
      </c>
      <c r="P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Q8095">
        <v>8443</v>
      </c>
    </row>
    <row r="8096" spans="1:17" hidden="1">
      <c r="A8096" t="s">
        <v>14315</v>
      </c>
      <c r="B8096" t="s">
        <v>13113</v>
      </c>
      <c r="D8096" t="b">
        <f>COUNTIF(Table_Beispiel[relWort], Table_Nomen[[#This Row],[wortKey]]) &gt; 0</f>
        <v>1</v>
      </c>
      <c r="F8096" t="s">
        <v>13071</v>
      </c>
      <c r="G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39</v>
      </c>
      <c r="L8096" t="s">
        <v>14308</v>
      </c>
      <c r="M8096" t="s">
        <v>46</v>
      </c>
      <c r="P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Q8096">
        <v>8444</v>
      </c>
    </row>
    <row r="8097" spans="1:17" hidden="1">
      <c r="A8097" t="s">
        <v>14313</v>
      </c>
      <c r="B8097" t="s">
        <v>14316</v>
      </c>
      <c r="D8097" t="b">
        <f>COUNTIF(Table_Beispiel[relWort], Table_Nomen[[#This Row],[wortKey]]) &gt; 0</f>
        <v>1</v>
      </c>
      <c r="F8097" t="s">
        <v>13071</v>
      </c>
      <c r="G8097" t="s">
        <v>18</v>
      </c>
      <c r="I8097" t="s">
        <v>38</v>
      </c>
      <c r="L8097" t="s">
        <v>14308</v>
      </c>
      <c r="M8097" t="s">
        <v>45</v>
      </c>
      <c r="P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Q8097">
        <v>8445</v>
      </c>
    </row>
    <row r="8098" spans="1:17" hidden="1">
      <c r="A8098" t="s">
        <v>14309</v>
      </c>
      <c r="B8098" t="s">
        <v>14320</v>
      </c>
      <c r="D8098" t="b">
        <f>COUNTIF(Table_Beispiel[relWort], Table_Nomen[[#This Row],[wortKey]]) &gt; 0</f>
        <v>1</v>
      </c>
      <c r="F8098" t="s">
        <v>13071</v>
      </c>
      <c r="G8098" t="s">
        <v>19</v>
      </c>
      <c r="I8098" t="s">
        <v>38</v>
      </c>
      <c r="L8098" t="s">
        <v>14308</v>
      </c>
      <c r="M8098" t="s">
        <v>45</v>
      </c>
      <c r="P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Q8098">
        <v>8446</v>
      </c>
    </row>
    <row r="8099" spans="1:17" hidden="1">
      <c r="A8099" t="s">
        <v>14313</v>
      </c>
      <c r="B8099" t="s">
        <v>14316</v>
      </c>
      <c r="D8099" t="b">
        <f>COUNTIF(Table_Beispiel[relWort], Table_Nomen[[#This Row],[wortKey]]) &gt; 0</f>
        <v>1</v>
      </c>
      <c r="F8099" t="s">
        <v>13071</v>
      </c>
      <c r="G8099" t="s">
        <v>20</v>
      </c>
      <c r="I8099" t="s">
        <v>38</v>
      </c>
      <c r="L8099" t="s">
        <v>14308</v>
      </c>
      <c r="M8099" t="s">
        <v>45</v>
      </c>
      <c r="P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Q8099">
        <v>8447</v>
      </c>
    </row>
    <row r="8100" spans="1:17" hidden="1">
      <c r="A8100" t="s">
        <v>14309</v>
      </c>
      <c r="B8100" t="s">
        <v>13112</v>
      </c>
      <c r="D8100" t="b">
        <f>COUNTIF(Table_Beispiel[relWort], Table_Nomen[[#This Row],[wortKey]]) &gt; 0</f>
        <v>1</v>
      </c>
      <c r="F8100" t="s">
        <v>13071</v>
      </c>
      <c r="G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38</v>
      </c>
      <c r="L8100" t="s">
        <v>14308</v>
      </c>
      <c r="M8100" t="s">
        <v>46</v>
      </c>
      <c r="P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Q8100">
        <v>8448</v>
      </c>
    </row>
    <row r="8101" spans="1:17" hidden="1">
      <c r="A8101" t="s">
        <v>14418</v>
      </c>
      <c r="B8101" t="s">
        <v>14419</v>
      </c>
      <c r="D8101" t="b">
        <f>COUNTIF(Table_Beispiel[relWort], Table_Nomen[[#This Row],[wortKey]]) &gt; 0</f>
        <v>1</v>
      </c>
      <c r="F8101" t="s">
        <v>13071</v>
      </c>
      <c r="G8101" t="s">
        <v>18</v>
      </c>
      <c r="I8101" t="s">
        <v>37</v>
      </c>
      <c r="L8101" t="s">
        <v>14369</v>
      </c>
      <c r="M8101" t="s">
        <v>45</v>
      </c>
      <c r="P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Q8101">
        <v>8449</v>
      </c>
    </row>
    <row r="8102" spans="1:17" hidden="1">
      <c r="A8102" t="s">
        <v>14420</v>
      </c>
      <c r="B8102" t="s">
        <v>14421</v>
      </c>
      <c r="D8102" t="b">
        <f>COUNTIF(Table_Beispiel[relWort], Table_Nomen[[#This Row],[wortKey]]) &gt; 0</f>
        <v>1</v>
      </c>
      <c r="F8102" t="s">
        <v>13071</v>
      </c>
      <c r="G8102" t="s">
        <v>19</v>
      </c>
      <c r="I8102" t="s">
        <v>37</v>
      </c>
      <c r="L8102" t="s">
        <v>14369</v>
      </c>
      <c r="M8102" t="s">
        <v>45</v>
      </c>
      <c r="P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Q8102">
        <v>8450</v>
      </c>
    </row>
    <row r="8103" spans="1:17" hidden="1">
      <c r="A8103" t="s">
        <v>14418</v>
      </c>
      <c r="B8103" t="s">
        <v>14422</v>
      </c>
      <c r="D8103" t="b">
        <f>COUNTIF(Table_Beispiel[relWort], Table_Nomen[[#This Row],[wortKey]]) &gt; 0</f>
        <v>1</v>
      </c>
      <c r="F8103" t="s">
        <v>13071</v>
      </c>
      <c r="G8103" t="s">
        <v>20</v>
      </c>
      <c r="I8103" t="s">
        <v>37</v>
      </c>
      <c r="L8103" t="s">
        <v>14369</v>
      </c>
      <c r="M8103" t="s">
        <v>45</v>
      </c>
      <c r="P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Q8103">
        <v>8451</v>
      </c>
    </row>
    <row r="8104" spans="1:17" hidden="1">
      <c r="A8104" t="s">
        <v>14420</v>
      </c>
      <c r="B8104" t="s">
        <v>14423</v>
      </c>
      <c r="D8104" t="b">
        <f>COUNTIF(Table_Beispiel[relWort], Table_Nomen[[#This Row],[wortKey]]) &gt; 0</f>
        <v>1</v>
      </c>
      <c r="F8104" t="s">
        <v>13071</v>
      </c>
      <c r="G8104" t="str">
        <f>IF(OR(LEFT(A8104,4)="der ", ISNUMBER(SEARCH("/der",A8104))),"mannlichGenus",
 IF(OR(LEFT(A8104,4)="das ", ISNUMBER(SEARCH("/das",A8104))),"sachlichGenus",
 IF(OR(LEFT(A8104,4)="die ", ISNUMBER(SEARCH("/die",A8104))),"weiblichGenus",
 "")))</f>
        <v/>
      </c>
      <c r="I8104" t="s">
        <v>37</v>
      </c>
      <c r="L8104" t="s">
        <v>14369</v>
      </c>
      <c r="M8104" t="s">
        <v>46</v>
      </c>
      <c r="P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Q8104">
        <v>8452</v>
      </c>
    </row>
    <row r="8105" spans="1:17" hidden="1">
      <c r="A8105" t="s">
        <v>14424</v>
      </c>
      <c r="B8105" t="s">
        <v>14425</v>
      </c>
      <c r="D8105" t="b">
        <f>COUNTIF(Table_Beispiel[relWort], Table_Nomen[[#This Row],[wortKey]]) &gt; 0</f>
        <v>1</v>
      </c>
      <c r="F8105" t="s">
        <v>13071</v>
      </c>
      <c r="G8105" t="s">
        <v>18</v>
      </c>
      <c r="I8105" t="s">
        <v>40</v>
      </c>
      <c r="L8105" t="s">
        <v>14369</v>
      </c>
      <c r="M8105" t="s">
        <v>45</v>
      </c>
      <c r="P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Q8105">
        <v>8453</v>
      </c>
    </row>
    <row r="8106" spans="1:17" hidden="1">
      <c r="A8106" t="s">
        <v>14420</v>
      </c>
      <c r="B8106" t="s">
        <v>14426</v>
      </c>
      <c r="D8106" t="b">
        <f>COUNTIF(Table_Beispiel[relWort], Table_Nomen[[#This Row],[wortKey]]) &gt; 0</f>
        <v>1</v>
      </c>
      <c r="F8106" t="s">
        <v>13071</v>
      </c>
      <c r="G8106" t="s">
        <v>19</v>
      </c>
      <c r="I8106" t="s">
        <v>40</v>
      </c>
      <c r="L8106" t="s">
        <v>14369</v>
      </c>
      <c r="M8106" t="s">
        <v>45</v>
      </c>
      <c r="P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Q8106">
        <v>8454</v>
      </c>
    </row>
    <row r="8107" spans="1:17" hidden="1">
      <c r="A8107" t="s">
        <v>14418</v>
      </c>
      <c r="B8107" t="s">
        <v>14422</v>
      </c>
      <c r="D8107" t="b">
        <f>COUNTIF(Table_Beispiel[relWort], Table_Nomen[[#This Row],[wortKey]]) &gt; 0</f>
        <v>1</v>
      </c>
      <c r="F8107" t="s">
        <v>13071</v>
      </c>
      <c r="G8107" t="s">
        <v>20</v>
      </c>
      <c r="I8107" t="s">
        <v>40</v>
      </c>
      <c r="L8107" t="s">
        <v>14369</v>
      </c>
      <c r="M8107" t="s">
        <v>45</v>
      </c>
      <c r="P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Q8107">
        <v>8455</v>
      </c>
    </row>
    <row r="8108" spans="1:17" hidden="1">
      <c r="A8108" t="s">
        <v>14420</v>
      </c>
      <c r="B8108" t="s">
        <v>14427</v>
      </c>
      <c r="D8108" t="b">
        <f>COUNTIF(Table_Beispiel[relWort], Table_Nomen[[#This Row],[wortKey]]) &gt; 0</f>
        <v>1</v>
      </c>
      <c r="F8108" t="s">
        <v>13071</v>
      </c>
      <c r="G8108" t="str">
        <f>IF(OR(LEFT(A8108,4)="der ", ISNUMBER(SEARCH("/der",A8108))),"mannlichGenus",
 IF(OR(LEFT(A8108,4)="das ", ISNUMBER(SEARCH("/das",A8108))),"sachlichGenus",
 IF(OR(LEFT(A8108,4)="die ", ISNUMBER(SEARCH("/die",A8108))),"weiblichGenus",
 "")))</f>
        <v/>
      </c>
      <c r="I8108" t="s">
        <v>40</v>
      </c>
      <c r="L8108" t="s">
        <v>14369</v>
      </c>
      <c r="M8108" t="s">
        <v>46</v>
      </c>
      <c r="P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Q8108">
        <v>8456</v>
      </c>
    </row>
    <row r="8109" spans="1:17" hidden="1">
      <c r="A8109" t="s">
        <v>14428</v>
      </c>
      <c r="B8109" t="s">
        <v>14429</v>
      </c>
      <c r="D8109" t="b">
        <f>COUNTIF(Table_Beispiel[relWort], Table_Nomen[[#This Row],[wortKey]]) &gt; 0</f>
        <v>1</v>
      </c>
      <c r="F8109" t="s">
        <v>13071</v>
      </c>
      <c r="G8109" t="s">
        <v>18</v>
      </c>
      <c r="I8109" t="s">
        <v>39</v>
      </c>
      <c r="L8109" t="s">
        <v>14369</v>
      </c>
      <c r="M8109" t="s">
        <v>45</v>
      </c>
      <c r="P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Q8109">
        <v>8457</v>
      </c>
    </row>
    <row r="8110" spans="1:17" hidden="1">
      <c r="A8110" t="s">
        <v>14430</v>
      </c>
      <c r="B8110" t="s">
        <v>14419</v>
      </c>
      <c r="D8110" t="b">
        <f>COUNTIF(Table_Beispiel[relWort], Table_Nomen[[#This Row],[wortKey]]) &gt; 0</f>
        <v>1</v>
      </c>
      <c r="F8110" t="s">
        <v>13071</v>
      </c>
      <c r="G8110" t="s">
        <v>19</v>
      </c>
      <c r="I8110" t="s">
        <v>39</v>
      </c>
      <c r="L8110" t="s">
        <v>14369</v>
      </c>
      <c r="M8110" t="s">
        <v>45</v>
      </c>
      <c r="P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Q8110">
        <v>8458</v>
      </c>
    </row>
    <row r="8111" spans="1:17" hidden="1">
      <c r="A8111" t="s">
        <v>14428</v>
      </c>
      <c r="B8111" t="s">
        <v>14429</v>
      </c>
      <c r="D8111" t="b">
        <f>COUNTIF(Table_Beispiel[relWort], Table_Nomen[[#This Row],[wortKey]]) &gt; 0</f>
        <v>1</v>
      </c>
      <c r="F8111" t="s">
        <v>13071</v>
      </c>
      <c r="G8111" t="s">
        <v>20</v>
      </c>
      <c r="I8111" t="s">
        <v>39</v>
      </c>
      <c r="L8111" t="s">
        <v>14369</v>
      </c>
      <c r="M8111" t="s">
        <v>45</v>
      </c>
      <c r="P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Q8111">
        <v>8459</v>
      </c>
    </row>
    <row r="8112" spans="1:17" hidden="1">
      <c r="A8112" t="s">
        <v>14424</v>
      </c>
      <c r="B8112" t="s">
        <v>14431</v>
      </c>
      <c r="D8112" t="b">
        <f>COUNTIF(Table_Beispiel[relWort], Table_Nomen[[#This Row],[wortKey]]) &gt; 0</f>
        <v>1</v>
      </c>
      <c r="F8112" t="s">
        <v>13071</v>
      </c>
      <c r="G8112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I8112" t="s">
        <v>39</v>
      </c>
      <c r="L8112" t="s">
        <v>14369</v>
      </c>
      <c r="M8112" t="s">
        <v>46</v>
      </c>
      <c r="P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Q8112">
        <v>8460</v>
      </c>
    </row>
    <row r="8113" spans="1:17" hidden="1">
      <c r="A8113" t="s">
        <v>14432</v>
      </c>
      <c r="B8113" t="s">
        <v>14425</v>
      </c>
      <c r="D8113" t="b">
        <f>COUNTIF(Table_Beispiel[relWort], Table_Nomen[[#This Row],[wortKey]]) &gt; 0</f>
        <v>1</v>
      </c>
      <c r="F8113" t="s">
        <v>13071</v>
      </c>
      <c r="G8113" t="s">
        <v>18</v>
      </c>
      <c r="I8113" t="s">
        <v>38</v>
      </c>
      <c r="L8113" t="s">
        <v>14369</v>
      </c>
      <c r="M8113" t="s">
        <v>45</v>
      </c>
      <c r="P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Q8113">
        <v>8461</v>
      </c>
    </row>
    <row r="8114" spans="1:17" hidden="1">
      <c r="A8114" t="s">
        <v>14430</v>
      </c>
      <c r="B8114" t="s">
        <v>14419</v>
      </c>
      <c r="D8114" t="b">
        <f>COUNTIF(Table_Beispiel[relWort], Table_Nomen[[#This Row],[wortKey]]) &gt; 0</f>
        <v>1</v>
      </c>
      <c r="F8114" t="s">
        <v>13071</v>
      </c>
      <c r="G8114" t="s">
        <v>19</v>
      </c>
      <c r="I8114" t="s">
        <v>38</v>
      </c>
      <c r="L8114" t="s">
        <v>14369</v>
      </c>
      <c r="M8114" t="s">
        <v>45</v>
      </c>
      <c r="P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Q8114">
        <v>8462</v>
      </c>
    </row>
    <row r="8115" spans="1:17" hidden="1">
      <c r="A8115" t="s">
        <v>14432</v>
      </c>
      <c r="B8115" t="s">
        <v>14425</v>
      </c>
      <c r="D8115" t="b">
        <f>COUNTIF(Table_Beispiel[relWort], Table_Nomen[[#This Row],[wortKey]]) &gt; 0</f>
        <v>1</v>
      </c>
      <c r="F8115" t="s">
        <v>13071</v>
      </c>
      <c r="G8115" t="s">
        <v>20</v>
      </c>
      <c r="I8115" t="s">
        <v>38</v>
      </c>
      <c r="L8115" t="s">
        <v>14369</v>
      </c>
      <c r="M8115" t="s">
        <v>45</v>
      </c>
      <c r="P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Q8115">
        <v>8463</v>
      </c>
    </row>
    <row r="8116" spans="1:17" hidden="1">
      <c r="A8116" t="s">
        <v>14430</v>
      </c>
      <c r="B8116" t="s">
        <v>14427</v>
      </c>
      <c r="D8116" t="b">
        <f>COUNTIF(Table_Beispiel[relWort], Table_Nomen[[#This Row],[wortKey]]) &gt; 0</f>
        <v>1</v>
      </c>
      <c r="F8116" t="s">
        <v>13071</v>
      </c>
      <c r="G8116" t="str">
        <f>IF(OR(LEFT(A8116,4)="der ", ISNUMBER(SEARCH("/der",A8116))),"mannlichGenus",
 IF(OR(LEFT(A8116,4)="das ", ISNUMBER(SEARCH("/das",A8116))),"sachlichGenus",
 IF(OR(LEFT(A8116,4)="die ", ISNUMBER(SEARCH("/die",A8116))),"weiblichGenus",
 "")))</f>
        <v/>
      </c>
      <c r="I8116" t="s">
        <v>38</v>
      </c>
      <c r="L8116" t="s">
        <v>14369</v>
      </c>
      <c r="M8116" t="s">
        <v>46</v>
      </c>
      <c r="P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Q8116">
        <v>8464</v>
      </c>
    </row>
    <row r="8117" spans="1:17" hidden="1">
      <c r="A8117" t="s">
        <v>15481</v>
      </c>
      <c r="B8117" t="s">
        <v>15482</v>
      </c>
      <c r="D8117" s="11" t="b">
        <f>COUNTIF(Table_Beispiel[relWort], Table_Nomen[[#This Row],[wortKey]]) &gt; 0</f>
        <v>0</v>
      </c>
      <c r="E8117" t="s">
        <v>5568</v>
      </c>
      <c r="G8117" s="11" t="str">
        <f t="shared" ref="G8117:G8148" si="120">IF(OR(LEFT(A8117,4)="der ", ISNUMBER(SEARCH("/der",A8117))),"mannlichGenus",
 IF(OR(LEFT(A8117,4)="das ", ISNUMBER(SEARCH("/das",A8117))),"sachlichGenus",
 IF(OR(LEFT(A8117,4)="die ", ISNUMBER(SEARCH("/die",A8117))),"weiblichGenus",
 "")))</f>
        <v/>
      </c>
      <c r="L8117" t="s">
        <v>15578</v>
      </c>
      <c r="P81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Q8117">
        <v>8465</v>
      </c>
    </row>
    <row r="8118" spans="1:17" hidden="1">
      <c r="A8118" t="s">
        <v>15483</v>
      </c>
      <c r="B8118" t="s">
        <v>15484</v>
      </c>
      <c r="D8118" s="11" t="b">
        <f>COUNTIF(Table_Beispiel[relWort], Table_Nomen[[#This Row],[wortKey]]) &gt; 0</f>
        <v>0</v>
      </c>
      <c r="E8118" t="s">
        <v>5568</v>
      </c>
      <c r="G8118" s="11" t="str">
        <f t="shared" si="120"/>
        <v/>
      </c>
      <c r="L8118" t="s">
        <v>15579</v>
      </c>
      <c r="P81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Q8118">
        <v>8466</v>
      </c>
    </row>
    <row r="8119" spans="1:17" hidden="1">
      <c r="A8119" t="s">
        <v>15485</v>
      </c>
      <c r="B8119" t="s">
        <v>15486</v>
      </c>
      <c r="D8119" s="11" t="b">
        <f>COUNTIF(Table_Beispiel[relWort], Table_Nomen[[#This Row],[wortKey]]) &gt; 0</f>
        <v>0</v>
      </c>
      <c r="E8119" t="s">
        <v>5568</v>
      </c>
      <c r="G8119" s="11" t="str">
        <f t="shared" si="120"/>
        <v/>
      </c>
      <c r="L8119" t="s">
        <v>15580</v>
      </c>
      <c r="P81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Q8119">
        <v>8467</v>
      </c>
    </row>
    <row r="8120" spans="1:17" hidden="1">
      <c r="A8120" t="s">
        <v>15487</v>
      </c>
      <c r="B8120" t="s">
        <v>15488</v>
      </c>
      <c r="D8120" s="11" t="b">
        <f>COUNTIF(Table_Beispiel[relWort], Table_Nomen[[#This Row],[wortKey]]) &gt; 0</f>
        <v>0</v>
      </c>
      <c r="E8120" t="s">
        <v>5568</v>
      </c>
      <c r="G8120" s="11" t="str">
        <f t="shared" si="120"/>
        <v/>
      </c>
      <c r="L8120" t="s">
        <v>15581</v>
      </c>
      <c r="P81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Q8120">
        <v>8468</v>
      </c>
    </row>
    <row r="8121" spans="1:17" hidden="1">
      <c r="A8121" t="s">
        <v>15489</v>
      </c>
      <c r="B8121" t="s">
        <v>15490</v>
      </c>
      <c r="D8121" s="11" t="b">
        <f>COUNTIF(Table_Beispiel[relWort], Table_Nomen[[#This Row],[wortKey]]) &gt; 0</f>
        <v>0</v>
      </c>
      <c r="E8121" t="s">
        <v>5568</v>
      </c>
      <c r="G8121" s="11" t="str">
        <f t="shared" si="120"/>
        <v/>
      </c>
      <c r="L8121" t="s">
        <v>15582</v>
      </c>
      <c r="P81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Q8121">
        <v>8469</v>
      </c>
    </row>
    <row r="8122" spans="1:17" hidden="1">
      <c r="A8122" t="s">
        <v>15491</v>
      </c>
      <c r="B8122" t="s">
        <v>15492</v>
      </c>
      <c r="D8122" s="11" t="b">
        <f>COUNTIF(Table_Beispiel[relWort], Table_Nomen[[#This Row],[wortKey]]) &gt; 0</f>
        <v>0</v>
      </c>
      <c r="E8122" t="s">
        <v>5568</v>
      </c>
      <c r="G8122" s="11" t="str">
        <f t="shared" si="120"/>
        <v/>
      </c>
      <c r="L8122" t="s">
        <v>15583</v>
      </c>
      <c r="P81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Q8122">
        <v>8470</v>
      </c>
    </row>
    <row r="8123" spans="1:17" hidden="1">
      <c r="A8123" t="s">
        <v>15493</v>
      </c>
      <c r="B8123" t="s">
        <v>15494</v>
      </c>
      <c r="D8123" s="11" t="b">
        <f>COUNTIF(Table_Beispiel[relWort], Table_Nomen[[#This Row],[wortKey]]) &gt; 0</f>
        <v>0</v>
      </c>
      <c r="E8123" t="s">
        <v>5568</v>
      </c>
      <c r="G8123" s="11" t="str">
        <f t="shared" si="120"/>
        <v/>
      </c>
      <c r="L8123" t="s">
        <v>15584</v>
      </c>
      <c r="P81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Q8123">
        <v>8471</v>
      </c>
    </row>
    <row r="8124" spans="1:17" hidden="1">
      <c r="A8124" t="s">
        <v>15495</v>
      </c>
      <c r="B8124" t="s">
        <v>15496</v>
      </c>
      <c r="D8124" s="11" t="b">
        <f>COUNTIF(Table_Beispiel[relWort], Table_Nomen[[#This Row],[wortKey]]) &gt; 0</f>
        <v>0</v>
      </c>
      <c r="E8124" t="s">
        <v>5568</v>
      </c>
      <c r="G8124" s="11" t="str">
        <f t="shared" si="120"/>
        <v/>
      </c>
      <c r="L8124" t="s">
        <v>15585</v>
      </c>
      <c r="P81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Q8124">
        <v>8472</v>
      </c>
    </row>
    <row r="8125" spans="1:17" hidden="1">
      <c r="A8125" t="s">
        <v>15497</v>
      </c>
      <c r="B8125" t="s">
        <v>15498</v>
      </c>
      <c r="D8125" s="11" t="b">
        <f>COUNTIF(Table_Beispiel[relWort], Table_Nomen[[#This Row],[wortKey]]) &gt; 0</f>
        <v>0</v>
      </c>
      <c r="E8125" t="s">
        <v>5568</v>
      </c>
      <c r="G8125" s="11" t="str">
        <f t="shared" si="120"/>
        <v/>
      </c>
      <c r="L8125" t="s">
        <v>15586</v>
      </c>
      <c r="P81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Q8125">
        <v>8473</v>
      </c>
    </row>
    <row r="8126" spans="1:17" hidden="1">
      <c r="A8126" t="s">
        <v>15499</v>
      </c>
      <c r="B8126" t="s">
        <v>15500</v>
      </c>
      <c r="D8126" s="11" t="b">
        <f>COUNTIF(Table_Beispiel[relWort], Table_Nomen[[#This Row],[wortKey]]) &gt; 0</f>
        <v>0</v>
      </c>
      <c r="E8126" t="s">
        <v>5568</v>
      </c>
      <c r="G8126" s="11" t="str">
        <f t="shared" si="120"/>
        <v/>
      </c>
      <c r="L8126" t="s">
        <v>15587</v>
      </c>
      <c r="P81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Q8126">
        <v>8474</v>
      </c>
    </row>
    <row r="8127" spans="1:17" hidden="1">
      <c r="A8127" t="s">
        <v>15501</v>
      </c>
      <c r="B8127" t="s">
        <v>15502</v>
      </c>
      <c r="D8127" s="11" t="b">
        <f>COUNTIF(Table_Beispiel[relWort], Table_Nomen[[#This Row],[wortKey]]) &gt; 0</f>
        <v>0</v>
      </c>
      <c r="E8127" t="s">
        <v>5568</v>
      </c>
      <c r="G8127" s="11" t="str">
        <f t="shared" si="120"/>
        <v/>
      </c>
      <c r="L8127" t="s">
        <v>15588</v>
      </c>
      <c r="P81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Q8127">
        <v>8475</v>
      </c>
    </row>
    <row r="8128" spans="1:17" hidden="1">
      <c r="A8128" t="s">
        <v>15503</v>
      </c>
      <c r="B8128" t="s">
        <v>15504</v>
      </c>
      <c r="D8128" s="11" t="b">
        <f>COUNTIF(Table_Beispiel[relWort], Table_Nomen[[#This Row],[wortKey]]) &gt; 0</f>
        <v>0</v>
      </c>
      <c r="E8128" t="s">
        <v>5568</v>
      </c>
      <c r="G8128" s="11" t="str">
        <f t="shared" si="120"/>
        <v/>
      </c>
      <c r="L8128" t="s">
        <v>15589</v>
      </c>
      <c r="P81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Q8128">
        <v>8476</v>
      </c>
    </row>
    <row r="8129" spans="1:17" hidden="1">
      <c r="A8129" t="s">
        <v>15505</v>
      </c>
      <c r="B8129" t="s">
        <v>15506</v>
      </c>
      <c r="D8129" s="11" t="b">
        <f>COUNTIF(Table_Beispiel[relWort], Table_Nomen[[#This Row],[wortKey]]) &gt; 0</f>
        <v>0</v>
      </c>
      <c r="E8129" t="s">
        <v>5568</v>
      </c>
      <c r="G8129" s="11" t="str">
        <f t="shared" si="120"/>
        <v/>
      </c>
      <c r="L8129" t="s">
        <v>15590</v>
      </c>
      <c r="P81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Q8129">
        <v>8477</v>
      </c>
    </row>
    <row r="8130" spans="1:17" hidden="1">
      <c r="A8130" t="s">
        <v>15507</v>
      </c>
      <c r="B8130" t="s">
        <v>15508</v>
      </c>
      <c r="D8130" s="11" t="b">
        <f>COUNTIF(Table_Beispiel[relWort], Table_Nomen[[#This Row],[wortKey]]) &gt; 0</f>
        <v>0</v>
      </c>
      <c r="E8130" t="s">
        <v>5568</v>
      </c>
      <c r="G8130" s="11" t="str">
        <f t="shared" si="120"/>
        <v/>
      </c>
      <c r="L8130" t="s">
        <v>15591</v>
      </c>
      <c r="P81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Q8130">
        <v>8478</v>
      </c>
    </row>
    <row r="8131" spans="1:17" hidden="1">
      <c r="A8131" t="s">
        <v>15509</v>
      </c>
      <c r="B8131" t="s">
        <v>15510</v>
      </c>
      <c r="D8131" s="11" t="b">
        <f>COUNTIF(Table_Beispiel[relWort], Table_Nomen[[#This Row],[wortKey]]) &gt; 0</f>
        <v>0</v>
      </c>
      <c r="E8131" t="s">
        <v>5568</v>
      </c>
      <c r="G8131" s="11" t="str">
        <f t="shared" si="120"/>
        <v/>
      </c>
      <c r="L8131" t="s">
        <v>15592</v>
      </c>
      <c r="P81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Q8131">
        <v>8479</v>
      </c>
    </row>
    <row r="8132" spans="1:17" hidden="1">
      <c r="A8132" t="s">
        <v>15511</v>
      </c>
      <c r="B8132" t="s">
        <v>15512</v>
      </c>
      <c r="D8132" s="11" t="b">
        <f>COUNTIF(Table_Beispiel[relWort], Table_Nomen[[#This Row],[wortKey]]) &gt; 0</f>
        <v>0</v>
      </c>
      <c r="E8132" t="s">
        <v>5568</v>
      </c>
      <c r="G8132" s="11" t="str">
        <f t="shared" si="120"/>
        <v/>
      </c>
      <c r="L8132" t="s">
        <v>15593</v>
      </c>
      <c r="P81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Q8132">
        <v>8480</v>
      </c>
    </row>
    <row r="8133" spans="1:17" hidden="1">
      <c r="A8133" t="s">
        <v>6403</v>
      </c>
      <c r="B8133" t="s">
        <v>15513</v>
      </c>
      <c r="D8133" s="11" t="b">
        <f>COUNTIF(Table_Beispiel[relWort], Table_Nomen[[#This Row],[wortKey]]) &gt; 0</f>
        <v>0</v>
      </c>
      <c r="E8133" t="s">
        <v>5568</v>
      </c>
      <c r="G8133" s="11" t="str">
        <f t="shared" si="120"/>
        <v/>
      </c>
      <c r="L8133" t="s">
        <v>15594</v>
      </c>
      <c r="P81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Q8133">
        <v>8481</v>
      </c>
    </row>
    <row r="8134" spans="1:17" hidden="1">
      <c r="A8134" t="s">
        <v>15514</v>
      </c>
      <c r="B8134" t="s">
        <v>15515</v>
      </c>
      <c r="D8134" s="11" t="b">
        <f>COUNTIF(Table_Beispiel[relWort], Table_Nomen[[#This Row],[wortKey]]) &gt; 0</f>
        <v>0</v>
      </c>
      <c r="E8134" t="s">
        <v>5568</v>
      </c>
      <c r="G8134" s="11" t="str">
        <f t="shared" si="120"/>
        <v/>
      </c>
      <c r="L8134" t="s">
        <v>15595</v>
      </c>
      <c r="P81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Q8134">
        <v>8482</v>
      </c>
    </row>
    <row r="8135" spans="1:17" hidden="1">
      <c r="A8135" t="s">
        <v>15516</v>
      </c>
      <c r="B8135" t="s">
        <v>15517</v>
      </c>
      <c r="D8135" s="11" t="b">
        <f>COUNTIF(Table_Beispiel[relWort], Table_Nomen[[#This Row],[wortKey]]) &gt; 0</f>
        <v>0</v>
      </c>
      <c r="E8135" t="s">
        <v>5568</v>
      </c>
      <c r="G8135" s="11" t="str">
        <f t="shared" si="120"/>
        <v/>
      </c>
      <c r="L8135" t="s">
        <v>15596</v>
      </c>
      <c r="P81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Q8135">
        <v>8483</v>
      </c>
    </row>
    <row r="8136" spans="1:17" hidden="1">
      <c r="A8136" t="s">
        <v>15518</v>
      </c>
      <c r="B8136" t="s">
        <v>15519</v>
      </c>
      <c r="D8136" s="11" t="b">
        <f>COUNTIF(Table_Beispiel[relWort], Table_Nomen[[#This Row],[wortKey]]) &gt; 0</f>
        <v>0</v>
      </c>
      <c r="E8136" t="s">
        <v>5568</v>
      </c>
      <c r="G8136" s="11" t="str">
        <f t="shared" si="120"/>
        <v/>
      </c>
      <c r="L8136" t="s">
        <v>15597</v>
      </c>
      <c r="P81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Q8136">
        <v>8484</v>
      </c>
    </row>
    <row r="8137" spans="1:17" hidden="1">
      <c r="A8137" t="s">
        <v>15520</v>
      </c>
      <c r="B8137" t="s">
        <v>15521</v>
      </c>
      <c r="D8137" s="11" t="b">
        <f>COUNTIF(Table_Beispiel[relWort], Table_Nomen[[#This Row],[wortKey]]) &gt; 0</f>
        <v>0</v>
      </c>
      <c r="E8137" t="s">
        <v>5568</v>
      </c>
      <c r="G8137" s="11" t="str">
        <f t="shared" si="120"/>
        <v/>
      </c>
      <c r="L8137" t="s">
        <v>15598</v>
      </c>
      <c r="P81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Q8137">
        <v>8485</v>
      </c>
    </row>
    <row r="8138" spans="1:17" hidden="1">
      <c r="A8138" t="s">
        <v>15522</v>
      </c>
      <c r="B8138" t="s">
        <v>15523</v>
      </c>
      <c r="D8138" s="11" t="b">
        <f>COUNTIF(Table_Beispiel[relWort], Table_Nomen[[#This Row],[wortKey]]) &gt; 0</f>
        <v>0</v>
      </c>
      <c r="E8138" t="s">
        <v>5568</v>
      </c>
      <c r="G8138" s="11" t="str">
        <f t="shared" si="120"/>
        <v/>
      </c>
      <c r="L8138" t="s">
        <v>15599</v>
      </c>
      <c r="P81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Q8138">
        <v>8486</v>
      </c>
    </row>
    <row r="8139" spans="1:17" hidden="1">
      <c r="A8139" t="s">
        <v>15524</v>
      </c>
      <c r="B8139" t="s">
        <v>15525</v>
      </c>
      <c r="D8139" s="11" t="b">
        <f>COUNTIF(Table_Beispiel[relWort], Table_Nomen[[#This Row],[wortKey]]) &gt; 0</f>
        <v>0</v>
      </c>
      <c r="E8139" t="s">
        <v>5568</v>
      </c>
      <c r="G8139" s="11" t="str">
        <f t="shared" si="120"/>
        <v/>
      </c>
      <c r="L8139" t="s">
        <v>15600</v>
      </c>
      <c r="P81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Q8139">
        <v>8487</v>
      </c>
    </row>
    <row r="8140" spans="1:17" hidden="1">
      <c r="A8140" t="s">
        <v>15526</v>
      </c>
      <c r="B8140" t="s">
        <v>15527</v>
      </c>
      <c r="D8140" s="11" t="b">
        <f>COUNTIF(Table_Beispiel[relWort], Table_Nomen[[#This Row],[wortKey]]) &gt; 0</f>
        <v>0</v>
      </c>
      <c r="E8140" t="s">
        <v>5568</v>
      </c>
      <c r="G8140" s="11" t="str">
        <f t="shared" si="120"/>
        <v/>
      </c>
      <c r="L8140" t="s">
        <v>15601</v>
      </c>
      <c r="P81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Q8140">
        <v>8488</v>
      </c>
    </row>
    <row r="8141" spans="1:17" hidden="1">
      <c r="A8141" t="s">
        <v>15528</v>
      </c>
      <c r="B8141" t="s">
        <v>15529</v>
      </c>
      <c r="D8141" s="11" t="b">
        <f>COUNTIF(Table_Beispiel[relWort], Table_Nomen[[#This Row],[wortKey]]) &gt; 0</f>
        <v>0</v>
      </c>
      <c r="E8141" t="s">
        <v>5568</v>
      </c>
      <c r="G8141" s="11" t="str">
        <f t="shared" si="120"/>
        <v/>
      </c>
      <c r="L8141" t="s">
        <v>15602</v>
      </c>
      <c r="P81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Q8141">
        <v>8489</v>
      </c>
    </row>
    <row r="8142" spans="1:17" hidden="1">
      <c r="A8142" t="s">
        <v>15530</v>
      </c>
      <c r="B8142" t="s">
        <v>15531</v>
      </c>
      <c r="D8142" s="11" t="b">
        <f>COUNTIF(Table_Beispiel[relWort], Table_Nomen[[#This Row],[wortKey]]) &gt; 0</f>
        <v>0</v>
      </c>
      <c r="E8142" t="s">
        <v>5568</v>
      </c>
      <c r="G8142" s="11" t="str">
        <f t="shared" si="120"/>
        <v/>
      </c>
      <c r="L8142" t="s">
        <v>15603</v>
      </c>
      <c r="P81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Q8142">
        <v>8490</v>
      </c>
    </row>
    <row r="8143" spans="1:17" hidden="1">
      <c r="A8143" t="s">
        <v>15532</v>
      </c>
      <c r="B8143" t="s">
        <v>15533</v>
      </c>
      <c r="D8143" s="11" t="b">
        <f>COUNTIF(Table_Beispiel[relWort], Table_Nomen[[#This Row],[wortKey]]) &gt; 0</f>
        <v>0</v>
      </c>
      <c r="E8143" t="s">
        <v>5568</v>
      </c>
      <c r="G8143" s="11" t="str">
        <f t="shared" si="120"/>
        <v/>
      </c>
      <c r="L8143" t="s">
        <v>15604</v>
      </c>
      <c r="P81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Q8143">
        <v>8491</v>
      </c>
    </row>
    <row r="8144" spans="1:17" hidden="1">
      <c r="A8144" t="s">
        <v>15534</v>
      </c>
      <c r="B8144" t="s">
        <v>15535</v>
      </c>
      <c r="D8144" s="11" t="b">
        <f>COUNTIF(Table_Beispiel[relWort], Table_Nomen[[#This Row],[wortKey]]) &gt; 0</f>
        <v>0</v>
      </c>
      <c r="E8144" t="s">
        <v>5568</v>
      </c>
      <c r="G8144" s="11" t="str">
        <f t="shared" si="120"/>
        <v/>
      </c>
      <c r="L8144" t="s">
        <v>15605</v>
      </c>
      <c r="P81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Q8144">
        <v>8492</v>
      </c>
    </row>
    <row r="8145" spans="1:17" hidden="1">
      <c r="A8145" t="s">
        <v>15536</v>
      </c>
      <c r="B8145" t="s">
        <v>15537</v>
      </c>
      <c r="D8145" s="11" t="b">
        <f>COUNTIF(Table_Beispiel[relWort], Table_Nomen[[#This Row],[wortKey]]) &gt; 0</f>
        <v>0</v>
      </c>
      <c r="E8145" t="s">
        <v>5568</v>
      </c>
      <c r="G8145" s="11" t="str">
        <f t="shared" si="120"/>
        <v/>
      </c>
      <c r="L8145" t="s">
        <v>15606</v>
      </c>
      <c r="P81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Q8145">
        <v>8493</v>
      </c>
    </row>
    <row r="8146" spans="1:17" hidden="1">
      <c r="A8146" t="s">
        <v>15538</v>
      </c>
      <c r="B8146" t="s">
        <v>15539</v>
      </c>
      <c r="D8146" s="11" t="b">
        <f>COUNTIF(Table_Beispiel[relWort], Table_Nomen[[#This Row],[wortKey]]) &gt; 0</f>
        <v>0</v>
      </c>
      <c r="E8146" t="s">
        <v>5568</v>
      </c>
      <c r="G8146" s="11" t="str">
        <f t="shared" si="120"/>
        <v/>
      </c>
      <c r="L8146" t="s">
        <v>15607</v>
      </c>
      <c r="P81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Q8146">
        <v>8494</v>
      </c>
    </row>
    <row r="8147" spans="1:17" hidden="1">
      <c r="A8147" t="s">
        <v>15540</v>
      </c>
      <c r="B8147" t="s">
        <v>15541</v>
      </c>
      <c r="D8147" s="11" t="b">
        <f>COUNTIF(Table_Beispiel[relWort], Table_Nomen[[#This Row],[wortKey]]) &gt; 0</f>
        <v>0</v>
      </c>
      <c r="E8147" t="s">
        <v>5568</v>
      </c>
      <c r="G8147" s="11" t="str">
        <f t="shared" si="120"/>
        <v/>
      </c>
      <c r="L8147" t="s">
        <v>15608</v>
      </c>
      <c r="P81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Q8147">
        <v>8495</v>
      </c>
    </row>
    <row r="8148" spans="1:17" hidden="1">
      <c r="A8148" t="s">
        <v>15542</v>
      </c>
      <c r="B8148" t="s">
        <v>15543</v>
      </c>
      <c r="D8148" s="11" t="b">
        <f>COUNTIF(Table_Beispiel[relWort], Table_Nomen[[#This Row],[wortKey]]) &gt; 0</f>
        <v>0</v>
      </c>
      <c r="E8148" t="s">
        <v>5568</v>
      </c>
      <c r="G8148" s="11" t="str">
        <f t="shared" si="120"/>
        <v/>
      </c>
      <c r="L8148" t="s">
        <v>15609</v>
      </c>
      <c r="P81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Q8148">
        <v>8496</v>
      </c>
    </row>
    <row r="8149" spans="1:17" hidden="1">
      <c r="A8149" t="s">
        <v>15544</v>
      </c>
      <c r="B8149" t="s">
        <v>15545</v>
      </c>
      <c r="D8149" s="11" t="b">
        <f>COUNTIF(Table_Beispiel[relWort], Table_Nomen[[#This Row],[wortKey]]) &gt; 0</f>
        <v>0</v>
      </c>
      <c r="E8149" t="s">
        <v>5568</v>
      </c>
      <c r="G8149" s="11" t="str">
        <f t="shared" ref="G8149:G8165" si="121">IF(OR(LEFT(A8149,4)="der ", ISNUMBER(SEARCH("/der",A8149))),"mannlichGenus",
 IF(OR(LEFT(A8149,4)="das ", ISNUMBER(SEARCH("/das",A8149))),"sachlichGenus",
 IF(OR(LEFT(A8149,4)="die ", ISNUMBER(SEARCH("/die",A8149))),"weiblichGenus",
 "")))</f>
        <v/>
      </c>
      <c r="L8149" t="s">
        <v>15610</v>
      </c>
      <c r="P81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Q8149">
        <v>8497</v>
      </c>
    </row>
    <row r="8150" spans="1:17" hidden="1">
      <c r="A8150" t="s">
        <v>15546</v>
      </c>
      <c r="B8150" t="s">
        <v>15547</v>
      </c>
      <c r="D8150" s="11" t="b">
        <f>COUNTIF(Table_Beispiel[relWort], Table_Nomen[[#This Row],[wortKey]]) &gt; 0</f>
        <v>0</v>
      </c>
      <c r="E8150" t="s">
        <v>5568</v>
      </c>
      <c r="G8150" s="11" t="str">
        <f t="shared" si="121"/>
        <v/>
      </c>
      <c r="L8150" t="s">
        <v>15611</v>
      </c>
      <c r="P81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Q8150">
        <v>8498</v>
      </c>
    </row>
    <row r="8151" spans="1:17" hidden="1">
      <c r="A8151" t="s">
        <v>15548</v>
      </c>
      <c r="B8151" t="s">
        <v>15549</v>
      </c>
      <c r="D8151" s="11" t="b">
        <f>COUNTIF(Table_Beispiel[relWort], Table_Nomen[[#This Row],[wortKey]]) &gt; 0</f>
        <v>0</v>
      </c>
      <c r="E8151" t="s">
        <v>5568</v>
      </c>
      <c r="G8151" s="11" t="str">
        <f t="shared" si="121"/>
        <v/>
      </c>
      <c r="L8151" t="s">
        <v>15612</v>
      </c>
      <c r="P81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Q8151">
        <v>8499</v>
      </c>
    </row>
    <row r="8152" spans="1:17" hidden="1">
      <c r="A8152" t="s">
        <v>15550</v>
      </c>
      <c r="B8152" t="s">
        <v>15551</v>
      </c>
      <c r="D8152" s="11" t="b">
        <f>COUNTIF(Table_Beispiel[relWort], Table_Nomen[[#This Row],[wortKey]]) &gt; 0</f>
        <v>0</v>
      </c>
      <c r="E8152" t="s">
        <v>5568</v>
      </c>
      <c r="G8152" s="11" t="str">
        <f t="shared" si="121"/>
        <v/>
      </c>
      <c r="L8152" t="s">
        <v>15613</v>
      </c>
      <c r="P81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Q8152">
        <v>8500</v>
      </c>
    </row>
    <row r="8153" spans="1:17" hidden="1">
      <c r="A8153" t="s">
        <v>15552</v>
      </c>
      <c r="B8153" t="s">
        <v>15553</v>
      </c>
      <c r="D8153" s="11" t="b">
        <f>COUNTIF(Table_Beispiel[relWort], Table_Nomen[[#This Row],[wortKey]]) &gt; 0</f>
        <v>0</v>
      </c>
      <c r="E8153" t="s">
        <v>5568</v>
      </c>
      <c r="G8153" s="11" t="str">
        <f t="shared" si="121"/>
        <v/>
      </c>
      <c r="L8153" t="s">
        <v>15614</v>
      </c>
      <c r="P81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Q8153">
        <v>8501</v>
      </c>
    </row>
    <row r="8154" spans="1:17" hidden="1">
      <c r="A8154" t="s">
        <v>15554</v>
      </c>
      <c r="B8154" t="s">
        <v>15555</v>
      </c>
      <c r="D8154" s="11" t="b">
        <f>COUNTIF(Table_Beispiel[relWort], Table_Nomen[[#This Row],[wortKey]]) &gt; 0</f>
        <v>0</v>
      </c>
      <c r="E8154" t="s">
        <v>5568</v>
      </c>
      <c r="G8154" s="11" t="str">
        <f t="shared" si="121"/>
        <v/>
      </c>
      <c r="L8154" t="s">
        <v>15615</v>
      </c>
      <c r="P81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Q8154">
        <v>8502</v>
      </c>
    </row>
    <row r="8155" spans="1:17" hidden="1">
      <c r="A8155" t="s">
        <v>15556</v>
      </c>
      <c r="B8155" t="s">
        <v>15557</v>
      </c>
      <c r="D8155" s="11" t="b">
        <f>COUNTIF(Table_Beispiel[relWort], Table_Nomen[[#This Row],[wortKey]]) &gt; 0</f>
        <v>0</v>
      </c>
      <c r="E8155" t="s">
        <v>5568</v>
      </c>
      <c r="G8155" s="11" t="str">
        <f t="shared" si="121"/>
        <v/>
      </c>
      <c r="L8155" t="s">
        <v>15616</v>
      </c>
      <c r="P81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Q8155">
        <v>8503</v>
      </c>
    </row>
    <row r="8156" spans="1:17" hidden="1">
      <c r="A8156" t="s">
        <v>15558</v>
      </c>
      <c r="B8156" t="s">
        <v>15559</v>
      </c>
      <c r="D8156" s="11" t="b">
        <f>COUNTIF(Table_Beispiel[relWort], Table_Nomen[[#This Row],[wortKey]]) &gt; 0</f>
        <v>0</v>
      </c>
      <c r="E8156" t="s">
        <v>5568</v>
      </c>
      <c r="G8156" s="11" t="str">
        <f t="shared" si="121"/>
        <v/>
      </c>
      <c r="L8156" t="s">
        <v>15617</v>
      </c>
      <c r="P81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Q8156">
        <v>8504</v>
      </c>
    </row>
    <row r="8157" spans="1:17" hidden="1">
      <c r="A8157" t="s">
        <v>15560</v>
      </c>
      <c r="B8157" t="s">
        <v>15561</v>
      </c>
      <c r="D8157" s="11" t="b">
        <f>COUNTIF(Table_Beispiel[relWort], Table_Nomen[[#This Row],[wortKey]]) &gt; 0</f>
        <v>0</v>
      </c>
      <c r="E8157" t="s">
        <v>5568</v>
      </c>
      <c r="G8157" s="11" t="str">
        <f t="shared" si="121"/>
        <v/>
      </c>
      <c r="L8157" t="s">
        <v>15618</v>
      </c>
      <c r="P81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Q8157">
        <v>8505</v>
      </c>
    </row>
    <row r="8158" spans="1:17" hidden="1">
      <c r="A8158" t="s">
        <v>15562</v>
      </c>
      <c r="B8158" t="s">
        <v>15563</v>
      </c>
      <c r="D8158" s="11" t="b">
        <f>COUNTIF(Table_Beispiel[relWort], Table_Nomen[[#This Row],[wortKey]]) &gt; 0</f>
        <v>0</v>
      </c>
      <c r="E8158" t="s">
        <v>5568</v>
      </c>
      <c r="G8158" s="11" t="str">
        <f t="shared" si="121"/>
        <v/>
      </c>
      <c r="L8158" t="s">
        <v>15619</v>
      </c>
      <c r="P81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Q8158">
        <v>8506</v>
      </c>
    </row>
    <row r="8159" spans="1:17" hidden="1">
      <c r="A8159" t="s">
        <v>15564</v>
      </c>
      <c r="B8159" t="s">
        <v>15565</v>
      </c>
      <c r="D8159" s="11" t="b">
        <f>COUNTIF(Table_Beispiel[relWort], Table_Nomen[[#This Row],[wortKey]]) &gt; 0</f>
        <v>0</v>
      </c>
      <c r="E8159" t="s">
        <v>5568</v>
      </c>
      <c r="G8159" s="11" t="str">
        <f t="shared" si="121"/>
        <v/>
      </c>
      <c r="L8159" t="s">
        <v>15620</v>
      </c>
      <c r="P81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Q8159">
        <v>8507</v>
      </c>
    </row>
    <row r="8160" spans="1:17" hidden="1">
      <c r="A8160" t="s">
        <v>15566</v>
      </c>
      <c r="B8160" t="s">
        <v>15567</v>
      </c>
      <c r="D8160" s="11" t="b">
        <f>COUNTIF(Table_Beispiel[relWort], Table_Nomen[[#This Row],[wortKey]]) &gt; 0</f>
        <v>0</v>
      </c>
      <c r="E8160" t="s">
        <v>5568</v>
      </c>
      <c r="G8160" s="11" t="str">
        <f t="shared" si="121"/>
        <v/>
      </c>
      <c r="L8160" t="s">
        <v>15621</v>
      </c>
      <c r="P81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Q8160">
        <v>8508</v>
      </c>
    </row>
    <row r="8161" spans="1:17" hidden="1">
      <c r="A8161" t="s">
        <v>15568</v>
      </c>
      <c r="B8161" t="s">
        <v>15569</v>
      </c>
      <c r="D8161" s="11" t="b">
        <f>COUNTIF(Table_Beispiel[relWort], Table_Nomen[[#This Row],[wortKey]]) &gt; 0</f>
        <v>0</v>
      </c>
      <c r="E8161" t="s">
        <v>5568</v>
      </c>
      <c r="G8161" s="11" t="str">
        <f t="shared" si="121"/>
        <v/>
      </c>
      <c r="L8161" t="s">
        <v>15622</v>
      </c>
      <c r="P81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Q8161">
        <v>8509</v>
      </c>
    </row>
    <row r="8162" spans="1:17" hidden="1">
      <c r="A8162" t="s">
        <v>15570</v>
      </c>
      <c r="B8162" t="s">
        <v>15571</v>
      </c>
      <c r="D8162" s="11" t="b">
        <f>COUNTIF(Table_Beispiel[relWort], Table_Nomen[[#This Row],[wortKey]]) &gt; 0</f>
        <v>0</v>
      </c>
      <c r="E8162" t="s">
        <v>5568</v>
      </c>
      <c r="G8162" s="11" t="str">
        <f t="shared" si="121"/>
        <v/>
      </c>
      <c r="L8162" t="s">
        <v>15623</v>
      </c>
      <c r="P81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Q8162">
        <v>8510</v>
      </c>
    </row>
    <row r="8163" spans="1:17" hidden="1">
      <c r="A8163" t="s">
        <v>15572</v>
      </c>
      <c r="B8163" t="s">
        <v>15573</v>
      </c>
      <c r="D8163" s="11" t="b">
        <f>COUNTIF(Table_Beispiel[relWort], Table_Nomen[[#This Row],[wortKey]]) &gt; 0</f>
        <v>0</v>
      </c>
      <c r="E8163" t="s">
        <v>5568</v>
      </c>
      <c r="G8163" s="11" t="str">
        <f t="shared" si="121"/>
        <v/>
      </c>
      <c r="L8163" t="s">
        <v>15624</v>
      </c>
      <c r="P81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Q8163">
        <v>8511</v>
      </c>
    </row>
    <row r="8164" spans="1:17" hidden="1">
      <c r="A8164" t="s">
        <v>15574</v>
      </c>
      <c r="B8164" t="s">
        <v>15575</v>
      </c>
      <c r="D8164" s="11" t="b">
        <f>COUNTIF(Table_Beispiel[relWort], Table_Nomen[[#This Row],[wortKey]]) &gt; 0</f>
        <v>0</v>
      </c>
      <c r="E8164" t="s">
        <v>5568</v>
      </c>
      <c r="G8164" s="11" t="str">
        <f t="shared" si="121"/>
        <v/>
      </c>
      <c r="L8164" t="s">
        <v>15625</v>
      </c>
      <c r="P81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Q8164">
        <v>8512</v>
      </c>
    </row>
    <row r="8165" spans="1:17" hidden="1">
      <c r="A8165" t="s">
        <v>15576</v>
      </c>
      <c r="B8165" t="s">
        <v>15577</v>
      </c>
      <c r="D8165" s="11" t="b">
        <f>COUNTIF(Table_Beispiel[relWort], Table_Nomen[[#This Row],[wortKey]]) &gt; 0</f>
        <v>0</v>
      </c>
      <c r="E8165" t="s">
        <v>5568</v>
      </c>
      <c r="G8165" s="11" t="str">
        <f t="shared" si="121"/>
        <v/>
      </c>
      <c r="L8165" t="s">
        <v>15626</v>
      </c>
      <c r="P81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Q8165">
        <v>8513</v>
      </c>
    </row>
    <row r="8166" spans="1:17" hidden="1">
      <c r="A8166" t="s">
        <v>15627</v>
      </c>
      <c r="B8166" t="s">
        <v>15628</v>
      </c>
      <c r="D8166" s="11" t="b">
        <f>COUNTIF(Table_Beispiel[relWort], Table_Nomen[[#This Row],[wortKey]]) &gt; 0</f>
        <v>0</v>
      </c>
      <c r="E8166" t="s">
        <v>5568</v>
      </c>
      <c r="G8166" s="11" t="str">
        <f>IF(OR(LEFT(A8166,4)="der ", ISNUMBER(SEARCH("/der",A8166))),"mannlichGenus",
 IF(OR(LEFT(A8166,4)="das ", ISNUMBER(SEARCH("/das",A8166))),"sachlichGenus",
 IF(OR(LEFT(A8166,4)="die ", ISNUMBER(SEARCH("/die",A8166))),"weiblichGenus",
 "")))</f>
        <v/>
      </c>
      <c r="L8166" t="s">
        <v>15629</v>
      </c>
      <c r="P81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Q8166">
        <v>8514</v>
      </c>
    </row>
    <row r="8167" spans="1:17" ht="17" hidden="1">
      <c r="A8167" s="12" t="s">
        <v>15631</v>
      </c>
      <c r="B8167" s="12" t="s">
        <v>15632</v>
      </c>
      <c r="C8167" s="12"/>
      <c r="D8167" s="11" t="b">
        <f>COUNTIF(Table_Beispiel[relWort], Table_Nomen[[#This Row],[wortKey]]) &gt; 0</f>
        <v>1</v>
      </c>
      <c r="E8167" t="s">
        <v>5568</v>
      </c>
      <c r="G8167" s="11"/>
      <c r="L8167" t="s">
        <v>15651</v>
      </c>
      <c r="P81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Q8167">
        <v>8515</v>
      </c>
    </row>
    <row r="8168" spans="1:17" hidden="1">
      <c r="A8168" t="s">
        <v>15633</v>
      </c>
      <c r="B8168" t="s">
        <v>15634</v>
      </c>
      <c r="D8168" s="11" t="b">
        <f>COUNTIF(Table_Beispiel[relWort], Table_Nomen[[#This Row],[wortKey]]) &gt; 0</f>
        <v>1</v>
      </c>
      <c r="E8168" t="s">
        <v>5568</v>
      </c>
      <c r="G8168" s="11"/>
      <c r="L8168" t="s">
        <v>15652</v>
      </c>
      <c r="P81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Q8168">
        <v>8516</v>
      </c>
    </row>
    <row r="8169" spans="1:17" hidden="1">
      <c r="A8169" t="s">
        <v>15635</v>
      </c>
      <c r="B8169" t="s">
        <v>15636</v>
      </c>
      <c r="D8169" s="11" t="b">
        <f>COUNTIF(Table_Beispiel[relWort], Table_Nomen[[#This Row],[wortKey]]) &gt; 0</f>
        <v>1</v>
      </c>
      <c r="E8169" t="s">
        <v>5568</v>
      </c>
      <c r="G8169" s="11"/>
      <c r="L8169" t="s">
        <v>15653</v>
      </c>
      <c r="P81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Q8169">
        <v>8517</v>
      </c>
    </row>
    <row r="8170" spans="1:17" hidden="1">
      <c r="A8170" t="s">
        <v>15637</v>
      </c>
      <c r="B8170" t="s">
        <v>15638</v>
      </c>
      <c r="D8170" s="11" t="b">
        <f>COUNTIF(Table_Beispiel[relWort], Table_Nomen[[#This Row],[wortKey]]) &gt; 0</f>
        <v>1</v>
      </c>
      <c r="E8170" t="s">
        <v>5568</v>
      </c>
      <c r="G8170" s="11"/>
      <c r="L8170" t="s">
        <v>15654</v>
      </c>
      <c r="P81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Q8170">
        <v>8518</v>
      </c>
    </row>
    <row r="8171" spans="1:17" hidden="1">
      <c r="A8171" t="s">
        <v>15639</v>
      </c>
      <c r="B8171" t="s">
        <v>15640</v>
      </c>
      <c r="D8171" s="11" t="b">
        <f>COUNTIF(Table_Beispiel[relWort], Table_Nomen[[#This Row],[wortKey]]) &gt; 0</f>
        <v>1</v>
      </c>
      <c r="E8171" t="s">
        <v>5568</v>
      </c>
      <c r="G8171" s="11"/>
      <c r="L8171" t="s">
        <v>15655</v>
      </c>
      <c r="P81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Q8171">
        <v>8519</v>
      </c>
    </row>
    <row r="8172" spans="1:17" hidden="1">
      <c r="A8172" t="s">
        <v>15641</v>
      </c>
      <c r="B8172" t="s">
        <v>15642</v>
      </c>
      <c r="D8172" s="11" t="b">
        <f>COUNTIF(Table_Beispiel[relWort], Table_Nomen[[#This Row],[wortKey]]) &gt; 0</f>
        <v>1</v>
      </c>
      <c r="E8172" t="s">
        <v>5568</v>
      </c>
      <c r="G8172" s="11"/>
      <c r="L8172" t="s">
        <v>15656</v>
      </c>
      <c r="P81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Q8172">
        <v>8520</v>
      </c>
    </row>
    <row r="8173" spans="1:17" hidden="1">
      <c r="A8173" t="s">
        <v>15643</v>
      </c>
      <c r="B8173" t="s">
        <v>15644</v>
      </c>
      <c r="D8173" s="11" t="b">
        <f>COUNTIF(Table_Beispiel[relWort], Table_Nomen[[#This Row],[wortKey]]) &gt; 0</f>
        <v>1</v>
      </c>
      <c r="E8173" t="s">
        <v>5568</v>
      </c>
      <c r="G8173" s="11"/>
      <c r="L8173" t="s">
        <v>15657</v>
      </c>
      <c r="P81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Q8173">
        <v>8521</v>
      </c>
    </row>
    <row r="8174" spans="1:17" hidden="1">
      <c r="A8174" t="s">
        <v>15645</v>
      </c>
      <c r="B8174" t="s">
        <v>15646</v>
      </c>
      <c r="D8174" s="11" t="b">
        <f>COUNTIF(Table_Beispiel[relWort], Table_Nomen[[#This Row],[wortKey]]) &gt; 0</f>
        <v>1</v>
      </c>
      <c r="E8174" t="s">
        <v>5568</v>
      </c>
      <c r="G8174" s="11"/>
      <c r="L8174" t="s">
        <v>15658</v>
      </c>
      <c r="P81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Q8174">
        <v>8522</v>
      </c>
    </row>
    <row r="8175" spans="1:17" hidden="1">
      <c r="A8175" t="s">
        <v>15647</v>
      </c>
      <c r="B8175" t="s">
        <v>15648</v>
      </c>
      <c r="D8175" s="11" t="b">
        <f>COUNTIF(Table_Beispiel[relWort], Table_Nomen[[#This Row],[wortKey]]) &gt; 0</f>
        <v>1</v>
      </c>
      <c r="E8175" t="s">
        <v>5568</v>
      </c>
      <c r="G8175" s="11"/>
      <c r="L8175" t="s">
        <v>15659</v>
      </c>
      <c r="P81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Q8175">
        <v>8523</v>
      </c>
    </row>
    <row r="8176" spans="1:17" hidden="1">
      <c r="A8176" t="s">
        <v>15649</v>
      </c>
      <c r="B8176" t="s">
        <v>15650</v>
      </c>
      <c r="D8176" s="11" t="b">
        <f>COUNTIF(Table_Beispiel[relWort], Table_Nomen[[#This Row],[wortKey]]) &gt; 0</f>
        <v>1</v>
      </c>
      <c r="E8176" t="s">
        <v>5568</v>
      </c>
      <c r="G8176" s="11"/>
      <c r="L8176" t="s">
        <v>15660</v>
      </c>
      <c r="P81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Q8176">
        <v>8524</v>
      </c>
    </row>
    <row r="8177" spans="1:17" ht="17" hidden="1">
      <c r="A8177" s="12" t="s">
        <v>15673</v>
      </c>
      <c r="B8177" s="12" t="s">
        <v>15674</v>
      </c>
      <c r="C8177" s="12"/>
      <c r="D8177" s="11" t="b">
        <f>COUNTIF(Table_Beispiel[relWort], Table_Nomen[[#This Row],[wortKey]]) &gt; 0</f>
        <v>1</v>
      </c>
      <c r="E8177" t="s">
        <v>5568</v>
      </c>
      <c r="G8177" s="11" t="str">
        <f t="shared" ref="G8177:G8186" si="122">IF(OR(LEFT(A8177,4)="der ", ISNUMBER(SEARCH("/der",A8177))),"mannlichGenus",
 IF(OR(LEFT(A8177,4)="das ", ISNUMBER(SEARCH("/das",A8177))),"sachlichGenus",
 IF(OR(LEFT(A8177,4)="die ", ISNUMBER(SEARCH("/die",A8177))),"weiblichGenus",
 "")))</f>
        <v/>
      </c>
      <c r="L8177" t="s">
        <v>15693</v>
      </c>
      <c r="P81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Q8177">
        <v>8525</v>
      </c>
    </row>
    <row r="8178" spans="1:17" ht="17" hidden="1">
      <c r="A8178" s="12" t="s">
        <v>15675</v>
      </c>
      <c r="B8178" s="12" t="s">
        <v>15676</v>
      </c>
      <c r="C8178" s="12"/>
      <c r="D8178" s="11" t="b">
        <f>COUNTIF(Table_Beispiel[relWort], Table_Nomen[[#This Row],[wortKey]]) &gt; 0</f>
        <v>1</v>
      </c>
      <c r="E8178" t="s">
        <v>5568</v>
      </c>
      <c r="G8178" s="11" t="str">
        <f t="shared" si="122"/>
        <v/>
      </c>
      <c r="L8178" t="s">
        <v>15694</v>
      </c>
      <c r="P81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Q8178">
        <v>8526</v>
      </c>
    </row>
    <row r="8179" spans="1:17" ht="17" hidden="1">
      <c r="A8179" s="12" t="s">
        <v>15677</v>
      </c>
      <c r="B8179" s="12" t="s">
        <v>15678</v>
      </c>
      <c r="C8179" s="12"/>
      <c r="D8179" s="11" t="b">
        <f>COUNTIF(Table_Beispiel[relWort], Table_Nomen[[#This Row],[wortKey]]) &gt; 0</f>
        <v>1</v>
      </c>
      <c r="E8179" t="s">
        <v>5568</v>
      </c>
      <c r="G8179" s="11"/>
      <c r="L8179" t="s">
        <v>15695</v>
      </c>
      <c r="P81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Q8179">
        <v>8527</v>
      </c>
    </row>
    <row r="8180" spans="1:17" ht="17" hidden="1">
      <c r="A8180" s="12" t="s">
        <v>15679</v>
      </c>
      <c r="B8180" s="12" t="s">
        <v>15680</v>
      </c>
      <c r="C8180" s="12"/>
      <c r="D8180" s="11" t="b">
        <f>COUNTIF(Table_Beispiel[relWort], Table_Nomen[[#This Row],[wortKey]]) &gt; 0</f>
        <v>1</v>
      </c>
      <c r="E8180" t="s">
        <v>5568</v>
      </c>
      <c r="G8180" s="11"/>
      <c r="L8180" t="s">
        <v>15696</v>
      </c>
      <c r="P81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Q8180">
        <v>8528</v>
      </c>
    </row>
    <row r="8181" spans="1:17" ht="17" hidden="1">
      <c r="A8181" s="12" t="s">
        <v>15681</v>
      </c>
      <c r="B8181" s="12" t="s">
        <v>15682</v>
      </c>
      <c r="C8181" s="12"/>
      <c r="D8181" s="11" t="b">
        <f>COUNTIF(Table_Beispiel[relWort], Table_Nomen[[#This Row],[wortKey]]) &gt; 0</f>
        <v>1</v>
      </c>
      <c r="E8181" t="s">
        <v>5568</v>
      </c>
      <c r="G8181" s="11"/>
      <c r="L8181" t="s">
        <v>15697</v>
      </c>
      <c r="P81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Q8181">
        <v>8529</v>
      </c>
    </row>
    <row r="8182" spans="1:17" ht="17" hidden="1">
      <c r="A8182" s="12" t="s">
        <v>15683</v>
      </c>
      <c r="B8182" s="12" t="s">
        <v>15684</v>
      </c>
      <c r="C8182" s="12"/>
      <c r="D8182" s="11" t="b">
        <f>COUNTIF(Table_Beispiel[relWort], Table_Nomen[[#This Row],[wortKey]]) &gt; 0</f>
        <v>1</v>
      </c>
      <c r="E8182" t="s">
        <v>5568</v>
      </c>
      <c r="G8182" s="11" t="str">
        <f t="shared" si="122"/>
        <v/>
      </c>
      <c r="L8182" t="s">
        <v>15698</v>
      </c>
      <c r="P81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Q8182">
        <v>8530</v>
      </c>
    </row>
    <row r="8183" spans="1:17" ht="17" hidden="1">
      <c r="A8183" s="12" t="s">
        <v>15685</v>
      </c>
      <c r="B8183" s="12" t="s">
        <v>15686</v>
      </c>
      <c r="C8183" s="12"/>
      <c r="D8183" s="11" t="b">
        <f>COUNTIF(Table_Beispiel[relWort], Table_Nomen[[#This Row],[wortKey]]) &gt; 0</f>
        <v>1</v>
      </c>
      <c r="E8183" t="s">
        <v>5568</v>
      </c>
      <c r="G8183" s="11" t="str">
        <f t="shared" si="122"/>
        <v/>
      </c>
      <c r="L8183" t="s">
        <v>15699</v>
      </c>
      <c r="P81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Q8183">
        <v>8531</v>
      </c>
    </row>
    <row r="8184" spans="1:17" ht="17" hidden="1">
      <c r="A8184" s="12" t="s">
        <v>15687</v>
      </c>
      <c r="B8184" s="12" t="s">
        <v>15688</v>
      </c>
      <c r="C8184" s="12"/>
      <c r="D8184" s="11" t="b">
        <f>COUNTIF(Table_Beispiel[relWort], Table_Nomen[[#This Row],[wortKey]]) &gt; 0</f>
        <v>1</v>
      </c>
      <c r="E8184" t="s">
        <v>5568</v>
      </c>
      <c r="G8184" s="11" t="str">
        <f t="shared" si="122"/>
        <v/>
      </c>
      <c r="L8184" t="s">
        <v>15700</v>
      </c>
      <c r="P81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Q8184">
        <v>8532</v>
      </c>
    </row>
    <row r="8185" spans="1:17" ht="17" hidden="1">
      <c r="A8185" s="12" t="s">
        <v>15689</v>
      </c>
      <c r="B8185" s="12" t="s">
        <v>15690</v>
      </c>
      <c r="C8185" s="12"/>
      <c r="D8185" s="11" t="b">
        <f>COUNTIF(Table_Beispiel[relWort], Table_Nomen[[#This Row],[wortKey]]) &gt; 0</f>
        <v>1</v>
      </c>
      <c r="E8185" t="s">
        <v>5568</v>
      </c>
      <c r="G8185" s="11" t="str">
        <f t="shared" si="122"/>
        <v/>
      </c>
      <c r="L8185" t="s">
        <v>15701</v>
      </c>
      <c r="P81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Q8185">
        <v>8533</v>
      </c>
    </row>
    <row r="8186" spans="1:17" ht="17" hidden="1">
      <c r="A8186" s="12" t="s">
        <v>15691</v>
      </c>
      <c r="B8186" s="12" t="s">
        <v>15692</v>
      </c>
      <c r="C8186" s="12"/>
      <c r="D8186" s="11" t="b">
        <f>COUNTIF(Table_Beispiel[relWort], Table_Nomen[[#This Row],[wortKey]]) &gt; 0</f>
        <v>1</v>
      </c>
      <c r="E8186" t="s">
        <v>5568</v>
      </c>
      <c r="G8186" s="11" t="str">
        <f t="shared" si="122"/>
        <v/>
      </c>
      <c r="L8186" t="s">
        <v>15702</v>
      </c>
      <c r="P81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Q8186">
        <v>8534</v>
      </c>
    </row>
    <row r="8187" spans="1:17" ht="17" hidden="1">
      <c r="A8187" s="12" t="s">
        <v>15719</v>
      </c>
      <c r="B8187" s="12" t="s">
        <v>15720</v>
      </c>
      <c r="C8187" s="12"/>
      <c r="D8187" s="11" t="b">
        <f>COUNTIF(Table_Beispiel[relWort], Table_Nomen[[#This Row],[wortKey]]) &gt; 0</f>
        <v>1</v>
      </c>
      <c r="E8187" t="s">
        <v>5568</v>
      </c>
      <c r="G8187" s="11" t="str">
        <f t="shared" ref="G8187:G8196" si="123"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L8187" t="s">
        <v>15739</v>
      </c>
      <c r="P81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Q8187">
        <v>8535</v>
      </c>
    </row>
    <row r="8188" spans="1:17" ht="17" hidden="1">
      <c r="A8188" s="12" t="s">
        <v>15721</v>
      </c>
      <c r="B8188" s="12" t="s">
        <v>15722</v>
      </c>
      <c r="C8188" s="12"/>
      <c r="D8188" s="11" t="b">
        <f>COUNTIF(Table_Beispiel[relWort], Table_Nomen[[#This Row],[wortKey]]) &gt; 0</f>
        <v>1</v>
      </c>
      <c r="E8188" t="s">
        <v>5568</v>
      </c>
      <c r="G8188" s="11" t="str">
        <f t="shared" si="123"/>
        <v/>
      </c>
      <c r="L8188" t="s">
        <v>15740</v>
      </c>
      <c r="P81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Q8188">
        <v>8536</v>
      </c>
    </row>
    <row r="8189" spans="1:17" ht="17" hidden="1">
      <c r="A8189" s="12" t="s">
        <v>15723</v>
      </c>
      <c r="B8189" s="12" t="s">
        <v>15724</v>
      </c>
      <c r="C8189" s="12"/>
      <c r="D8189" s="11" t="b">
        <f>COUNTIF(Table_Beispiel[relWort], Table_Nomen[[#This Row],[wortKey]]) &gt; 0</f>
        <v>1</v>
      </c>
      <c r="E8189" t="s">
        <v>5568</v>
      </c>
      <c r="G8189" s="11" t="str">
        <f t="shared" si="123"/>
        <v/>
      </c>
      <c r="L8189" t="s">
        <v>15741</v>
      </c>
      <c r="P81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Q8189">
        <v>8537</v>
      </c>
    </row>
    <row r="8190" spans="1:17" ht="17" hidden="1">
      <c r="A8190" s="12" t="s">
        <v>15725</v>
      </c>
      <c r="B8190" s="12" t="s">
        <v>15726</v>
      </c>
      <c r="C8190" s="12"/>
      <c r="D8190" s="11" t="b">
        <f>COUNTIF(Table_Beispiel[relWort], Table_Nomen[[#This Row],[wortKey]]) &gt; 0</f>
        <v>1</v>
      </c>
      <c r="E8190" t="s">
        <v>5568</v>
      </c>
      <c r="G8190" s="11" t="str">
        <f t="shared" si="123"/>
        <v/>
      </c>
      <c r="L8190" t="s">
        <v>15742</v>
      </c>
      <c r="P81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Q8190">
        <v>8538</v>
      </c>
    </row>
    <row r="8191" spans="1:17" ht="17" hidden="1">
      <c r="A8191" s="12" t="s">
        <v>15727</v>
      </c>
      <c r="B8191" s="12" t="s">
        <v>15728</v>
      </c>
      <c r="C8191" s="12"/>
      <c r="D8191" s="11" t="b">
        <f>COUNTIF(Table_Beispiel[relWort], Table_Nomen[[#This Row],[wortKey]]) &gt; 0</f>
        <v>1</v>
      </c>
      <c r="E8191" t="s">
        <v>5568</v>
      </c>
      <c r="G8191" s="11" t="str">
        <f t="shared" si="123"/>
        <v/>
      </c>
      <c r="L8191" t="s">
        <v>15743</v>
      </c>
      <c r="P81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Q8191">
        <v>8539</v>
      </c>
    </row>
    <row r="8192" spans="1:17" ht="17" hidden="1">
      <c r="A8192" s="12" t="s">
        <v>15729</v>
      </c>
      <c r="B8192" s="12" t="s">
        <v>15730</v>
      </c>
      <c r="C8192" s="12"/>
      <c r="D8192" s="11" t="b">
        <f>COUNTIF(Table_Beispiel[relWort], Table_Nomen[[#This Row],[wortKey]]) &gt; 0</f>
        <v>1</v>
      </c>
      <c r="E8192" t="s">
        <v>5568</v>
      </c>
      <c r="G8192" s="11" t="str">
        <f t="shared" si="123"/>
        <v/>
      </c>
      <c r="L8192" t="s">
        <v>15744</v>
      </c>
      <c r="P81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Q8192">
        <v>8540</v>
      </c>
    </row>
    <row r="8193" spans="1:17" ht="17" hidden="1">
      <c r="A8193" s="12" t="s">
        <v>15731</v>
      </c>
      <c r="B8193" s="12" t="s">
        <v>15732</v>
      </c>
      <c r="C8193" s="12"/>
      <c r="D8193" s="11" t="b">
        <f>COUNTIF(Table_Beispiel[relWort], Table_Nomen[[#This Row],[wortKey]]) &gt; 0</f>
        <v>1</v>
      </c>
      <c r="E8193" t="s">
        <v>5568</v>
      </c>
      <c r="G8193" s="11" t="str">
        <f t="shared" si="123"/>
        <v/>
      </c>
      <c r="L8193" t="s">
        <v>15745</v>
      </c>
      <c r="P81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Q8193">
        <v>8541</v>
      </c>
    </row>
    <row r="8194" spans="1:17" ht="17" hidden="1">
      <c r="A8194" s="12" t="s">
        <v>15733</v>
      </c>
      <c r="B8194" s="12" t="s">
        <v>15734</v>
      </c>
      <c r="C8194" s="12"/>
      <c r="D8194" s="11" t="b">
        <f>COUNTIF(Table_Beispiel[relWort], Table_Nomen[[#This Row],[wortKey]]) &gt; 0</f>
        <v>1</v>
      </c>
      <c r="E8194" t="s">
        <v>5568</v>
      </c>
      <c r="G8194" s="11"/>
      <c r="L8194" t="s">
        <v>15746</v>
      </c>
      <c r="P81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Q8194">
        <v>8542</v>
      </c>
    </row>
    <row r="8195" spans="1:17" ht="17" hidden="1">
      <c r="A8195" s="12" t="s">
        <v>15735</v>
      </c>
      <c r="B8195" s="12" t="s">
        <v>15736</v>
      </c>
      <c r="C8195" s="12"/>
      <c r="D8195" s="11" t="b">
        <f>COUNTIF(Table_Beispiel[relWort], Table_Nomen[[#This Row],[wortKey]]) &gt; 0</f>
        <v>1</v>
      </c>
      <c r="E8195" t="s">
        <v>5568</v>
      </c>
      <c r="G8195" s="11" t="str">
        <f t="shared" si="123"/>
        <v/>
      </c>
      <c r="L8195" t="s">
        <v>15747</v>
      </c>
      <c r="P81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Q8195">
        <v>8543</v>
      </c>
    </row>
    <row r="8196" spans="1:17" ht="17" hidden="1">
      <c r="A8196" s="12" t="s">
        <v>15737</v>
      </c>
      <c r="B8196" s="12" t="s">
        <v>15738</v>
      </c>
      <c r="C8196" s="12"/>
      <c r="D8196" s="11" t="b">
        <f>COUNTIF(Table_Beispiel[relWort], Table_Nomen[[#This Row],[wortKey]]) &gt; 0</f>
        <v>1</v>
      </c>
      <c r="E8196" t="s">
        <v>5568</v>
      </c>
      <c r="G8196" s="11" t="str">
        <f t="shared" si="123"/>
        <v/>
      </c>
      <c r="L8196" t="s">
        <v>15748</v>
      </c>
      <c r="P81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Q8196">
        <v>8544</v>
      </c>
    </row>
    <row r="8197" spans="1:17" ht="17" hidden="1">
      <c r="A8197" s="12" t="s">
        <v>15764</v>
      </c>
      <c r="B8197" s="12" t="s">
        <v>15765</v>
      </c>
      <c r="C8197" s="12"/>
      <c r="D8197" s="11" t="b">
        <f>COUNTIF(Table_Beispiel[relWort], Table_Nomen[[#This Row],[wortKey]]) &gt; 0</f>
        <v>1</v>
      </c>
      <c r="E8197" t="s">
        <v>5568</v>
      </c>
      <c r="G8197" s="11" t="str">
        <f t="shared" ref="G8197:G8206" si="124">IF(OR(LEFT(A8197,4)="der ", ISNUMBER(SEARCH("/der",A8197))),"mannlichGenus",
 IF(OR(LEFT(A8197,4)="das ", ISNUMBER(SEARCH("/das",A8197))),"sachlichGenus",
 IF(OR(LEFT(A8197,4)="die ", ISNUMBER(SEARCH("/die",A8197))),"weiblichGenus",
 "")))</f>
        <v/>
      </c>
      <c r="L8197" t="s">
        <v>15784</v>
      </c>
      <c r="P81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Q8197">
        <v>8545</v>
      </c>
    </row>
    <row r="8198" spans="1:17" ht="17" hidden="1">
      <c r="A8198" s="12" t="s">
        <v>15766</v>
      </c>
      <c r="B8198" s="12" t="s">
        <v>15767</v>
      </c>
      <c r="C8198" s="12"/>
      <c r="D8198" s="11" t="b">
        <f>COUNTIF(Table_Beispiel[relWort], Table_Nomen[[#This Row],[wortKey]]) &gt; 0</f>
        <v>1</v>
      </c>
      <c r="E8198" t="s">
        <v>5568</v>
      </c>
      <c r="G8198" s="11" t="str">
        <f t="shared" si="124"/>
        <v/>
      </c>
      <c r="L8198" t="s">
        <v>15785</v>
      </c>
      <c r="P81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Q8198">
        <v>8546</v>
      </c>
    </row>
    <row r="8199" spans="1:17" ht="17" hidden="1">
      <c r="A8199" s="12" t="s">
        <v>15768</v>
      </c>
      <c r="B8199" s="12" t="s">
        <v>15769</v>
      </c>
      <c r="C8199" s="12"/>
      <c r="D8199" s="11" t="b">
        <f>COUNTIF(Table_Beispiel[relWort], Table_Nomen[[#This Row],[wortKey]]) &gt; 0</f>
        <v>1</v>
      </c>
      <c r="E8199" t="s">
        <v>5568</v>
      </c>
      <c r="G8199" s="11" t="str">
        <f t="shared" si="124"/>
        <v/>
      </c>
      <c r="L8199" t="s">
        <v>15786</v>
      </c>
      <c r="P81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Q8199">
        <v>8547</v>
      </c>
    </row>
    <row r="8200" spans="1:17" ht="17" hidden="1">
      <c r="A8200" s="12" t="s">
        <v>15770</v>
      </c>
      <c r="B8200" s="12" t="s">
        <v>15771</v>
      </c>
      <c r="C8200" s="12"/>
      <c r="D8200" s="11" t="b">
        <f>COUNTIF(Table_Beispiel[relWort], Table_Nomen[[#This Row],[wortKey]]) &gt; 0</f>
        <v>1</v>
      </c>
      <c r="E8200" t="s">
        <v>5568</v>
      </c>
      <c r="G8200" s="11" t="str">
        <f t="shared" si="124"/>
        <v/>
      </c>
      <c r="L8200" t="s">
        <v>15787</v>
      </c>
      <c r="P82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Q8200">
        <v>8548</v>
      </c>
    </row>
    <row r="8201" spans="1:17" ht="17" hidden="1">
      <c r="A8201" s="12" t="s">
        <v>15772</v>
      </c>
      <c r="B8201" s="12" t="s">
        <v>15773</v>
      </c>
      <c r="C8201" s="12"/>
      <c r="D8201" s="11" t="b">
        <f>COUNTIF(Table_Beispiel[relWort], Table_Nomen[[#This Row],[wortKey]]) &gt; 0</f>
        <v>1</v>
      </c>
      <c r="E8201" t="s">
        <v>5568</v>
      </c>
      <c r="G8201" s="11" t="str">
        <f t="shared" si="124"/>
        <v/>
      </c>
      <c r="L8201" t="s">
        <v>15788</v>
      </c>
      <c r="P82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Q8201">
        <v>8549</v>
      </c>
    </row>
    <row r="8202" spans="1:17" ht="17" hidden="1">
      <c r="A8202" s="12" t="s">
        <v>15774</v>
      </c>
      <c r="B8202" s="12" t="s">
        <v>15775</v>
      </c>
      <c r="C8202" s="12"/>
      <c r="D8202" s="11" t="b">
        <f>COUNTIF(Table_Beispiel[relWort], Table_Nomen[[#This Row],[wortKey]]) &gt; 0</f>
        <v>1</v>
      </c>
      <c r="E8202" t="s">
        <v>5568</v>
      </c>
      <c r="G8202" s="11" t="str">
        <f t="shared" si="124"/>
        <v/>
      </c>
      <c r="L8202" t="s">
        <v>15789</v>
      </c>
      <c r="P82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Q8202">
        <v>8550</v>
      </c>
    </row>
    <row r="8203" spans="1:17" ht="17" hidden="1">
      <c r="A8203" s="12" t="s">
        <v>15776</v>
      </c>
      <c r="B8203" s="12" t="s">
        <v>15777</v>
      </c>
      <c r="C8203" s="12"/>
      <c r="D8203" s="11" t="b">
        <f>COUNTIF(Table_Beispiel[relWort], Table_Nomen[[#This Row],[wortKey]]) &gt; 0</f>
        <v>1</v>
      </c>
      <c r="E8203" t="s">
        <v>5568</v>
      </c>
      <c r="G8203" s="11" t="str">
        <f t="shared" si="124"/>
        <v/>
      </c>
      <c r="L8203" t="s">
        <v>15790</v>
      </c>
      <c r="P82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Q8203">
        <v>8551</v>
      </c>
    </row>
    <row r="8204" spans="1:17" ht="17" hidden="1">
      <c r="A8204" s="12" t="s">
        <v>15778</v>
      </c>
      <c r="B8204" s="12" t="s">
        <v>15779</v>
      </c>
      <c r="C8204" s="12"/>
      <c r="D8204" s="11" t="b">
        <f>COUNTIF(Table_Beispiel[relWort], Table_Nomen[[#This Row],[wortKey]]) &gt; 0</f>
        <v>1</v>
      </c>
      <c r="E8204" t="s">
        <v>5568</v>
      </c>
      <c r="G8204" s="11" t="str">
        <f t="shared" si="124"/>
        <v/>
      </c>
      <c r="L8204" t="s">
        <v>15791</v>
      </c>
      <c r="P82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Q8204">
        <v>8552</v>
      </c>
    </row>
    <row r="8205" spans="1:17" ht="17" hidden="1">
      <c r="A8205" s="12" t="s">
        <v>15780</v>
      </c>
      <c r="B8205" s="12" t="s">
        <v>15781</v>
      </c>
      <c r="C8205" s="12"/>
      <c r="D8205" s="11" t="b">
        <f>COUNTIF(Table_Beispiel[relWort], Table_Nomen[[#This Row],[wortKey]]) &gt; 0</f>
        <v>1</v>
      </c>
      <c r="E8205" t="s">
        <v>5568</v>
      </c>
      <c r="G8205" s="11"/>
      <c r="L8205" t="s">
        <v>15792</v>
      </c>
      <c r="P82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Q8205">
        <v>8553</v>
      </c>
    </row>
    <row r="8206" spans="1:17" ht="17" hidden="1">
      <c r="A8206" s="12" t="s">
        <v>15782</v>
      </c>
      <c r="B8206" s="12" t="s">
        <v>15783</v>
      </c>
      <c r="C8206" s="12"/>
      <c r="D8206" s="11" t="b">
        <f>COUNTIF(Table_Beispiel[relWort], Table_Nomen[[#This Row],[wortKey]]) &gt; 0</f>
        <v>1</v>
      </c>
      <c r="E8206" t="s">
        <v>5568</v>
      </c>
      <c r="G8206" s="11" t="str">
        <f t="shared" si="124"/>
        <v/>
      </c>
      <c r="L8206" t="s">
        <v>15793</v>
      </c>
      <c r="P82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Q8206">
        <v>8554</v>
      </c>
    </row>
    <row r="8207" spans="1:17" ht="17" hidden="1">
      <c r="A8207" s="12" t="s">
        <v>15812</v>
      </c>
      <c r="B8207" s="12" t="s">
        <v>15813</v>
      </c>
      <c r="C8207" s="12"/>
      <c r="D8207" s="11" t="b">
        <f>COUNTIF(Table_Beispiel[relWort], Table_Nomen[[#This Row],[wortKey]]) &gt; 0</f>
        <v>1</v>
      </c>
      <c r="E8207" t="s">
        <v>5568</v>
      </c>
      <c r="G8207" s="11" t="str">
        <f>IF(OR(LEFT(A8207,4)="der ", ISNUMBER(SEARCH("/der",A8207))),"mannlichGenus",
 IF(OR(LEFT(A8207,4)="das ", ISNUMBER(SEARCH("/das",A8207))),"sachlichGenus",
 IF(OR(LEFT(A8207,4)="die ", ISNUMBER(SEARCH("/die",A8207))),"weiblichGenus",
 "")))</f>
        <v/>
      </c>
      <c r="L8207" t="s">
        <v>15831</v>
      </c>
      <c r="P82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Q8207">
        <v>8555</v>
      </c>
    </row>
    <row r="8208" spans="1:17" ht="17" hidden="1">
      <c r="A8208" s="12" t="s">
        <v>15814</v>
      </c>
      <c r="B8208" s="12" t="s">
        <v>15815</v>
      </c>
      <c r="C8208" s="12"/>
      <c r="D8208" s="11" t="b">
        <f>COUNTIF(Table_Beispiel[relWort], Table_Nomen[[#This Row],[wortKey]]) &gt; 0</f>
        <v>1</v>
      </c>
      <c r="E8208" t="s">
        <v>5568</v>
      </c>
      <c r="G8208" s="11" t="str">
        <f>IF(OR(LEFT(A8208,4)="der ", ISNUMBER(SEARCH("/der",A8208))),"mannlichGenus",
 IF(OR(LEFT(A8208,4)="das ", ISNUMBER(SEARCH("/das",A8208))),"sachlichGenus",
 IF(OR(LEFT(A8208,4)="die ", ISNUMBER(SEARCH("/die",A8208))),"weiblichGenus",
 "")))</f>
        <v/>
      </c>
      <c r="L8208" t="s">
        <v>15832</v>
      </c>
      <c r="P82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Q8208">
        <v>8556</v>
      </c>
    </row>
    <row r="8209" spans="1:17" ht="17" hidden="1">
      <c r="A8209" s="12" t="s">
        <v>15816</v>
      </c>
      <c r="B8209" s="12" t="s">
        <v>15817</v>
      </c>
      <c r="C8209" s="12"/>
      <c r="D8209" s="11" t="b">
        <f>COUNTIF(Table_Beispiel[relWort], Table_Nomen[[#This Row],[wortKey]]) &gt; 0</f>
        <v>1</v>
      </c>
      <c r="E8209" t="s">
        <v>5568</v>
      </c>
      <c r="G8209" s="11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L8209" t="s">
        <v>15833</v>
      </c>
      <c r="P82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Q8209">
        <v>8557</v>
      </c>
    </row>
    <row r="8210" spans="1:17" ht="17" hidden="1">
      <c r="A8210" s="12" t="s">
        <v>15818</v>
      </c>
      <c r="B8210" s="12" t="s">
        <v>15819</v>
      </c>
      <c r="C8210" s="12"/>
      <c r="D8210" s="11" t="b">
        <f>COUNTIF(Table_Beispiel[relWort], Table_Nomen[[#This Row],[wortKey]]) &gt; 0</f>
        <v>1</v>
      </c>
      <c r="E8210" t="s">
        <v>5568</v>
      </c>
      <c r="G8210" s="11"/>
      <c r="L8210" t="s">
        <v>15834</v>
      </c>
      <c r="P82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Q8210">
        <v>8558</v>
      </c>
    </row>
    <row r="8211" spans="1:17" ht="17" hidden="1">
      <c r="A8211" s="12" t="s">
        <v>15820</v>
      </c>
      <c r="B8211" s="12" t="s">
        <v>15821</v>
      </c>
      <c r="C8211" s="12"/>
      <c r="D8211" s="11" t="b">
        <f>COUNTIF(Table_Beispiel[relWort], Table_Nomen[[#This Row],[wortKey]]) &gt; 0</f>
        <v>1</v>
      </c>
      <c r="E8211" t="s">
        <v>5568</v>
      </c>
      <c r="G8211" s="11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L8211" t="s">
        <v>15835</v>
      </c>
      <c r="P82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Q8211">
        <v>8559</v>
      </c>
    </row>
    <row r="8212" spans="1:17" ht="17" hidden="1">
      <c r="A8212" s="12" t="s">
        <v>15822</v>
      </c>
      <c r="B8212" s="12" t="s">
        <v>15823</v>
      </c>
      <c r="C8212" s="12"/>
      <c r="D8212" s="11" t="b">
        <f>COUNTIF(Table_Beispiel[relWort], Table_Nomen[[#This Row],[wortKey]]) &gt; 0</f>
        <v>1</v>
      </c>
      <c r="E8212" t="s">
        <v>5568</v>
      </c>
      <c r="G8212" s="11" t="str">
        <f>IF(OR(LEFT(A8212,4)="der ", ISNUMBER(SEARCH("/der",A8212))),"mannlichGenus",
 IF(OR(LEFT(A8212,4)="das ", ISNUMBER(SEARCH("/das",A8212))),"sachlichGenus",
 IF(OR(LEFT(A8212,4)="die ", ISNUMBER(SEARCH("/die",A8212))),"weiblichGenus",
 "")))</f>
        <v/>
      </c>
      <c r="L8212" t="s">
        <v>15836</v>
      </c>
      <c r="P82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Q8212">
        <v>8560</v>
      </c>
    </row>
    <row r="8213" spans="1:17" ht="17" hidden="1">
      <c r="A8213" s="12" t="s">
        <v>15824</v>
      </c>
      <c r="B8213" s="12" t="s">
        <v>15825</v>
      </c>
      <c r="C8213" s="12"/>
      <c r="D8213" s="11" t="b">
        <f>COUNTIF(Table_Beispiel[relWort], Table_Nomen[[#This Row],[wortKey]]) &gt; 0</f>
        <v>1</v>
      </c>
      <c r="E8213" t="s">
        <v>5568</v>
      </c>
      <c r="G8213" s="11" t="str">
        <f>IF(OR(LEFT(A8213,4)="der ", ISNUMBER(SEARCH("/der",A8213))),"mannlichGenus",
 IF(OR(LEFT(A8213,4)="das ", ISNUMBER(SEARCH("/das",A8213))),"sachlichGenus",
 IF(OR(LEFT(A8213,4)="die ", ISNUMBER(SEARCH("/die",A8213))),"weiblichGenus",
 "")))</f>
        <v/>
      </c>
      <c r="L8213" t="s">
        <v>15837</v>
      </c>
      <c r="P82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Q8213">
        <v>8561</v>
      </c>
    </row>
    <row r="8214" spans="1:17" ht="17" hidden="1">
      <c r="A8214" s="12" t="s">
        <v>15826</v>
      </c>
      <c r="B8214" s="12" t="s">
        <v>15827</v>
      </c>
      <c r="C8214" s="12"/>
      <c r="D8214" s="11" t="b">
        <f>COUNTIF(Table_Beispiel[relWort], Table_Nomen[[#This Row],[wortKey]]) &gt; 0</f>
        <v>1</v>
      </c>
      <c r="E8214" t="s">
        <v>5568</v>
      </c>
      <c r="G8214" s="11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L8214" t="s">
        <v>15838</v>
      </c>
      <c r="P82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Q8214">
        <v>8562</v>
      </c>
    </row>
    <row r="8215" spans="1:17" ht="17" hidden="1">
      <c r="A8215" s="12" t="s">
        <v>15828</v>
      </c>
      <c r="B8215" s="12" t="s">
        <v>15829</v>
      </c>
      <c r="C8215" s="12"/>
      <c r="D8215" s="11" t="b">
        <f>COUNTIF(Table_Beispiel[relWort], Table_Nomen[[#This Row],[wortKey]]) &gt; 0</f>
        <v>1</v>
      </c>
      <c r="E8215" t="s">
        <v>5568</v>
      </c>
      <c r="G8215" s="11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L8215" t="s">
        <v>15839</v>
      </c>
      <c r="P82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Q8215">
        <v>8563</v>
      </c>
    </row>
    <row r="8216" spans="1:17" ht="17" hidden="1">
      <c r="A8216" s="12" t="s">
        <v>15774</v>
      </c>
      <c r="B8216" s="12" t="s">
        <v>15830</v>
      </c>
      <c r="C8216" s="12"/>
      <c r="D8216" s="11" t="b">
        <f>COUNTIF(Table_Beispiel[relWort], Table_Nomen[[#This Row],[wortKey]]) &gt; 0</f>
        <v>1</v>
      </c>
      <c r="E8216" t="s">
        <v>5568</v>
      </c>
      <c r="G8216" s="11" t="str">
        <f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L8216" t="s">
        <v>15840</v>
      </c>
      <c r="P82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Q8216">
        <v>8564</v>
      </c>
    </row>
  </sheetData>
  <phoneticPr fontId="1" type="noConversion"/>
  <dataValidations count="11">
    <dataValidation type="list" allowBlank="1" showInputMessage="1" showErrorMessage="1" sqref="G2:G8216" xr:uid="{1C4C96AD-3359-854C-9F26-6330D07A10FC}">
      <formula1>INDIRECT("Table_Genus[genusKey]")</formula1>
    </dataValidation>
    <dataValidation type="list" allowBlank="1" showInputMessage="1" showErrorMessage="1" sqref="I2:I8216" xr:uid="{91AA720F-F34C-B741-ACA3-A86D256C8170}">
      <formula1>INDIRECT("Table_Kasus[kasusKey]")</formula1>
    </dataValidation>
    <dataValidation type="list" allowBlank="1" showInputMessage="1" showErrorMessage="1" sqref="M2:M8216" xr:uid="{031521C4-7F61-DB49-87CF-91941539085E}">
      <formula1>INDIRECT("Table_Numerus[numerusKey]")</formula1>
    </dataValidation>
    <dataValidation type="list" allowBlank="1" showInputMessage="1" showErrorMessage="1" sqref="K2:K8216" xr:uid="{A0FAECC4-73A5-4F45-8120-D179E1E7C225}">
      <formula1>INDIRECT("Table_Modus[modusKey]")</formula1>
    </dataValidation>
    <dataValidation type="list" allowBlank="1" showInputMessage="1" showErrorMessage="1" sqref="N2:N8216" xr:uid="{DDADD0E8-612B-1C4E-858F-32B182F452A1}">
      <formula1>INDIRECT("Table_Person[personKey]")</formula1>
    </dataValidation>
    <dataValidation type="list" allowBlank="1" showInputMessage="1" showErrorMessage="1" sqref="O2:O8216" xr:uid="{67A4AA09-AB49-214F-B1D8-AD1C0692C058}">
      <formula1>INDIRECT("Table_Tempus[tempusKey]")</formula1>
    </dataValidation>
    <dataValidation type="list" allowBlank="1" showInputMessage="1" showErrorMessage="1" sqref="L2:L8216" xr:uid="{25399E40-6035-A14D-A039-1669D32396AE}">
      <formula1>INDIRECT("Table_WortFormen[wortFormenKey]")</formula1>
    </dataValidation>
    <dataValidation type="list" allowBlank="1" showInputMessage="1" showErrorMessage="1" sqref="J2:J8216" xr:uid="{54837999-B4DE-A54A-9C24-BFA014A173A4}">
      <formula1>INDIRECT("Table_Komparationsgrad[komparationsgradKey]")</formula1>
    </dataValidation>
    <dataValidation type="list" allowBlank="1" showInputMessage="1" showErrorMessage="1" sqref="E2:E8216" xr:uid="{C4448B3E-B3CE-C740-9C76-39F9B9E8242D}">
      <formula1>INDIRECT("Table_Deklination[deklinationKey]")</formula1>
    </dataValidation>
    <dataValidation type="list" allowBlank="1" showInputMessage="1" showErrorMessage="1" sqref="H2:H8216" xr:uid="{F1E9A186-D75D-3542-A805-70AA8FF96B90}">
      <formula1>INDIRECT("Table_Hoflichkeiten[hoflichkeitenKey]")</formula1>
    </dataValidation>
    <dataValidation type="list" allowBlank="1" showInputMessage="1" showErrorMessage="1" sqref="F2:F8216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D965"/>
  <sheetViews>
    <sheetView workbookViewId="0">
      <selection activeCell="C974" sqref="C974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4">
      <c r="A1" t="s">
        <v>4468</v>
      </c>
      <c r="B1" t="s">
        <v>4467</v>
      </c>
      <c r="C1" t="s">
        <v>4469</v>
      </c>
      <c r="D1" t="s">
        <v>17429</v>
      </c>
    </row>
    <row r="2" spans="1:4" hidden="1">
      <c r="A2">
        <v>1</v>
      </c>
      <c r="B2" t="str">
        <f t="shared" ref="B2:B65" si="0">"NomenOrder" &amp; UPPER(A2)</f>
        <v>NomenOrder1</v>
      </c>
      <c r="C2" t="s">
        <v>4435</v>
      </c>
      <c r="D2" t="b">
        <f>COUNTIF(Table_Nomen[relWortFormen], Table_WortFormen[[#This Row],[wortFormenKey]]) &gt; 0</f>
        <v>1</v>
      </c>
    </row>
    <row r="3" spans="1:4" hidden="1">
      <c r="A3">
        <v>2</v>
      </c>
      <c r="B3" t="str">
        <f t="shared" si="0"/>
        <v>NomenOrder2</v>
      </c>
      <c r="C3" t="s">
        <v>4435</v>
      </c>
      <c r="D3" t="b">
        <f>COUNTIF(Table_Nomen[relWortFormen], Table_WortFormen[[#This Row],[wortFormenKey]]) &gt; 0</f>
        <v>1</v>
      </c>
    </row>
    <row r="4" spans="1:4" hidden="1">
      <c r="A4">
        <v>3</v>
      </c>
      <c r="B4" t="str">
        <f t="shared" si="0"/>
        <v>NomenOrder3</v>
      </c>
      <c r="C4" t="s">
        <v>4435</v>
      </c>
      <c r="D4" t="b">
        <f>COUNTIF(Table_Nomen[relWortFormen], Table_WortFormen[[#This Row],[wortFormenKey]]) &gt; 0</f>
        <v>1</v>
      </c>
    </row>
    <row r="5" spans="1:4" hidden="1">
      <c r="A5">
        <v>4</v>
      </c>
      <c r="B5" t="str">
        <f t="shared" si="0"/>
        <v>NomenOrder4</v>
      </c>
      <c r="C5" t="s">
        <v>4435</v>
      </c>
      <c r="D5" t="b">
        <f>COUNTIF(Table_Nomen[relWortFormen], Table_WortFormen[[#This Row],[wortFormenKey]]) &gt; 0</f>
        <v>1</v>
      </c>
    </row>
    <row r="6" spans="1:4" hidden="1">
      <c r="A6">
        <v>5</v>
      </c>
      <c r="B6" t="str">
        <f t="shared" si="0"/>
        <v>NomenOrder5</v>
      </c>
      <c r="C6" t="s">
        <v>4435</v>
      </c>
      <c r="D6" t="b">
        <f>COUNTIF(Table_Nomen[relWortFormen], Table_WortFormen[[#This Row],[wortFormenKey]]) &gt; 0</f>
        <v>1</v>
      </c>
    </row>
    <row r="7" spans="1:4" hidden="1">
      <c r="A7">
        <v>6</v>
      </c>
      <c r="B7" t="str">
        <f t="shared" si="0"/>
        <v>NomenOrder6</v>
      </c>
      <c r="C7" t="s">
        <v>4435</v>
      </c>
      <c r="D7" t="b">
        <f>COUNTIF(Table_Nomen[relWortFormen], Table_WortFormen[[#This Row],[wortFormenKey]]) &gt; 0</f>
        <v>1</v>
      </c>
    </row>
    <row r="8" spans="1:4" hidden="1">
      <c r="A8">
        <v>7</v>
      </c>
      <c r="B8" t="str">
        <f t="shared" si="0"/>
        <v>NomenOrder7</v>
      </c>
      <c r="C8" t="s">
        <v>4435</v>
      </c>
      <c r="D8" t="b">
        <f>COUNTIF(Table_Nomen[relWortFormen], Table_WortFormen[[#This Row],[wortFormenKey]]) &gt; 0</f>
        <v>1</v>
      </c>
    </row>
    <row r="9" spans="1:4" hidden="1">
      <c r="A9">
        <v>8</v>
      </c>
      <c r="B9" t="str">
        <f t="shared" si="0"/>
        <v>NomenOrder8</v>
      </c>
      <c r="C9" t="s">
        <v>4435</v>
      </c>
      <c r="D9" t="b">
        <f>COUNTIF(Table_Nomen[relWortFormen], Table_WortFormen[[#This Row],[wortFormenKey]]) &gt; 0</f>
        <v>1</v>
      </c>
    </row>
    <row r="10" spans="1:4" hidden="1">
      <c r="A10">
        <v>9</v>
      </c>
      <c r="B10" t="str">
        <f t="shared" si="0"/>
        <v>NomenOrder9</v>
      </c>
      <c r="C10" t="s">
        <v>4435</v>
      </c>
      <c r="D10" t="b">
        <f>COUNTIF(Table_Nomen[relWortFormen], Table_WortFormen[[#This Row],[wortFormenKey]]) &gt; 0</f>
        <v>1</v>
      </c>
    </row>
    <row r="11" spans="1:4" hidden="1">
      <c r="A11">
        <v>10</v>
      </c>
      <c r="B11" t="str">
        <f t="shared" si="0"/>
        <v>NomenOrder10</v>
      </c>
      <c r="C11" t="s">
        <v>4435</v>
      </c>
      <c r="D11" t="b">
        <f>COUNTIF(Table_Nomen[relWortFormen], Table_WortFormen[[#This Row],[wortFormenKey]]) &gt; 0</f>
        <v>1</v>
      </c>
    </row>
    <row r="12" spans="1:4" hidden="1">
      <c r="A12">
        <v>11</v>
      </c>
      <c r="B12" t="str">
        <f t="shared" si="0"/>
        <v>NomenOrder11</v>
      </c>
      <c r="C12" t="s">
        <v>4435</v>
      </c>
      <c r="D12" t="b">
        <f>COUNTIF(Table_Nomen[relWortFormen], Table_WortFormen[[#This Row],[wortFormenKey]]) &gt; 0</f>
        <v>1</v>
      </c>
    </row>
    <row r="13" spans="1:4" hidden="1">
      <c r="A13">
        <v>12</v>
      </c>
      <c r="B13" t="str">
        <f t="shared" si="0"/>
        <v>NomenOrder12</v>
      </c>
      <c r="C13" t="s">
        <v>4435</v>
      </c>
      <c r="D13" t="b">
        <f>COUNTIF(Table_Nomen[relWortFormen], Table_WortFormen[[#This Row],[wortFormenKey]]) &gt; 0</f>
        <v>1</v>
      </c>
    </row>
    <row r="14" spans="1:4" hidden="1">
      <c r="A14">
        <v>13</v>
      </c>
      <c r="B14" t="str">
        <f t="shared" si="0"/>
        <v>NomenOrder13</v>
      </c>
      <c r="C14" t="s">
        <v>4435</v>
      </c>
      <c r="D14" t="b">
        <f>COUNTIF(Table_Nomen[relWortFormen], Table_WortFormen[[#This Row],[wortFormenKey]]) &gt; 0</f>
        <v>1</v>
      </c>
    </row>
    <row r="15" spans="1:4" hidden="1">
      <c r="A15">
        <v>14</v>
      </c>
      <c r="B15" t="str">
        <f t="shared" si="0"/>
        <v>NomenOrder14</v>
      </c>
      <c r="C15" t="s">
        <v>4435</v>
      </c>
      <c r="D15" t="b">
        <f>COUNTIF(Table_Nomen[relWortFormen], Table_WortFormen[[#This Row],[wortFormenKey]]) &gt; 0</f>
        <v>1</v>
      </c>
    </row>
    <row r="16" spans="1:4" hidden="1">
      <c r="A16">
        <v>15</v>
      </c>
      <c r="B16" t="str">
        <f t="shared" si="0"/>
        <v>NomenOrder15</v>
      </c>
      <c r="C16" t="s">
        <v>4435</v>
      </c>
      <c r="D16" t="b">
        <f>COUNTIF(Table_Nomen[relWortFormen], Table_WortFormen[[#This Row],[wortFormenKey]]) &gt; 0</f>
        <v>1</v>
      </c>
    </row>
    <row r="17" spans="1:4" hidden="1">
      <c r="A17">
        <v>16</v>
      </c>
      <c r="B17" t="str">
        <f t="shared" si="0"/>
        <v>NomenOrder16</v>
      </c>
      <c r="C17" t="s">
        <v>4435</v>
      </c>
      <c r="D17" t="b">
        <f>COUNTIF(Table_Nomen[relWortFormen], Table_WortFormen[[#This Row],[wortFormenKey]]) &gt; 0</f>
        <v>1</v>
      </c>
    </row>
    <row r="18" spans="1:4" hidden="1">
      <c r="A18">
        <v>17</v>
      </c>
      <c r="B18" t="str">
        <f t="shared" si="0"/>
        <v>NomenOrder17</v>
      </c>
      <c r="C18" t="s">
        <v>4435</v>
      </c>
      <c r="D18" t="b">
        <f>COUNTIF(Table_Nomen[relWortFormen], Table_WortFormen[[#This Row],[wortFormenKey]]) &gt; 0</f>
        <v>1</v>
      </c>
    </row>
    <row r="19" spans="1:4" hidden="1">
      <c r="A19">
        <v>18</v>
      </c>
      <c r="B19" t="str">
        <f t="shared" si="0"/>
        <v>NomenOrder18</v>
      </c>
      <c r="C19" t="s">
        <v>4435</v>
      </c>
      <c r="D19" t="b">
        <f>COUNTIF(Table_Nomen[relWortFormen], Table_WortFormen[[#This Row],[wortFormenKey]]) &gt; 0</f>
        <v>1</v>
      </c>
    </row>
    <row r="20" spans="1:4" hidden="1">
      <c r="A20">
        <v>19</v>
      </c>
      <c r="B20" t="str">
        <f t="shared" si="0"/>
        <v>NomenOrder19</v>
      </c>
      <c r="C20" t="s">
        <v>4435</v>
      </c>
      <c r="D20" t="b">
        <f>COUNTIF(Table_Nomen[relWortFormen], Table_WortFormen[[#This Row],[wortFormenKey]]) &gt; 0</f>
        <v>1</v>
      </c>
    </row>
    <row r="21" spans="1:4" hidden="1">
      <c r="A21">
        <v>20</v>
      </c>
      <c r="B21" t="str">
        <f t="shared" si="0"/>
        <v>NomenOrder20</v>
      </c>
      <c r="C21" t="s">
        <v>4435</v>
      </c>
      <c r="D21" t="b">
        <f>COUNTIF(Table_Nomen[relWortFormen], Table_WortFormen[[#This Row],[wortFormenKey]]) &gt; 0</f>
        <v>1</v>
      </c>
    </row>
    <row r="22" spans="1:4" hidden="1">
      <c r="A22">
        <v>21</v>
      </c>
      <c r="B22" t="str">
        <f t="shared" si="0"/>
        <v>NomenOrder21</v>
      </c>
      <c r="C22" t="s">
        <v>4435</v>
      </c>
      <c r="D22" t="b">
        <f>COUNTIF(Table_Nomen[relWortFormen], Table_WortFormen[[#This Row],[wortFormenKey]]) &gt; 0</f>
        <v>1</v>
      </c>
    </row>
    <row r="23" spans="1:4" hidden="1">
      <c r="A23">
        <v>22</v>
      </c>
      <c r="B23" t="str">
        <f t="shared" si="0"/>
        <v>NomenOrder22</v>
      </c>
      <c r="C23" t="s">
        <v>4435</v>
      </c>
      <c r="D23" t="b">
        <f>COUNTIF(Table_Nomen[relWortFormen], Table_WortFormen[[#This Row],[wortFormenKey]]) &gt; 0</f>
        <v>1</v>
      </c>
    </row>
    <row r="24" spans="1:4" hidden="1">
      <c r="A24">
        <v>23</v>
      </c>
      <c r="B24" t="str">
        <f t="shared" si="0"/>
        <v>NomenOrder23</v>
      </c>
      <c r="C24" t="s">
        <v>4435</v>
      </c>
      <c r="D24" t="b">
        <f>COUNTIF(Table_Nomen[relWortFormen], Table_WortFormen[[#This Row],[wortFormenKey]]) &gt; 0</f>
        <v>1</v>
      </c>
    </row>
    <row r="25" spans="1:4" hidden="1">
      <c r="A25">
        <v>24</v>
      </c>
      <c r="B25" t="str">
        <f t="shared" si="0"/>
        <v>NomenOrder24</v>
      </c>
      <c r="C25" t="s">
        <v>4435</v>
      </c>
      <c r="D25" t="b">
        <f>COUNTIF(Table_Nomen[relWortFormen], Table_WortFormen[[#This Row],[wortFormenKey]]) &gt; 0</f>
        <v>1</v>
      </c>
    </row>
    <row r="26" spans="1:4" hidden="1">
      <c r="A26">
        <v>25</v>
      </c>
      <c r="B26" t="str">
        <f t="shared" si="0"/>
        <v>NomenOrder25</v>
      </c>
      <c r="C26" t="s">
        <v>4435</v>
      </c>
      <c r="D26" t="b">
        <f>COUNTIF(Table_Nomen[relWortFormen], Table_WortFormen[[#This Row],[wortFormenKey]]) &gt; 0</f>
        <v>1</v>
      </c>
    </row>
    <row r="27" spans="1:4" hidden="1">
      <c r="A27">
        <v>26</v>
      </c>
      <c r="B27" t="str">
        <f t="shared" si="0"/>
        <v>NomenOrder26</v>
      </c>
      <c r="C27" t="s">
        <v>4435</v>
      </c>
      <c r="D27" t="b">
        <f>COUNTIF(Table_Nomen[relWortFormen], Table_WortFormen[[#This Row],[wortFormenKey]]) &gt; 0</f>
        <v>1</v>
      </c>
    </row>
    <row r="28" spans="1:4" hidden="1">
      <c r="A28">
        <v>27</v>
      </c>
      <c r="B28" t="str">
        <f t="shared" si="0"/>
        <v>NomenOrder27</v>
      </c>
      <c r="C28" t="s">
        <v>4435</v>
      </c>
      <c r="D28" t="b">
        <f>COUNTIF(Table_Nomen[relWortFormen], Table_WortFormen[[#This Row],[wortFormenKey]]) &gt; 0</f>
        <v>1</v>
      </c>
    </row>
    <row r="29" spans="1:4" hidden="1">
      <c r="A29">
        <v>28</v>
      </c>
      <c r="B29" t="str">
        <f t="shared" si="0"/>
        <v>NomenOrder28</v>
      </c>
      <c r="C29" t="s">
        <v>4435</v>
      </c>
      <c r="D29" t="b">
        <f>COUNTIF(Table_Nomen[relWortFormen], Table_WortFormen[[#This Row],[wortFormenKey]]) &gt; 0</f>
        <v>1</v>
      </c>
    </row>
    <row r="30" spans="1:4" hidden="1">
      <c r="A30">
        <v>29</v>
      </c>
      <c r="B30" t="str">
        <f t="shared" si="0"/>
        <v>NomenOrder29</v>
      </c>
      <c r="C30" t="s">
        <v>4435</v>
      </c>
      <c r="D30" t="b">
        <f>COUNTIF(Table_Nomen[relWortFormen], Table_WortFormen[[#This Row],[wortFormenKey]]) &gt; 0</f>
        <v>1</v>
      </c>
    </row>
    <row r="31" spans="1:4" hidden="1">
      <c r="A31">
        <v>30</v>
      </c>
      <c r="B31" t="str">
        <f t="shared" si="0"/>
        <v>NomenOrder30</v>
      </c>
      <c r="C31" t="s">
        <v>4435</v>
      </c>
      <c r="D31" t="b">
        <f>COUNTIF(Table_Nomen[relWortFormen], Table_WortFormen[[#This Row],[wortFormenKey]]) &gt; 0</f>
        <v>1</v>
      </c>
    </row>
    <row r="32" spans="1:4" hidden="1">
      <c r="A32">
        <v>31</v>
      </c>
      <c r="B32" t="str">
        <f t="shared" si="0"/>
        <v>NomenOrder31</v>
      </c>
      <c r="C32" t="s">
        <v>4435</v>
      </c>
      <c r="D32" t="b">
        <f>COUNTIF(Table_Nomen[relWortFormen], Table_WortFormen[[#This Row],[wortFormenKey]]) &gt; 0</f>
        <v>1</v>
      </c>
    </row>
    <row r="33" spans="1:4" hidden="1">
      <c r="A33">
        <v>32</v>
      </c>
      <c r="B33" t="str">
        <f t="shared" si="0"/>
        <v>NomenOrder32</v>
      </c>
      <c r="C33" t="s">
        <v>4435</v>
      </c>
      <c r="D33" t="b">
        <f>COUNTIF(Table_Nomen[relWortFormen], Table_WortFormen[[#This Row],[wortFormenKey]]) &gt; 0</f>
        <v>1</v>
      </c>
    </row>
    <row r="34" spans="1:4" hidden="1">
      <c r="A34">
        <v>33</v>
      </c>
      <c r="B34" t="str">
        <f t="shared" si="0"/>
        <v>NomenOrder33</v>
      </c>
      <c r="C34" t="s">
        <v>4435</v>
      </c>
      <c r="D34" t="b">
        <f>COUNTIF(Table_Nomen[relWortFormen], Table_WortFormen[[#This Row],[wortFormenKey]]) &gt; 0</f>
        <v>1</v>
      </c>
    </row>
    <row r="35" spans="1:4" hidden="1">
      <c r="A35">
        <v>34</v>
      </c>
      <c r="B35" t="str">
        <f t="shared" si="0"/>
        <v>NomenOrder34</v>
      </c>
      <c r="C35" t="s">
        <v>4435</v>
      </c>
      <c r="D35" t="b">
        <f>COUNTIF(Table_Nomen[relWortFormen], Table_WortFormen[[#This Row],[wortFormenKey]]) &gt; 0</f>
        <v>1</v>
      </c>
    </row>
    <row r="36" spans="1:4" hidden="1">
      <c r="A36">
        <v>35</v>
      </c>
      <c r="B36" t="str">
        <f t="shared" si="0"/>
        <v>NomenOrder35</v>
      </c>
      <c r="C36" t="s">
        <v>4435</v>
      </c>
      <c r="D36" t="b">
        <f>COUNTIF(Table_Nomen[relWortFormen], Table_WortFormen[[#This Row],[wortFormenKey]]) &gt; 0</f>
        <v>1</v>
      </c>
    </row>
    <row r="37" spans="1:4" hidden="1">
      <c r="A37">
        <v>36</v>
      </c>
      <c r="B37" t="str">
        <f t="shared" si="0"/>
        <v>NomenOrder36</v>
      </c>
      <c r="C37" t="s">
        <v>4435</v>
      </c>
      <c r="D37" t="b">
        <f>COUNTIF(Table_Nomen[relWortFormen], Table_WortFormen[[#This Row],[wortFormenKey]]) &gt; 0</f>
        <v>1</v>
      </c>
    </row>
    <row r="38" spans="1:4" hidden="1">
      <c r="A38">
        <v>37</v>
      </c>
      <c r="B38" t="str">
        <f t="shared" si="0"/>
        <v>NomenOrder37</v>
      </c>
      <c r="C38" t="s">
        <v>4435</v>
      </c>
      <c r="D38" t="b">
        <f>COUNTIF(Table_Nomen[relWortFormen], Table_WortFormen[[#This Row],[wortFormenKey]]) &gt; 0</f>
        <v>1</v>
      </c>
    </row>
    <row r="39" spans="1:4" hidden="1">
      <c r="A39">
        <v>38</v>
      </c>
      <c r="B39" t="str">
        <f t="shared" si="0"/>
        <v>NomenOrder38</v>
      </c>
      <c r="C39" t="s">
        <v>4435</v>
      </c>
      <c r="D39" t="b">
        <f>COUNTIF(Table_Nomen[relWortFormen], Table_WortFormen[[#This Row],[wortFormenKey]]) &gt; 0</f>
        <v>1</v>
      </c>
    </row>
    <row r="40" spans="1:4" hidden="1">
      <c r="A40">
        <v>39</v>
      </c>
      <c r="B40" t="str">
        <f t="shared" si="0"/>
        <v>NomenOrder39</v>
      </c>
      <c r="C40" t="s">
        <v>4435</v>
      </c>
      <c r="D40" t="b">
        <f>COUNTIF(Table_Nomen[relWortFormen], Table_WortFormen[[#This Row],[wortFormenKey]]) &gt; 0</f>
        <v>1</v>
      </c>
    </row>
    <row r="41" spans="1:4" hidden="1">
      <c r="A41">
        <v>40</v>
      </c>
      <c r="B41" t="str">
        <f t="shared" si="0"/>
        <v>NomenOrder40</v>
      </c>
      <c r="C41" t="s">
        <v>4435</v>
      </c>
      <c r="D41" t="b">
        <f>COUNTIF(Table_Nomen[relWortFormen], Table_WortFormen[[#This Row],[wortFormenKey]]) &gt; 0</f>
        <v>1</v>
      </c>
    </row>
    <row r="42" spans="1:4" hidden="1">
      <c r="A42">
        <v>41</v>
      </c>
      <c r="B42" t="str">
        <f t="shared" si="0"/>
        <v>NomenOrder41</v>
      </c>
      <c r="C42" t="s">
        <v>4435</v>
      </c>
      <c r="D42" t="b">
        <f>COUNTIF(Table_Nomen[relWortFormen], Table_WortFormen[[#This Row],[wortFormenKey]]) &gt; 0</f>
        <v>1</v>
      </c>
    </row>
    <row r="43" spans="1:4" hidden="1">
      <c r="A43">
        <v>42</v>
      </c>
      <c r="B43" t="str">
        <f t="shared" si="0"/>
        <v>NomenOrder42</v>
      </c>
      <c r="C43" t="s">
        <v>4435</v>
      </c>
      <c r="D43" t="b">
        <f>COUNTIF(Table_Nomen[relWortFormen], Table_WortFormen[[#This Row],[wortFormenKey]]) &gt; 0</f>
        <v>1</v>
      </c>
    </row>
    <row r="44" spans="1:4" hidden="1">
      <c r="A44">
        <v>43</v>
      </c>
      <c r="B44" t="str">
        <f t="shared" si="0"/>
        <v>NomenOrder43</v>
      </c>
      <c r="C44" t="s">
        <v>4435</v>
      </c>
      <c r="D44" t="b">
        <f>COUNTIF(Table_Nomen[relWortFormen], Table_WortFormen[[#This Row],[wortFormenKey]]) &gt; 0</f>
        <v>1</v>
      </c>
    </row>
    <row r="45" spans="1:4" hidden="1">
      <c r="A45">
        <v>44</v>
      </c>
      <c r="B45" t="str">
        <f t="shared" si="0"/>
        <v>NomenOrder44</v>
      </c>
      <c r="C45" t="s">
        <v>4435</v>
      </c>
      <c r="D45" t="b">
        <f>COUNTIF(Table_Nomen[relWortFormen], Table_WortFormen[[#This Row],[wortFormenKey]]) &gt; 0</f>
        <v>1</v>
      </c>
    </row>
    <row r="46" spans="1:4" hidden="1">
      <c r="A46">
        <v>45</v>
      </c>
      <c r="B46" t="str">
        <f t="shared" si="0"/>
        <v>NomenOrder45</v>
      </c>
      <c r="C46" t="s">
        <v>4435</v>
      </c>
      <c r="D46" t="b">
        <f>COUNTIF(Table_Nomen[relWortFormen], Table_WortFormen[[#This Row],[wortFormenKey]]) &gt; 0</f>
        <v>1</v>
      </c>
    </row>
    <row r="47" spans="1:4" hidden="1">
      <c r="A47">
        <v>46</v>
      </c>
      <c r="B47" t="str">
        <f t="shared" si="0"/>
        <v>NomenOrder46</v>
      </c>
      <c r="C47" t="s">
        <v>4435</v>
      </c>
      <c r="D47" t="b">
        <f>COUNTIF(Table_Nomen[relWortFormen], Table_WortFormen[[#This Row],[wortFormenKey]]) &gt; 0</f>
        <v>1</v>
      </c>
    </row>
    <row r="48" spans="1:4" hidden="1">
      <c r="A48">
        <v>47</v>
      </c>
      <c r="B48" t="str">
        <f t="shared" si="0"/>
        <v>NomenOrder47</v>
      </c>
      <c r="C48" t="s">
        <v>4435</v>
      </c>
      <c r="D48" t="b">
        <f>COUNTIF(Table_Nomen[relWortFormen], Table_WortFormen[[#This Row],[wortFormenKey]]) &gt; 0</f>
        <v>1</v>
      </c>
    </row>
    <row r="49" spans="1:4" hidden="1">
      <c r="A49">
        <v>48</v>
      </c>
      <c r="B49" t="str">
        <f t="shared" si="0"/>
        <v>NomenOrder48</v>
      </c>
      <c r="C49" t="s">
        <v>4435</v>
      </c>
      <c r="D49" t="b">
        <f>COUNTIF(Table_Nomen[relWortFormen], Table_WortFormen[[#This Row],[wortFormenKey]]) &gt; 0</f>
        <v>1</v>
      </c>
    </row>
    <row r="50" spans="1:4" hidden="1">
      <c r="A50">
        <v>49</v>
      </c>
      <c r="B50" t="str">
        <f t="shared" si="0"/>
        <v>NomenOrder49</v>
      </c>
      <c r="C50" t="s">
        <v>4435</v>
      </c>
      <c r="D50" t="b">
        <f>COUNTIF(Table_Nomen[relWortFormen], Table_WortFormen[[#This Row],[wortFormenKey]]) &gt; 0</f>
        <v>1</v>
      </c>
    </row>
    <row r="51" spans="1:4" hidden="1">
      <c r="A51">
        <v>50</v>
      </c>
      <c r="B51" t="str">
        <f t="shared" si="0"/>
        <v>NomenOrder50</v>
      </c>
      <c r="C51" t="s">
        <v>4435</v>
      </c>
      <c r="D51" t="b">
        <f>COUNTIF(Table_Nomen[relWortFormen], Table_WortFormen[[#This Row],[wortFormenKey]]) &gt; 0</f>
        <v>1</v>
      </c>
    </row>
    <row r="52" spans="1:4" hidden="1">
      <c r="A52">
        <v>51</v>
      </c>
      <c r="B52" t="str">
        <f t="shared" si="0"/>
        <v>NomenOrder51</v>
      </c>
      <c r="C52" t="s">
        <v>4435</v>
      </c>
      <c r="D52" t="b">
        <f>COUNTIF(Table_Nomen[relWortFormen], Table_WortFormen[[#This Row],[wortFormenKey]]) &gt; 0</f>
        <v>1</v>
      </c>
    </row>
    <row r="53" spans="1:4" hidden="1">
      <c r="A53">
        <v>52</v>
      </c>
      <c r="B53" t="str">
        <f t="shared" si="0"/>
        <v>NomenOrder52</v>
      </c>
      <c r="C53" t="s">
        <v>4435</v>
      </c>
      <c r="D53" t="b">
        <f>COUNTIF(Table_Nomen[relWortFormen], Table_WortFormen[[#This Row],[wortFormenKey]]) &gt; 0</f>
        <v>1</v>
      </c>
    </row>
    <row r="54" spans="1:4" hidden="1">
      <c r="A54">
        <v>53</v>
      </c>
      <c r="B54" t="str">
        <f t="shared" si="0"/>
        <v>NomenOrder53</v>
      </c>
      <c r="C54" t="s">
        <v>4435</v>
      </c>
      <c r="D54" t="b">
        <f>COUNTIF(Table_Nomen[relWortFormen], Table_WortFormen[[#This Row],[wortFormenKey]]) &gt; 0</f>
        <v>1</v>
      </c>
    </row>
    <row r="55" spans="1:4" hidden="1">
      <c r="A55">
        <v>54</v>
      </c>
      <c r="B55" t="str">
        <f t="shared" si="0"/>
        <v>NomenOrder54</v>
      </c>
      <c r="C55" t="s">
        <v>4435</v>
      </c>
      <c r="D55" t="b">
        <f>COUNTIF(Table_Nomen[relWortFormen], Table_WortFormen[[#This Row],[wortFormenKey]]) &gt; 0</f>
        <v>1</v>
      </c>
    </row>
    <row r="56" spans="1:4" hidden="1">
      <c r="A56">
        <v>55</v>
      </c>
      <c r="B56" t="str">
        <f t="shared" si="0"/>
        <v>NomenOrder55</v>
      </c>
      <c r="C56" t="s">
        <v>4435</v>
      </c>
      <c r="D56" t="b">
        <f>COUNTIF(Table_Nomen[relWortFormen], Table_WortFormen[[#This Row],[wortFormenKey]]) &gt; 0</f>
        <v>1</v>
      </c>
    </row>
    <row r="57" spans="1:4" hidden="1">
      <c r="A57">
        <v>56</v>
      </c>
      <c r="B57" t="str">
        <f t="shared" si="0"/>
        <v>NomenOrder56</v>
      </c>
      <c r="C57" t="s">
        <v>4435</v>
      </c>
      <c r="D57" t="b">
        <f>COUNTIF(Table_Nomen[relWortFormen], Table_WortFormen[[#This Row],[wortFormenKey]]) &gt; 0</f>
        <v>1</v>
      </c>
    </row>
    <row r="58" spans="1:4" hidden="1">
      <c r="A58">
        <v>57</v>
      </c>
      <c r="B58" t="str">
        <f t="shared" si="0"/>
        <v>NomenOrder57</v>
      </c>
      <c r="C58" t="s">
        <v>4435</v>
      </c>
      <c r="D58" t="b">
        <f>COUNTIF(Table_Nomen[relWortFormen], Table_WortFormen[[#This Row],[wortFormenKey]]) &gt; 0</f>
        <v>1</v>
      </c>
    </row>
    <row r="59" spans="1:4" hidden="1">
      <c r="A59">
        <v>58</v>
      </c>
      <c r="B59" t="str">
        <f t="shared" si="0"/>
        <v>NomenOrder58</v>
      </c>
      <c r="C59" t="s">
        <v>4435</v>
      </c>
      <c r="D59" t="b">
        <f>COUNTIF(Table_Nomen[relWortFormen], Table_WortFormen[[#This Row],[wortFormenKey]]) &gt; 0</f>
        <v>1</v>
      </c>
    </row>
    <row r="60" spans="1:4" hidden="1">
      <c r="A60">
        <v>59</v>
      </c>
      <c r="B60" t="str">
        <f t="shared" si="0"/>
        <v>NomenOrder59</v>
      </c>
      <c r="C60" t="s">
        <v>4435</v>
      </c>
      <c r="D60" t="b">
        <f>COUNTIF(Table_Nomen[relWortFormen], Table_WortFormen[[#This Row],[wortFormenKey]]) &gt; 0</f>
        <v>1</v>
      </c>
    </row>
    <row r="61" spans="1:4" hidden="1">
      <c r="A61">
        <v>60</v>
      </c>
      <c r="B61" t="str">
        <f t="shared" si="0"/>
        <v>NomenOrder60</v>
      </c>
      <c r="C61" t="s">
        <v>4435</v>
      </c>
      <c r="D61" t="b">
        <f>COUNTIF(Table_Nomen[relWortFormen], Table_WortFormen[[#This Row],[wortFormenKey]]) &gt; 0</f>
        <v>1</v>
      </c>
    </row>
    <row r="62" spans="1:4" hidden="1">
      <c r="A62">
        <v>61</v>
      </c>
      <c r="B62" t="str">
        <f t="shared" si="0"/>
        <v>NomenOrder61</v>
      </c>
      <c r="C62" t="s">
        <v>4435</v>
      </c>
      <c r="D62" t="b">
        <f>COUNTIF(Table_Nomen[relWortFormen], Table_WortFormen[[#This Row],[wortFormenKey]]) &gt; 0</f>
        <v>1</v>
      </c>
    </row>
    <row r="63" spans="1:4" hidden="1">
      <c r="A63">
        <v>62</v>
      </c>
      <c r="B63" t="str">
        <f t="shared" si="0"/>
        <v>NomenOrder62</v>
      </c>
      <c r="C63" t="s">
        <v>4435</v>
      </c>
      <c r="D63" t="b">
        <f>COUNTIF(Table_Nomen[relWortFormen], Table_WortFormen[[#This Row],[wortFormenKey]]) &gt; 0</f>
        <v>1</v>
      </c>
    </row>
    <row r="64" spans="1:4" hidden="1">
      <c r="A64">
        <v>63</v>
      </c>
      <c r="B64" t="str">
        <f t="shared" si="0"/>
        <v>NomenOrder63</v>
      </c>
      <c r="C64" t="s">
        <v>4435</v>
      </c>
      <c r="D64" t="b">
        <f>COUNTIF(Table_Nomen[relWortFormen], Table_WortFormen[[#This Row],[wortFormenKey]]) &gt; 0</f>
        <v>1</v>
      </c>
    </row>
    <row r="65" spans="1:4" hidden="1">
      <c r="A65">
        <v>64</v>
      </c>
      <c r="B65" t="str">
        <f t="shared" si="0"/>
        <v>NomenOrder64</v>
      </c>
      <c r="C65" t="s">
        <v>4435</v>
      </c>
      <c r="D65" t="b">
        <f>COUNTIF(Table_Nomen[relWortFormen], Table_WortFormen[[#This Row],[wortFormenKey]]) &gt; 0</f>
        <v>1</v>
      </c>
    </row>
    <row r="66" spans="1:4" hidden="1">
      <c r="A66">
        <v>65</v>
      </c>
      <c r="B66" t="str">
        <f t="shared" ref="B66:B129" si="1">"NomenOrder" &amp; UPPER(A66)</f>
        <v>NomenOrder65</v>
      </c>
      <c r="C66" t="s">
        <v>4435</v>
      </c>
      <c r="D66" t="b">
        <f>COUNTIF(Table_Nomen[relWortFormen], Table_WortFormen[[#This Row],[wortFormenKey]]) &gt; 0</f>
        <v>1</v>
      </c>
    </row>
    <row r="67" spans="1:4" hidden="1">
      <c r="A67">
        <v>66</v>
      </c>
      <c r="B67" t="str">
        <f t="shared" si="1"/>
        <v>NomenOrder66</v>
      </c>
      <c r="C67" t="s">
        <v>4435</v>
      </c>
      <c r="D67" t="b">
        <f>COUNTIF(Table_Nomen[relWortFormen], Table_WortFormen[[#This Row],[wortFormenKey]]) &gt; 0</f>
        <v>1</v>
      </c>
    </row>
    <row r="68" spans="1:4" hidden="1">
      <c r="A68">
        <v>67</v>
      </c>
      <c r="B68" t="str">
        <f t="shared" si="1"/>
        <v>NomenOrder67</v>
      </c>
      <c r="C68" t="s">
        <v>4435</v>
      </c>
      <c r="D68" t="b">
        <f>COUNTIF(Table_Nomen[relWortFormen], Table_WortFormen[[#This Row],[wortFormenKey]]) &gt; 0</f>
        <v>1</v>
      </c>
    </row>
    <row r="69" spans="1:4" hidden="1">
      <c r="A69">
        <v>68</v>
      </c>
      <c r="B69" t="str">
        <f t="shared" si="1"/>
        <v>NomenOrder68</v>
      </c>
      <c r="C69" t="s">
        <v>4435</v>
      </c>
      <c r="D69" t="b">
        <f>COUNTIF(Table_Nomen[relWortFormen], Table_WortFormen[[#This Row],[wortFormenKey]]) &gt; 0</f>
        <v>1</v>
      </c>
    </row>
    <row r="70" spans="1:4" hidden="1">
      <c r="A70">
        <v>69</v>
      </c>
      <c r="B70" t="str">
        <f t="shared" si="1"/>
        <v>NomenOrder69</v>
      </c>
      <c r="C70" t="s">
        <v>4435</v>
      </c>
      <c r="D70" t="b">
        <f>COUNTIF(Table_Nomen[relWortFormen], Table_WortFormen[[#This Row],[wortFormenKey]]) &gt; 0</f>
        <v>1</v>
      </c>
    </row>
    <row r="71" spans="1:4" hidden="1">
      <c r="A71">
        <v>70</v>
      </c>
      <c r="B71" t="str">
        <f t="shared" si="1"/>
        <v>NomenOrder70</v>
      </c>
      <c r="C71" t="s">
        <v>4435</v>
      </c>
      <c r="D71" t="b">
        <f>COUNTIF(Table_Nomen[relWortFormen], Table_WortFormen[[#This Row],[wortFormenKey]]) &gt; 0</f>
        <v>1</v>
      </c>
    </row>
    <row r="72" spans="1:4" hidden="1">
      <c r="A72">
        <v>71</v>
      </c>
      <c r="B72" t="str">
        <f t="shared" si="1"/>
        <v>NomenOrder71</v>
      </c>
      <c r="C72" t="s">
        <v>4435</v>
      </c>
      <c r="D72" t="b">
        <f>COUNTIF(Table_Nomen[relWortFormen], Table_WortFormen[[#This Row],[wortFormenKey]]) &gt; 0</f>
        <v>1</v>
      </c>
    </row>
    <row r="73" spans="1:4" hidden="1">
      <c r="A73">
        <v>72</v>
      </c>
      <c r="B73" t="str">
        <f t="shared" si="1"/>
        <v>NomenOrder72</v>
      </c>
      <c r="C73" t="s">
        <v>4435</v>
      </c>
      <c r="D73" t="b">
        <f>COUNTIF(Table_Nomen[relWortFormen], Table_WortFormen[[#This Row],[wortFormenKey]]) &gt; 0</f>
        <v>1</v>
      </c>
    </row>
    <row r="74" spans="1:4" hidden="1">
      <c r="A74">
        <v>73</v>
      </c>
      <c r="B74" t="str">
        <f t="shared" si="1"/>
        <v>NomenOrder73</v>
      </c>
      <c r="C74" t="s">
        <v>4435</v>
      </c>
      <c r="D74" t="b">
        <f>COUNTIF(Table_Nomen[relWortFormen], Table_WortFormen[[#This Row],[wortFormenKey]]) &gt; 0</f>
        <v>1</v>
      </c>
    </row>
    <row r="75" spans="1:4" hidden="1">
      <c r="A75">
        <v>74</v>
      </c>
      <c r="B75" t="str">
        <f t="shared" si="1"/>
        <v>NomenOrder74</v>
      </c>
      <c r="C75" t="s">
        <v>4435</v>
      </c>
      <c r="D75" t="b">
        <f>COUNTIF(Table_Nomen[relWortFormen], Table_WortFormen[[#This Row],[wortFormenKey]]) &gt; 0</f>
        <v>1</v>
      </c>
    </row>
    <row r="76" spans="1:4" hidden="1">
      <c r="A76">
        <v>75</v>
      </c>
      <c r="B76" t="str">
        <f t="shared" si="1"/>
        <v>NomenOrder75</v>
      </c>
      <c r="C76" t="s">
        <v>4435</v>
      </c>
      <c r="D76" t="b">
        <f>COUNTIF(Table_Nomen[relWortFormen], Table_WortFormen[[#This Row],[wortFormenKey]]) &gt; 0</f>
        <v>1</v>
      </c>
    </row>
    <row r="77" spans="1:4" hidden="1">
      <c r="A77">
        <v>76</v>
      </c>
      <c r="B77" t="str">
        <f t="shared" si="1"/>
        <v>NomenOrder76</v>
      </c>
      <c r="C77" t="s">
        <v>4435</v>
      </c>
      <c r="D77" t="b">
        <f>COUNTIF(Table_Nomen[relWortFormen], Table_WortFormen[[#This Row],[wortFormenKey]]) &gt; 0</f>
        <v>1</v>
      </c>
    </row>
    <row r="78" spans="1:4" hidden="1">
      <c r="A78">
        <v>77</v>
      </c>
      <c r="B78" t="str">
        <f t="shared" si="1"/>
        <v>NomenOrder77</v>
      </c>
      <c r="C78" t="s">
        <v>4435</v>
      </c>
      <c r="D78" t="b">
        <f>COUNTIF(Table_Nomen[relWortFormen], Table_WortFormen[[#This Row],[wortFormenKey]]) &gt; 0</f>
        <v>1</v>
      </c>
    </row>
    <row r="79" spans="1:4" hidden="1">
      <c r="A79">
        <v>78</v>
      </c>
      <c r="B79" t="str">
        <f t="shared" si="1"/>
        <v>NomenOrder78</v>
      </c>
      <c r="C79" t="s">
        <v>4435</v>
      </c>
      <c r="D79" t="b">
        <f>COUNTIF(Table_Nomen[relWortFormen], Table_WortFormen[[#This Row],[wortFormenKey]]) &gt; 0</f>
        <v>1</v>
      </c>
    </row>
    <row r="80" spans="1:4" hidden="1">
      <c r="A80">
        <v>79</v>
      </c>
      <c r="B80" t="str">
        <f t="shared" si="1"/>
        <v>NomenOrder79</v>
      </c>
      <c r="C80" t="s">
        <v>4435</v>
      </c>
      <c r="D80" t="b">
        <f>COUNTIF(Table_Nomen[relWortFormen], Table_WortFormen[[#This Row],[wortFormenKey]]) &gt; 0</f>
        <v>1</v>
      </c>
    </row>
    <row r="81" spans="1:4" hidden="1">
      <c r="A81">
        <v>80</v>
      </c>
      <c r="B81" t="str">
        <f t="shared" si="1"/>
        <v>NomenOrder80</v>
      </c>
      <c r="C81" t="s">
        <v>4435</v>
      </c>
      <c r="D81" t="b">
        <f>COUNTIF(Table_Nomen[relWortFormen], Table_WortFormen[[#This Row],[wortFormenKey]]) &gt; 0</f>
        <v>1</v>
      </c>
    </row>
    <row r="82" spans="1:4" hidden="1">
      <c r="A82">
        <v>81</v>
      </c>
      <c r="B82" t="str">
        <f t="shared" si="1"/>
        <v>NomenOrder81</v>
      </c>
      <c r="C82" t="s">
        <v>4435</v>
      </c>
      <c r="D82" t="b">
        <f>COUNTIF(Table_Nomen[relWortFormen], Table_WortFormen[[#This Row],[wortFormenKey]]) &gt; 0</f>
        <v>1</v>
      </c>
    </row>
    <row r="83" spans="1:4" hidden="1">
      <c r="A83">
        <v>82</v>
      </c>
      <c r="B83" t="str">
        <f t="shared" si="1"/>
        <v>NomenOrder82</v>
      </c>
      <c r="C83" t="s">
        <v>4435</v>
      </c>
      <c r="D83" t="b">
        <f>COUNTIF(Table_Nomen[relWortFormen], Table_WortFormen[[#This Row],[wortFormenKey]]) &gt; 0</f>
        <v>1</v>
      </c>
    </row>
    <row r="84" spans="1:4" hidden="1">
      <c r="A84">
        <v>83</v>
      </c>
      <c r="B84" t="str">
        <f t="shared" si="1"/>
        <v>NomenOrder83</v>
      </c>
      <c r="C84" t="s">
        <v>4435</v>
      </c>
      <c r="D84" t="b">
        <f>COUNTIF(Table_Nomen[relWortFormen], Table_WortFormen[[#This Row],[wortFormenKey]]) &gt; 0</f>
        <v>1</v>
      </c>
    </row>
    <row r="85" spans="1:4" hidden="1">
      <c r="A85">
        <v>84</v>
      </c>
      <c r="B85" t="str">
        <f t="shared" si="1"/>
        <v>NomenOrder84</v>
      </c>
      <c r="C85" t="s">
        <v>4435</v>
      </c>
      <c r="D85" t="b">
        <f>COUNTIF(Table_Nomen[relWortFormen], Table_WortFormen[[#This Row],[wortFormenKey]]) &gt; 0</f>
        <v>1</v>
      </c>
    </row>
    <row r="86" spans="1:4" hidden="1">
      <c r="A86">
        <v>85</v>
      </c>
      <c r="B86" t="str">
        <f t="shared" si="1"/>
        <v>NomenOrder85</v>
      </c>
      <c r="C86" t="s">
        <v>4435</v>
      </c>
      <c r="D86" t="b">
        <f>COUNTIF(Table_Nomen[relWortFormen], Table_WortFormen[[#This Row],[wortFormenKey]]) &gt; 0</f>
        <v>1</v>
      </c>
    </row>
    <row r="87" spans="1:4" hidden="1">
      <c r="A87">
        <v>86</v>
      </c>
      <c r="B87" t="str">
        <f t="shared" si="1"/>
        <v>NomenOrder86</v>
      </c>
      <c r="C87" t="s">
        <v>4435</v>
      </c>
      <c r="D87" t="b">
        <f>COUNTIF(Table_Nomen[relWortFormen], Table_WortFormen[[#This Row],[wortFormenKey]]) &gt; 0</f>
        <v>1</v>
      </c>
    </row>
    <row r="88" spans="1:4" hidden="1">
      <c r="A88">
        <v>87</v>
      </c>
      <c r="B88" t="str">
        <f t="shared" si="1"/>
        <v>NomenOrder87</v>
      </c>
      <c r="C88" t="s">
        <v>4435</v>
      </c>
      <c r="D88" t="b">
        <f>COUNTIF(Table_Nomen[relWortFormen], Table_WortFormen[[#This Row],[wortFormenKey]]) &gt; 0</f>
        <v>1</v>
      </c>
    </row>
    <row r="89" spans="1:4" hidden="1">
      <c r="A89">
        <v>88</v>
      </c>
      <c r="B89" t="str">
        <f t="shared" si="1"/>
        <v>NomenOrder88</v>
      </c>
      <c r="C89" t="s">
        <v>4435</v>
      </c>
      <c r="D89" t="b">
        <f>COUNTIF(Table_Nomen[relWortFormen], Table_WortFormen[[#This Row],[wortFormenKey]]) &gt; 0</f>
        <v>1</v>
      </c>
    </row>
    <row r="90" spans="1:4" hidden="1">
      <c r="A90">
        <v>89</v>
      </c>
      <c r="B90" t="str">
        <f t="shared" si="1"/>
        <v>NomenOrder89</v>
      </c>
      <c r="C90" t="s">
        <v>4435</v>
      </c>
      <c r="D90" t="b">
        <f>COUNTIF(Table_Nomen[relWortFormen], Table_WortFormen[[#This Row],[wortFormenKey]]) &gt; 0</f>
        <v>1</v>
      </c>
    </row>
    <row r="91" spans="1:4" hidden="1">
      <c r="A91">
        <v>90</v>
      </c>
      <c r="B91" t="str">
        <f t="shared" si="1"/>
        <v>NomenOrder90</v>
      </c>
      <c r="C91" t="s">
        <v>4435</v>
      </c>
      <c r="D91" t="b">
        <f>COUNTIF(Table_Nomen[relWortFormen], Table_WortFormen[[#This Row],[wortFormenKey]]) &gt; 0</f>
        <v>1</v>
      </c>
    </row>
    <row r="92" spans="1:4" hidden="1">
      <c r="A92">
        <v>91</v>
      </c>
      <c r="B92" t="str">
        <f t="shared" si="1"/>
        <v>NomenOrder91</v>
      </c>
      <c r="C92" t="s">
        <v>4435</v>
      </c>
      <c r="D92" t="b">
        <f>COUNTIF(Table_Nomen[relWortFormen], Table_WortFormen[[#This Row],[wortFormenKey]]) &gt; 0</f>
        <v>1</v>
      </c>
    </row>
    <row r="93" spans="1:4" hidden="1">
      <c r="A93">
        <v>92</v>
      </c>
      <c r="B93" t="str">
        <f t="shared" si="1"/>
        <v>NomenOrder92</v>
      </c>
      <c r="C93" t="s">
        <v>4435</v>
      </c>
      <c r="D93" t="b">
        <f>COUNTIF(Table_Nomen[relWortFormen], Table_WortFormen[[#This Row],[wortFormenKey]]) &gt; 0</f>
        <v>1</v>
      </c>
    </row>
    <row r="94" spans="1:4" hidden="1">
      <c r="A94">
        <v>93</v>
      </c>
      <c r="B94" t="str">
        <f t="shared" si="1"/>
        <v>NomenOrder93</v>
      </c>
      <c r="C94" t="s">
        <v>4435</v>
      </c>
      <c r="D94" t="b">
        <f>COUNTIF(Table_Nomen[relWortFormen], Table_WortFormen[[#This Row],[wortFormenKey]]) &gt; 0</f>
        <v>1</v>
      </c>
    </row>
    <row r="95" spans="1:4" hidden="1">
      <c r="A95">
        <v>94</v>
      </c>
      <c r="B95" t="str">
        <f t="shared" si="1"/>
        <v>NomenOrder94</v>
      </c>
      <c r="C95" t="s">
        <v>4435</v>
      </c>
      <c r="D95" t="b">
        <f>COUNTIF(Table_Nomen[relWortFormen], Table_WortFormen[[#This Row],[wortFormenKey]]) &gt; 0</f>
        <v>1</v>
      </c>
    </row>
    <row r="96" spans="1:4" hidden="1">
      <c r="A96">
        <v>95</v>
      </c>
      <c r="B96" t="str">
        <f t="shared" si="1"/>
        <v>NomenOrder95</v>
      </c>
      <c r="C96" t="s">
        <v>4435</v>
      </c>
      <c r="D96" t="b">
        <f>COUNTIF(Table_Nomen[relWortFormen], Table_WortFormen[[#This Row],[wortFormenKey]]) &gt; 0</f>
        <v>1</v>
      </c>
    </row>
    <row r="97" spans="1:4" hidden="1">
      <c r="A97">
        <v>96</v>
      </c>
      <c r="B97" t="str">
        <f t="shared" si="1"/>
        <v>NomenOrder96</v>
      </c>
      <c r="C97" t="s">
        <v>4435</v>
      </c>
      <c r="D97" t="b">
        <f>COUNTIF(Table_Nomen[relWortFormen], Table_WortFormen[[#This Row],[wortFormenKey]]) &gt; 0</f>
        <v>1</v>
      </c>
    </row>
    <row r="98" spans="1:4" hidden="1">
      <c r="A98">
        <v>97</v>
      </c>
      <c r="B98" t="str">
        <f t="shared" si="1"/>
        <v>NomenOrder97</v>
      </c>
      <c r="C98" t="s">
        <v>4435</v>
      </c>
      <c r="D98" t="b">
        <f>COUNTIF(Table_Nomen[relWortFormen], Table_WortFormen[[#This Row],[wortFormenKey]]) &gt; 0</f>
        <v>1</v>
      </c>
    </row>
    <row r="99" spans="1:4" hidden="1">
      <c r="A99">
        <v>98</v>
      </c>
      <c r="B99" t="str">
        <f t="shared" si="1"/>
        <v>NomenOrder98</v>
      </c>
      <c r="C99" t="s">
        <v>4435</v>
      </c>
      <c r="D99" t="b">
        <f>COUNTIF(Table_Nomen[relWortFormen], Table_WortFormen[[#This Row],[wortFormenKey]]) &gt; 0</f>
        <v>1</v>
      </c>
    </row>
    <row r="100" spans="1:4" hidden="1">
      <c r="A100">
        <v>99</v>
      </c>
      <c r="B100" t="str">
        <f t="shared" si="1"/>
        <v>NomenOrder99</v>
      </c>
      <c r="C100" t="s">
        <v>4435</v>
      </c>
      <c r="D100" t="b">
        <f>COUNTIF(Table_Nomen[relWortFormen], Table_WortFormen[[#This Row],[wortFormenKey]]) &gt; 0</f>
        <v>1</v>
      </c>
    </row>
    <row r="101" spans="1:4" hidden="1">
      <c r="A101">
        <v>100</v>
      </c>
      <c r="B101" t="str">
        <f t="shared" si="1"/>
        <v>NomenOrder100</v>
      </c>
      <c r="C101" t="s">
        <v>4435</v>
      </c>
      <c r="D101" t="b">
        <f>COUNTIF(Table_Nomen[relWortFormen], Table_WortFormen[[#This Row],[wortFormenKey]]) &gt; 0</f>
        <v>1</v>
      </c>
    </row>
    <row r="102" spans="1:4" hidden="1">
      <c r="A102">
        <v>101</v>
      </c>
      <c r="B102" t="str">
        <f t="shared" si="1"/>
        <v>NomenOrder101</v>
      </c>
      <c r="C102" t="s">
        <v>4435</v>
      </c>
      <c r="D102" t="b">
        <f>COUNTIF(Table_Nomen[relWortFormen], Table_WortFormen[[#This Row],[wortFormenKey]]) &gt; 0</f>
        <v>1</v>
      </c>
    </row>
    <row r="103" spans="1:4" hidden="1">
      <c r="A103">
        <v>102</v>
      </c>
      <c r="B103" t="str">
        <f t="shared" si="1"/>
        <v>NomenOrder102</v>
      </c>
      <c r="C103" t="s">
        <v>4435</v>
      </c>
      <c r="D103" t="b">
        <f>COUNTIF(Table_Nomen[relWortFormen], Table_WortFormen[[#This Row],[wortFormenKey]]) &gt; 0</f>
        <v>1</v>
      </c>
    </row>
    <row r="104" spans="1:4" hidden="1">
      <c r="A104">
        <v>103</v>
      </c>
      <c r="B104" t="str">
        <f t="shared" si="1"/>
        <v>NomenOrder103</v>
      </c>
      <c r="C104" t="s">
        <v>4435</v>
      </c>
      <c r="D104" t="b">
        <f>COUNTIF(Table_Nomen[relWortFormen], Table_WortFormen[[#This Row],[wortFormenKey]]) &gt; 0</f>
        <v>1</v>
      </c>
    </row>
    <row r="105" spans="1:4" hidden="1">
      <c r="A105">
        <v>104</v>
      </c>
      <c r="B105" t="str">
        <f t="shared" si="1"/>
        <v>NomenOrder104</v>
      </c>
      <c r="C105" t="s">
        <v>4435</v>
      </c>
      <c r="D105" t="b">
        <f>COUNTIF(Table_Nomen[relWortFormen], Table_WortFormen[[#This Row],[wortFormenKey]]) &gt; 0</f>
        <v>1</v>
      </c>
    </row>
    <row r="106" spans="1:4" hidden="1">
      <c r="A106">
        <v>105</v>
      </c>
      <c r="B106" t="str">
        <f t="shared" si="1"/>
        <v>NomenOrder105</v>
      </c>
      <c r="C106" t="s">
        <v>4435</v>
      </c>
      <c r="D106" t="b">
        <f>COUNTIF(Table_Nomen[relWortFormen], Table_WortFormen[[#This Row],[wortFormenKey]]) &gt; 0</f>
        <v>1</v>
      </c>
    </row>
    <row r="107" spans="1:4" hidden="1">
      <c r="A107">
        <v>106</v>
      </c>
      <c r="B107" t="str">
        <f t="shared" si="1"/>
        <v>NomenOrder106</v>
      </c>
      <c r="C107" t="s">
        <v>4435</v>
      </c>
      <c r="D107" t="b">
        <f>COUNTIF(Table_Nomen[relWortFormen], Table_WortFormen[[#This Row],[wortFormenKey]]) &gt; 0</f>
        <v>1</v>
      </c>
    </row>
    <row r="108" spans="1:4" hidden="1">
      <c r="A108">
        <v>107</v>
      </c>
      <c r="B108" t="str">
        <f t="shared" si="1"/>
        <v>NomenOrder107</v>
      </c>
      <c r="C108" t="s">
        <v>4435</v>
      </c>
      <c r="D108" t="b">
        <f>COUNTIF(Table_Nomen[relWortFormen], Table_WortFormen[[#This Row],[wortFormenKey]]) &gt; 0</f>
        <v>1</v>
      </c>
    </row>
    <row r="109" spans="1:4" hidden="1">
      <c r="A109">
        <v>108</v>
      </c>
      <c r="B109" t="str">
        <f t="shared" si="1"/>
        <v>NomenOrder108</v>
      </c>
      <c r="C109" t="s">
        <v>4435</v>
      </c>
      <c r="D109" t="b">
        <f>COUNTIF(Table_Nomen[relWortFormen], Table_WortFormen[[#This Row],[wortFormenKey]]) &gt; 0</f>
        <v>1</v>
      </c>
    </row>
    <row r="110" spans="1:4" hidden="1">
      <c r="A110">
        <v>109</v>
      </c>
      <c r="B110" t="str">
        <f t="shared" si="1"/>
        <v>NomenOrder109</v>
      </c>
      <c r="C110" t="s">
        <v>4435</v>
      </c>
      <c r="D110" t="b">
        <f>COUNTIF(Table_Nomen[relWortFormen], Table_WortFormen[[#This Row],[wortFormenKey]]) &gt; 0</f>
        <v>1</v>
      </c>
    </row>
    <row r="111" spans="1:4" hidden="1">
      <c r="A111">
        <v>110</v>
      </c>
      <c r="B111" t="str">
        <f t="shared" si="1"/>
        <v>NomenOrder110</v>
      </c>
      <c r="C111" t="s">
        <v>4435</v>
      </c>
      <c r="D111" t="b">
        <f>COUNTIF(Table_Nomen[relWortFormen], Table_WortFormen[[#This Row],[wortFormenKey]]) &gt; 0</f>
        <v>1</v>
      </c>
    </row>
    <row r="112" spans="1:4" hidden="1">
      <c r="A112">
        <v>111</v>
      </c>
      <c r="B112" t="str">
        <f t="shared" si="1"/>
        <v>NomenOrder111</v>
      </c>
      <c r="C112" t="s">
        <v>4435</v>
      </c>
      <c r="D112" t="b">
        <f>COUNTIF(Table_Nomen[relWortFormen], Table_WortFormen[[#This Row],[wortFormenKey]]) &gt; 0</f>
        <v>1</v>
      </c>
    </row>
    <row r="113" spans="1:4" hidden="1">
      <c r="A113">
        <v>112</v>
      </c>
      <c r="B113" t="str">
        <f t="shared" si="1"/>
        <v>NomenOrder112</v>
      </c>
      <c r="C113" t="s">
        <v>4435</v>
      </c>
      <c r="D113" t="b">
        <f>COUNTIF(Table_Nomen[relWortFormen], Table_WortFormen[[#This Row],[wortFormenKey]]) &gt; 0</f>
        <v>1</v>
      </c>
    </row>
    <row r="114" spans="1:4" hidden="1">
      <c r="A114">
        <v>113</v>
      </c>
      <c r="B114" t="str">
        <f t="shared" si="1"/>
        <v>NomenOrder113</v>
      </c>
      <c r="C114" t="s">
        <v>4435</v>
      </c>
      <c r="D114" t="b">
        <f>COUNTIF(Table_Nomen[relWortFormen], Table_WortFormen[[#This Row],[wortFormenKey]]) &gt; 0</f>
        <v>1</v>
      </c>
    </row>
    <row r="115" spans="1:4" hidden="1">
      <c r="A115">
        <v>114</v>
      </c>
      <c r="B115" t="str">
        <f t="shared" si="1"/>
        <v>NomenOrder114</v>
      </c>
      <c r="C115" t="s">
        <v>4435</v>
      </c>
      <c r="D115" t="b">
        <f>COUNTIF(Table_Nomen[relWortFormen], Table_WortFormen[[#This Row],[wortFormenKey]]) &gt; 0</f>
        <v>1</v>
      </c>
    </row>
    <row r="116" spans="1:4" hidden="1">
      <c r="A116">
        <v>115</v>
      </c>
      <c r="B116" t="str">
        <f t="shared" si="1"/>
        <v>NomenOrder115</v>
      </c>
      <c r="C116" t="s">
        <v>4435</v>
      </c>
      <c r="D116" t="b">
        <f>COUNTIF(Table_Nomen[relWortFormen], Table_WortFormen[[#This Row],[wortFormenKey]]) &gt; 0</f>
        <v>1</v>
      </c>
    </row>
    <row r="117" spans="1:4" hidden="1">
      <c r="A117">
        <v>116</v>
      </c>
      <c r="B117" t="str">
        <f t="shared" si="1"/>
        <v>NomenOrder116</v>
      </c>
      <c r="C117" t="s">
        <v>4435</v>
      </c>
      <c r="D117" t="b">
        <f>COUNTIF(Table_Nomen[relWortFormen], Table_WortFormen[[#This Row],[wortFormenKey]]) &gt; 0</f>
        <v>1</v>
      </c>
    </row>
    <row r="118" spans="1:4" hidden="1">
      <c r="A118">
        <v>117</v>
      </c>
      <c r="B118" t="str">
        <f t="shared" si="1"/>
        <v>NomenOrder117</v>
      </c>
      <c r="C118" t="s">
        <v>4435</v>
      </c>
      <c r="D118" t="b">
        <f>COUNTIF(Table_Nomen[relWortFormen], Table_WortFormen[[#This Row],[wortFormenKey]]) &gt; 0</f>
        <v>1</v>
      </c>
    </row>
    <row r="119" spans="1:4" hidden="1">
      <c r="A119">
        <v>118</v>
      </c>
      <c r="B119" t="str">
        <f t="shared" si="1"/>
        <v>NomenOrder118</v>
      </c>
      <c r="C119" t="s">
        <v>4435</v>
      </c>
      <c r="D119" t="b">
        <f>COUNTIF(Table_Nomen[relWortFormen], Table_WortFormen[[#This Row],[wortFormenKey]]) &gt; 0</f>
        <v>1</v>
      </c>
    </row>
    <row r="120" spans="1:4" hidden="1">
      <c r="A120">
        <v>119</v>
      </c>
      <c r="B120" t="str">
        <f t="shared" si="1"/>
        <v>NomenOrder119</v>
      </c>
      <c r="C120" t="s">
        <v>4435</v>
      </c>
      <c r="D120" t="b">
        <f>COUNTIF(Table_Nomen[relWortFormen], Table_WortFormen[[#This Row],[wortFormenKey]]) &gt; 0</f>
        <v>1</v>
      </c>
    </row>
    <row r="121" spans="1:4" hidden="1">
      <c r="A121">
        <v>120</v>
      </c>
      <c r="B121" t="str">
        <f t="shared" si="1"/>
        <v>NomenOrder120</v>
      </c>
      <c r="C121" t="s">
        <v>4435</v>
      </c>
      <c r="D121" t="b">
        <f>COUNTIF(Table_Nomen[relWortFormen], Table_WortFormen[[#This Row],[wortFormenKey]]) &gt; 0</f>
        <v>1</v>
      </c>
    </row>
    <row r="122" spans="1:4" hidden="1">
      <c r="A122">
        <v>121</v>
      </c>
      <c r="B122" t="str">
        <f t="shared" si="1"/>
        <v>NomenOrder121</v>
      </c>
      <c r="C122" t="s">
        <v>4435</v>
      </c>
      <c r="D122" t="b">
        <f>COUNTIF(Table_Nomen[relWortFormen], Table_WortFormen[[#This Row],[wortFormenKey]]) &gt; 0</f>
        <v>1</v>
      </c>
    </row>
    <row r="123" spans="1:4" hidden="1">
      <c r="A123">
        <v>122</v>
      </c>
      <c r="B123" t="str">
        <f t="shared" si="1"/>
        <v>NomenOrder122</v>
      </c>
      <c r="C123" t="s">
        <v>4435</v>
      </c>
      <c r="D123" t="b">
        <f>COUNTIF(Table_Nomen[relWortFormen], Table_WortFormen[[#This Row],[wortFormenKey]]) &gt; 0</f>
        <v>1</v>
      </c>
    </row>
    <row r="124" spans="1:4" hidden="1">
      <c r="A124">
        <v>123</v>
      </c>
      <c r="B124" t="str">
        <f t="shared" si="1"/>
        <v>NomenOrder123</v>
      </c>
      <c r="C124" t="s">
        <v>4435</v>
      </c>
      <c r="D124" t="b">
        <f>COUNTIF(Table_Nomen[relWortFormen], Table_WortFormen[[#This Row],[wortFormenKey]]) &gt; 0</f>
        <v>1</v>
      </c>
    </row>
    <row r="125" spans="1:4" hidden="1">
      <c r="A125">
        <v>124</v>
      </c>
      <c r="B125" t="str">
        <f t="shared" si="1"/>
        <v>NomenOrder124</v>
      </c>
      <c r="C125" t="s">
        <v>4435</v>
      </c>
      <c r="D125" t="b">
        <f>COUNTIF(Table_Nomen[relWortFormen], Table_WortFormen[[#This Row],[wortFormenKey]]) &gt; 0</f>
        <v>1</v>
      </c>
    </row>
    <row r="126" spans="1:4" hidden="1">
      <c r="A126">
        <v>125</v>
      </c>
      <c r="B126" t="str">
        <f t="shared" si="1"/>
        <v>NomenOrder125</v>
      </c>
      <c r="C126" t="s">
        <v>4435</v>
      </c>
      <c r="D126" t="b">
        <f>COUNTIF(Table_Nomen[relWortFormen], Table_WortFormen[[#This Row],[wortFormenKey]]) &gt; 0</f>
        <v>1</v>
      </c>
    </row>
    <row r="127" spans="1:4" hidden="1">
      <c r="A127">
        <v>126</v>
      </c>
      <c r="B127" t="str">
        <f t="shared" si="1"/>
        <v>NomenOrder126</v>
      </c>
      <c r="C127" t="s">
        <v>4435</v>
      </c>
      <c r="D127" t="b">
        <f>COUNTIF(Table_Nomen[relWortFormen], Table_WortFormen[[#This Row],[wortFormenKey]]) &gt; 0</f>
        <v>1</v>
      </c>
    </row>
    <row r="128" spans="1:4" hidden="1">
      <c r="A128">
        <v>127</v>
      </c>
      <c r="B128" t="str">
        <f t="shared" si="1"/>
        <v>NomenOrder127</v>
      </c>
      <c r="C128" t="s">
        <v>4435</v>
      </c>
      <c r="D128" t="b">
        <f>COUNTIF(Table_Nomen[relWortFormen], Table_WortFormen[[#This Row],[wortFormenKey]]) &gt; 0</f>
        <v>1</v>
      </c>
    </row>
    <row r="129" spans="1:4" hidden="1">
      <c r="A129">
        <v>128</v>
      </c>
      <c r="B129" t="str">
        <f t="shared" si="1"/>
        <v>NomenOrder128</v>
      </c>
      <c r="C129" t="s">
        <v>4435</v>
      </c>
      <c r="D129" t="b">
        <f>COUNTIF(Table_Nomen[relWortFormen], Table_WortFormen[[#This Row],[wortFormenKey]]) &gt; 0</f>
        <v>1</v>
      </c>
    </row>
    <row r="130" spans="1:4" hidden="1">
      <c r="A130">
        <v>129</v>
      </c>
      <c r="B130" t="str">
        <f t="shared" ref="B130:B193" si="2">"NomenOrder" &amp; UPPER(A130)</f>
        <v>NomenOrder129</v>
      </c>
      <c r="C130" t="s">
        <v>4435</v>
      </c>
      <c r="D130" t="b">
        <f>COUNTIF(Table_Nomen[relWortFormen], Table_WortFormen[[#This Row],[wortFormenKey]]) &gt; 0</f>
        <v>1</v>
      </c>
    </row>
    <row r="131" spans="1:4" hidden="1">
      <c r="A131">
        <v>130</v>
      </c>
      <c r="B131" t="str">
        <f t="shared" si="2"/>
        <v>NomenOrder130</v>
      </c>
      <c r="C131" t="s">
        <v>4435</v>
      </c>
      <c r="D131" t="b">
        <f>COUNTIF(Table_Nomen[relWortFormen], Table_WortFormen[[#This Row],[wortFormenKey]]) &gt; 0</f>
        <v>1</v>
      </c>
    </row>
    <row r="132" spans="1:4" hidden="1">
      <c r="A132">
        <v>131</v>
      </c>
      <c r="B132" t="str">
        <f t="shared" si="2"/>
        <v>NomenOrder131</v>
      </c>
      <c r="C132" t="s">
        <v>4435</v>
      </c>
      <c r="D132" t="b">
        <f>COUNTIF(Table_Nomen[relWortFormen], Table_WortFormen[[#This Row],[wortFormenKey]]) &gt; 0</f>
        <v>1</v>
      </c>
    </row>
    <row r="133" spans="1:4" hidden="1">
      <c r="A133">
        <v>132</v>
      </c>
      <c r="B133" t="str">
        <f t="shared" si="2"/>
        <v>NomenOrder132</v>
      </c>
      <c r="C133" t="s">
        <v>4435</v>
      </c>
      <c r="D133" t="b">
        <f>COUNTIF(Table_Nomen[relWortFormen], Table_WortFormen[[#This Row],[wortFormenKey]]) &gt; 0</f>
        <v>1</v>
      </c>
    </row>
    <row r="134" spans="1:4" hidden="1">
      <c r="A134">
        <v>133</v>
      </c>
      <c r="B134" t="str">
        <f t="shared" si="2"/>
        <v>NomenOrder133</v>
      </c>
      <c r="C134" t="s">
        <v>4435</v>
      </c>
      <c r="D134" t="b">
        <f>COUNTIF(Table_Nomen[relWortFormen], Table_WortFormen[[#This Row],[wortFormenKey]]) &gt; 0</f>
        <v>1</v>
      </c>
    </row>
    <row r="135" spans="1:4" hidden="1">
      <c r="A135">
        <v>134</v>
      </c>
      <c r="B135" t="str">
        <f t="shared" si="2"/>
        <v>NomenOrder134</v>
      </c>
      <c r="C135" t="s">
        <v>4435</v>
      </c>
      <c r="D135" t="b">
        <f>COUNTIF(Table_Nomen[relWortFormen], Table_WortFormen[[#This Row],[wortFormenKey]]) &gt; 0</f>
        <v>1</v>
      </c>
    </row>
    <row r="136" spans="1:4" hidden="1">
      <c r="A136">
        <v>135</v>
      </c>
      <c r="B136" t="str">
        <f t="shared" si="2"/>
        <v>NomenOrder135</v>
      </c>
      <c r="C136" t="s">
        <v>4435</v>
      </c>
      <c r="D136" t="b">
        <f>COUNTIF(Table_Nomen[relWortFormen], Table_WortFormen[[#This Row],[wortFormenKey]]) &gt; 0</f>
        <v>1</v>
      </c>
    </row>
    <row r="137" spans="1:4" hidden="1">
      <c r="A137">
        <v>136</v>
      </c>
      <c r="B137" t="str">
        <f t="shared" si="2"/>
        <v>NomenOrder136</v>
      </c>
      <c r="C137" t="s">
        <v>4435</v>
      </c>
      <c r="D137" t="b">
        <f>COUNTIF(Table_Nomen[relWortFormen], Table_WortFormen[[#This Row],[wortFormenKey]]) &gt; 0</f>
        <v>1</v>
      </c>
    </row>
    <row r="138" spans="1:4" hidden="1">
      <c r="A138">
        <v>137</v>
      </c>
      <c r="B138" t="str">
        <f t="shared" si="2"/>
        <v>NomenOrder137</v>
      </c>
      <c r="C138" t="s">
        <v>4435</v>
      </c>
      <c r="D138" t="b">
        <f>COUNTIF(Table_Nomen[relWortFormen], Table_WortFormen[[#This Row],[wortFormenKey]]) &gt; 0</f>
        <v>1</v>
      </c>
    </row>
    <row r="139" spans="1:4" hidden="1">
      <c r="A139">
        <v>138</v>
      </c>
      <c r="B139" t="str">
        <f t="shared" si="2"/>
        <v>NomenOrder138</v>
      </c>
      <c r="C139" t="s">
        <v>4435</v>
      </c>
      <c r="D139" t="b">
        <f>COUNTIF(Table_Nomen[relWortFormen], Table_WortFormen[[#This Row],[wortFormenKey]]) &gt; 0</f>
        <v>1</v>
      </c>
    </row>
    <row r="140" spans="1:4" hidden="1">
      <c r="A140">
        <v>139</v>
      </c>
      <c r="B140" t="str">
        <f t="shared" si="2"/>
        <v>NomenOrder139</v>
      </c>
      <c r="C140" t="s">
        <v>4435</v>
      </c>
      <c r="D140" t="b">
        <f>COUNTIF(Table_Nomen[relWortFormen], Table_WortFormen[[#This Row],[wortFormenKey]]) &gt; 0</f>
        <v>1</v>
      </c>
    </row>
    <row r="141" spans="1:4" hidden="1">
      <c r="A141">
        <v>140</v>
      </c>
      <c r="B141" t="str">
        <f t="shared" si="2"/>
        <v>NomenOrder140</v>
      </c>
      <c r="C141" t="s">
        <v>4435</v>
      </c>
      <c r="D141" t="b">
        <f>COUNTIF(Table_Nomen[relWortFormen], Table_WortFormen[[#This Row],[wortFormenKey]]) &gt; 0</f>
        <v>1</v>
      </c>
    </row>
    <row r="142" spans="1:4" hidden="1">
      <c r="A142">
        <v>141</v>
      </c>
      <c r="B142" t="str">
        <f t="shared" si="2"/>
        <v>NomenOrder141</v>
      </c>
      <c r="C142" t="s">
        <v>4435</v>
      </c>
      <c r="D142" t="b">
        <f>COUNTIF(Table_Nomen[relWortFormen], Table_WortFormen[[#This Row],[wortFormenKey]]) &gt; 0</f>
        <v>1</v>
      </c>
    </row>
    <row r="143" spans="1:4" hidden="1">
      <c r="A143">
        <v>142</v>
      </c>
      <c r="B143" t="str">
        <f t="shared" si="2"/>
        <v>NomenOrder142</v>
      </c>
      <c r="C143" t="s">
        <v>4435</v>
      </c>
      <c r="D143" t="b">
        <f>COUNTIF(Table_Nomen[relWortFormen], Table_WortFormen[[#This Row],[wortFormenKey]]) &gt; 0</f>
        <v>1</v>
      </c>
    </row>
    <row r="144" spans="1:4" hidden="1">
      <c r="A144">
        <v>143</v>
      </c>
      <c r="B144" t="str">
        <f t="shared" si="2"/>
        <v>NomenOrder143</v>
      </c>
      <c r="C144" t="s">
        <v>4435</v>
      </c>
      <c r="D144" t="b">
        <f>COUNTIF(Table_Nomen[relWortFormen], Table_WortFormen[[#This Row],[wortFormenKey]]) &gt; 0</f>
        <v>1</v>
      </c>
    </row>
    <row r="145" spans="1:4" hidden="1">
      <c r="A145">
        <v>144</v>
      </c>
      <c r="B145" t="str">
        <f t="shared" si="2"/>
        <v>NomenOrder144</v>
      </c>
      <c r="C145" t="s">
        <v>4435</v>
      </c>
      <c r="D145" t="b">
        <f>COUNTIF(Table_Nomen[relWortFormen], Table_WortFormen[[#This Row],[wortFormenKey]]) &gt; 0</f>
        <v>1</v>
      </c>
    </row>
    <row r="146" spans="1:4" hidden="1">
      <c r="A146">
        <v>145</v>
      </c>
      <c r="B146" t="str">
        <f t="shared" si="2"/>
        <v>NomenOrder145</v>
      </c>
      <c r="C146" t="s">
        <v>4435</v>
      </c>
      <c r="D146" t="b">
        <f>COUNTIF(Table_Nomen[relWortFormen], Table_WortFormen[[#This Row],[wortFormenKey]]) &gt; 0</f>
        <v>1</v>
      </c>
    </row>
    <row r="147" spans="1:4" hidden="1">
      <c r="A147">
        <v>146</v>
      </c>
      <c r="B147" t="str">
        <f t="shared" si="2"/>
        <v>NomenOrder146</v>
      </c>
      <c r="C147" t="s">
        <v>4435</v>
      </c>
      <c r="D147" t="b">
        <f>COUNTIF(Table_Nomen[relWortFormen], Table_WortFormen[[#This Row],[wortFormenKey]]) &gt; 0</f>
        <v>1</v>
      </c>
    </row>
    <row r="148" spans="1:4" hidden="1">
      <c r="A148">
        <v>147</v>
      </c>
      <c r="B148" t="str">
        <f t="shared" si="2"/>
        <v>NomenOrder147</v>
      </c>
      <c r="C148" t="s">
        <v>4435</v>
      </c>
      <c r="D148" t="b">
        <f>COUNTIF(Table_Nomen[relWortFormen], Table_WortFormen[[#This Row],[wortFormenKey]]) &gt; 0</f>
        <v>1</v>
      </c>
    </row>
    <row r="149" spans="1:4" hidden="1">
      <c r="A149">
        <v>148</v>
      </c>
      <c r="B149" t="str">
        <f t="shared" si="2"/>
        <v>NomenOrder148</v>
      </c>
      <c r="C149" t="s">
        <v>4435</v>
      </c>
      <c r="D149" t="b">
        <f>COUNTIF(Table_Nomen[relWortFormen], Table_WortFormen[[#This Row],[wortFormenKey]]) &gt; 0</f>
        <v>1</v>
      </c>
    </row>
    <row r="150" spans="1:4" hidden="1">
      <c r="A150">
        <v>149</v>
      </c>
      <c r="B150" t="str">
        <f t="shared" si="2"/>
        <v>NomenOrder149</v>
      </c>
      <c r="C150" t="s">
        <v>4435</v>
      </c>
      <c r="D150" t="b">
        <f>COUNTIF(Table_Nomen[relWortFormen], Table_WortFormen[[#This Row],[wortFormenKey]]) &gt; 0</f>
        <v>1</v>
      </c>
    </row>
    <row r="151" spans="1:4" hidden="1">
      <c r="A151">
        <v>150</v>
      </c>
      <c r="B151" t="str">
        <f t="shared" si="2"/>
        <v>NomenOrder150</v>
      </c>
      <c r="C151" t="s">
        <v>4435</v>
      </c>
      <c r="D151" t="b">
        <f>COUNTIF(Table_Nomen[relWortFormen], Table_WortFormen[[#This Row],[wortFormenKey]]) &gt; 0</f>
        <v>1</v>
      </c>
    </row>
    <row r="152" spans="1:4" hidden="1">
      <c r="A152">
        <v>151</v>
      </c>
      <c r="B152" t="str">
        <f t="shared" si="2"/>
        <v>NomenOrder151</v>
      </c>
      <c r="C152" t="s">
        <v>4435</v>
      </c>
      <c r="D152" t="b">
        <f>COUNTIF(Table_Nomen[relWortFormen], Table_WortFormen[[#This Row],[wortFormenKey]]) &gt; 0</f>
        <v>1</v>
      </c>
    </row>
    <row r="153" spans="1:4" hidden="1">
      <c r="A153">
        <v>152</v>
      </c>
      <c r="B153" t="str">
        <f t="shared" si="2"/>
        <v>NomenOrder152</v>
      </c>
      <c r="C153" t="s">
        <v>4435</v>
      </c>
      <c r="D153" t="b">
        <f>COUNTIF(Table_Nomen[relWortFormen], Table_WortFormen[[#This Row],[wortFormenKey]]) &gt; 0</f>
        <v>1</v>
      </c>
    </row>
    <row r="154" spans="1:4" hidden="1">
      <c r="A154">
        <v>153</v>
      </c>
      <c r="B154" t="str">
        <f t="shared" si="2"/>
        <v>NomenOrder153</v>
      </c>
      <c r="C154" t="s">
        <v>4435</v>
      </c>
      <c r="D154" t="b">
        <f>COUNTIF(Table_Nomen[relWortFormen], Table_WortFormen[[#This Row],[wortFormenKey]]) &gt; 0</f>
        <v>1</v>
      </c>
    </row>
    <row r="155" spans="1:4" hidden="1">
      <c r="A155">
        <v>154</v>
      </c>
      <c r="B155" t="str">
        <f t="shared" si="2"/>
        <v>NomenOrder154</v>
      </c>
      <c r="C155" t="s">
        <v>4435</v>
      </c>
      <c r="D155" t="b">
        <f>COUNTIF(Table_Nomen[relWortFormen], Table_WortFormen[[#This Row],[wortFormenKey]]) &gt; 0</f>
        <v>1</v>
      </c>
    </row>
    <row r="156" spans="1:4" hidden="1">
      <c r="A156">
        <v>155</v>
      </c>
      <c r="B156" t="str">
        <f t="shared" si="2"/>
        <v>NomenOrder155</v>
      </c>
      <c r="C156" t="s">
        <v>4435</v>
      </c>
      <c r="D156" t="b">
        <f>COUNTIF(Table_Nomen[relWortFormen], Table_WortFormen[[#This Row],[wortFormenKey]]) &gt; 0</f>
        <v>1</v>
      </c>
    </row>
    <row r="157" spans="1:4" hidden="1">
      <c r="A157">
        <v>156</v>
      </c>
      <c r="B157" t="str">
        <f t="shared" si="2"/>
        <v>NomenOrder156</v>
      </c>
      <c r="C157" t="s">
        <v>4435</v>
      </c>
      <c r="D157" t="b">
        <f>COUNTIF(Table_Nomen[relWortFormen], Table_WortFormen[[#This Row],[wortFormenKey]]) &gt; 0</f>
        <v>1</v>
      </c>
    </row>
    <row r="158" spans="1:4" hidden="1">
      <c r="A158">
        <v>157</v>
      </c>
      <c r="B158" t="str">
        <f t="shared" si="2"/>
        <v>NomenOrder157</v>
      </c>
      <c r="C158" t="s">
        <v>4435</v>
      </c>
      <c r="D158" t="b">
        <f>COUNTIF(Table_Nomen[relWortFormen], Table_WortFormen[[#This Row],[wortFormenKey]]) &gt; 0</f>
        <v>1</v>
      </c>
    </row>
    <row r="159" spans="1:4" hidden="1">
      <c r="A159">
        <v>158</v>
      </c>
      <c r="B159" t="str">
        <f t="shared" si="2"/>
        <v>NomenOrder158</v>
      </c>
      <c r="C159" t="s">
        <v>4435</v>
      </c>
      <c r="D159" t="b">
        <f>COUNTIF(Table_Nomen[relWortFormen], Table_WortFormen[[#This Row],[wortFormenKey]]) &gt; 0</f>
        <v>1</v>
      </c>
    </row>
    <row r="160" spans="1:4" hidden="1">
      <c r="A160">
        <v>159</v>
      </c>
      <c r="B160" t="str">
        <f t="shared" si="2"/>
        <v>NomenOrder159</v>
      </c>
      <c r="C160" t="s">
        <v>4435</v>
      </c>
      <c r="D160" t="b">
        <f>COUNTIF(Table_Nomen[relWortFormen], Table_WortFormen[[#This Row],[wortFormenKey]]) &gt; 0</f>
        <v>1</v>
      </c>
    </row>
    <row r="161" spans="1:4" hidden="1">
      <c r="A161">
        <v>160</v>
      </c>
      <c r="B161" t="str">
        <f t="shared" si="2"/>
        <v>NomenOrder160</v>
      </c>
      <c r="C161" t="s">
        <v>4435</v>
      </c>
      <c r="D161" t="b">
        <f>COUNTIF(Table_Nomen[relWortFormen], Table_WortFormen[[#This Row],[wortFormenKey]]) &gt; 0</f>
        <v>1</v>
      </c>
    </row>
    <row r="162" spans="1:4" hidden="1">
      <c r="A162">
        <v>161</v>
      </c>
      <c r="B162" t="str">
        <f t="shared" si="2"/>
        <v>NomenOrder161</v>
      </c>
      <c r="C162" t="s">
        <v>4435</v>
      </c>
      <c r="D162" t="b">
        <f>COUNTIF(Table_Nomen[relWortFormen], Table_WortFormen[[#This Row],[wortFormenKey]]) &gt; 0</f>
        <v>1</v>
      </c>
    </row>
    <row r="163" spans="1:4" hidden="1">
      <c r="A163">
        <v>162</v>
      </c>
      <c r="B163" t="str">
        <f t="shared" si="2"/>
        <v>NomenOrder162</v>
      </c>
      <c r="C163" t="s">
        <v>4435</v>
      </c>
      <c r="D163" t="b">
        <f>COUNTIF(Table_Nomen[relWortFormen], Table_WortFormen[[#This Row],[wortFormenKey]]) &gt; 0</f>
        <v>1</v>
      </c>
    </row>
    <row r="164" spans="1:4" hidden="1">
      <c r="A164">
        <v>163</v>
      </c>
      <c r="B164" t="str">
        <f t="shared" si="2"/>
        <v>NomenOrder163</v>
      </c>
      <c r="C164" t="s">
        <v>4435</v>
      </c>
      <c r="D164" t="b">
        <f>COUNTIF(Table_Nomen[relWortFormen], Table_WortFormen[[#This Row],[wortFormenKey]]) &gt; 0</f>
        <v>1</v>
      </c>
    </row>
    <row r="165" spans="1:4" hidden="1">
      <c r="A165">
        <v>164</v>
      </c>
      <c r="B165" t="str">
        <f t="shared" si="2"/>
        <v>NomenOrder164</v>
      </c>
      <c r="C165" t="s">
        <v>4435</v>
      </c>
      <c r="D165" t="b">
        <f>COUNTIF(Table_Nomen[relWortFormen], Table_WortFormen[[#This Row],[wortFormenKey]]) &gt; 0</f>
        <v>1</v>
      </c>
    </row>
    <row r="166" spans="1:4" hidden="1">
      <c r="A166">
        <v>165</v>
      </c>
      <c r="B166" t="str">
        <f t="shared" si="2"/>
        <v>NomenOrder165</v>
      </c>
      <c r="C166" t="s">
        <v>4435</v>
      </c>
      <c r="D166" t="b">
        <f>COUNTIF(Table_Nomen[relWortFormen], Table_WortFormen[[#This Row],[wortFormenKey]]) &gt; 0</f>
        <v>1</v>
      </c>
    </row>
    <row r="167" spans="1:4" hidden="1">
      <c r="A167">
        <v>166</v>
      </c>
      <c r="B167" t="str">
        <f t="shared" si="2"/>
        <v>NomenOrder166</v>
      </c>
      <c r="C167" t="s">
        <v>4435</v>
      </c>
      <c r="D167" t="b">
        <f>COUNTIF(Table_Nomen[relWortFormen], Table_WortFormen[[#This Row],[wortFormenKey]]) &gt; 0</f>
        <v>1</v>
      </c>
    </row>
    <row r="168" spans="1:4" hidden="1">
      <c r="A168">
        <v>167</v>
      </c>
      <c r="B168" t="str">
        <f t="shared" si="2"/>
        <v>NomenOrder167</v>
      </c>
      <c r="C168" t="s">
        <v>4435</v>
      </c>
      <c r="D168" t="b">
        <f>COUNTIF(Table_Nomen[relWortFormen], Table_WortFormen[[#This Row],[wortFormenKey]]) &gt; 0</f>
        <v>1</v>
      </c>
    </row>
    <row r="169" spans="1:4" hidden="1">
      <c r="A169">
        <v>168</v>
      </c>
      <c r="B169" t="str">
        <f t="shared" si="2"/>
        <v>NomenOrder168</v>
      </c>
      <c r="C169" t="s">
        <v>4435</v>
      </c>
      <c r="D169" t="b">
        <f>COUNTIF(Table_Nomen[relWortFormen], Table_WortFormen[[#This Row],[wortFormenKey]]) &gt; 0</f>
        <v>1</v>
      </c>
    </row>
    <row r="170" spans="1:4" hidden="1">
      <c r="A170">
        <v>169</v>
      </c>
      <c r="B170" t="str">
        <f t="shared" si="2"/>
        <v>NomenOrder169</v>
      </c>
      <c r="C170" t="s">
        <v>4435</v>
      </c>
      <c r="D170" t="b">
        <f>COUNTIF(Table_Nomen[relWortFormen], Table_WortFormen[[#This Row],[wortFormenKey]]) &gt; 0</f>
        <v>1</v>
      </c>
    </row>
    <row r="171" spans="1:4" hidden="1">
      <c r="A171">
        <v>170</v>
      </c>
      <c r="B171" t="str">
        <f t="shared" si="2"/>
        <v>NomenOrder170</v>
      </c>
      <c r="C171" t="s">
        <v>4435</v>
      </c>
      <c r="D171" t="b">
        <f>COUNTIF(Table_Nomen[relWortFormen], Table_WortFormen[[#This Row],[wortFormenKey]]) &gt; 0</f>
        <v>1</v>
      </c>
    </row>
    <row r="172" spans="1:4" hidden="1">
      <c r="A172">
        <v>171</v>
      </c>
      <c r="B172" t="str">
        <f t="shared" si="2"/>
        <v>NomenOrder171</v>
      </c>
      <c r="C172" t="s">
        <v>4435</v>
      </c>
      <c r="D172" t="b">
        <f>COUNTIF(Table_Nomen[relWortFormen], Table_WortFormen[[#This Row],[wortFormenKey]]) &gt; 0</f>
        <v>1</v>
      </c>
    </row>
    <row r="173" spans="1:4" hidden="1">
      <c r="A173">
        <v>172</v>
      </c>
      <c r="B173" t="str">
        <f t="shared" si="2"/>
        <v>NomenOrder172</v>
      </c>
      <c r="C173" t="s">
        <v>4435</v>
      </c>
      <c r="D173" t="b">
        <f>COUNTIF(Table_Nomen[relWortFormen], Table_WortFormen[[#This Row],[wortFormenKey]]) &gt; 0</f>
        <v>1</v>
      </c>
    </row>
    <row r="174" spans="1:4" hidden="1">
      <c r="A174">
        <v>173</v>
      </c>
      <c r="B174" t="str">
        <f t="shared" si="2"/>
        <v>NomenOrder173</v>
      </c>
      <c r="C174" t="s">
        <v>4435</v>
      </c>
      <c r="D174" t="b">
        <f>COUNTIF(Table_Nomen[relWortFormen], Table_WortFormen[[#This Row],[wortFormenKey]]) &gt; 0</f>
        <v>1</v>
      </c>
    </row>
    <row r="175" spans="1:4" hidden="1">
      <c r="A175">
        <v>174</v>
      </c>
      <c r="B175" t="str">
        <f t="shared" si="2"/>
        <v>NomenOrder174</v>
      </c>
      <c r="C175" t="s">
        <v>4435</v>
      </c>
      <c r="D175" t="b">
        <f>COUNTIF(Table_Nomen[relWortFormen], Table_WortFormen[[#This Row],[wortFormenKey]]) &gt; 0</f>
        <v>1</v>
      </c>
    </row>
    <row r="176" spans="1:4" hidden="1">
      <c r="A176">
        <v>175</v>
      </c>
      <c r="B176" t="str">
        <f t="shared" si="2"/>
        <v>NomenOrder175</v>
      </c>
      <c r="C176" t="s">
        <v>4435</v>
      </c>
      <c r="D176" t="b">
        <f>COUNTIF(Table_Nomen[relWortFormen], Table_WortFormen[[#This Row],[wortFormenKey]]) &gt; 0</f>
        <v>1</v>
      </c>
    </row>
    <row r="177" spans="1:4" hidden="1">
      <c r="A177">
        <v>176</v>
      </c>
      <c r="B177" t="str">
        <f t="shared" si="2"/>
        <v>NomenOrder176</v>
      </c>
      <c r="C177" t="s">
        <v>4435</v>
      </c>
      <c r="D177" t="b">
        <f>COUNTIF(Table_Nomen[relWortFormen], Table_WortFormen[[#This Row],[wortFormenKey]]) &gt; 0</f>
        <v>1</v>
      </c>
    </row>
    <row r="178" spans="1:4" hidden="1">
      <c r="A178">
        <v>177</v>
      </c>
      <c r="B178" t="str">
        <f t="shared" si="2"/>
        <v>NomenOrder177</v>
      </c>
      <c r="C178" t="s">
        <v>4435</v>
      </c>
      <c r="D178" t="b">
        <f>COUNTIF(Table_Nomen[relWortFormen], Table_WortFormen[[#This Row],[wortFormenKey]]) &gt; 0</f>
        <v>1</v>
      </c>
    </row>
    <row r="179" spans="1:4" hidden="1">
      <c r="A179">
        <v>178</v>
      </c>
      <c r="B179" t="str">
        <f t="shared" si="2"/>
        <v>NomenOrder178</v>
      </c>
      <c r="C179" t="s">
        <v>4435</v>
      </c>
      <c r="D179" t="b">
        <f>COUNTIF(Table_Nomen[relWortFormen], Table_WortFormen[[#This Row],[wortFormenKey]]) &gt; 0</f>
        <v>1</v>
      </c>
    </row>
    <row r="180" spans="1:4" hidden="1">
      <c r="A180">
        <v>179</v>
      </c>
      <c r="B180" t="str">
        <f t="shared" si="2"/>
        <v>NomenOrder179</v>
      </c>
      <c r="C180" t="s">
        <v>4435</v>
      </c>
      <c r="D180" t="b">
        <f>COUNTIF(Table_Nomen[relWortFormen], Table_WortFormen[[#This Row],[wortFormenKey]]) &gt; 0</f>
        <v>1</v>
      </c>
    </row>
    <row r="181" spans="1:4" hidden="1">
      <c r="A181">
        <v>180</v>
      </c>
      <c r="B181" t="str">
        <f t="shared" si="2"/>
        <v>NomenOrder180</v>
      </c>
      <c r="C181" t="s">
        <v>4435</v>
      </c>
      <c r="D181" t="b">
        <f>COUNTIF(Table_Nomen[relWortFormen], Table_WortFormen[[#This Row],[wortFormenKey]]) &gt; 0</f>
        <v>1</v>
      </c>
    </row>
    <row r="182" spans="1:4" hidden="1">
      <c r="A182">
        <v>181</v>
      </c>
      <c r="B182" t="str">
        <f t="shared" si="2"/>
        <v>NomenOrder181</v>
      </c>
      <c r="C182" t="s">
        <v>4435</v>
      </c>
      <c r="D182" t="b">
        <f>COUNTIF(Table_Nomen[relWortFormen], Table_WortFormen[[#This Row],[wortFormenKey]]) &gt; 0</f>
        <v>1</v>
      </c>
    </row>
    <row r="183" spans="1:4" hidden="1">
      <c r="A183">
        <v>182</v>
      </c>
      <c r="B183" t="str">
        <f t="shared" si="2"/>
        <v>NomenOrder182</v>
      </c>
      <c r="C183" t="s">
        <v>4435</v>
      </c>
      <c r="D183" t="b">
        <f>COUNTIF(Table_Nomen[relWortFormen], Table_WortFormen[[#This Row],[wortFormenKey]]) &gt; 0</f>
        <v>1</v>
      </c>
    </row>
    <row r="184" spans="1:4" hidden="1">
      <c r="A184">
        <v>183</v>
      </c>
      <c r="B184" t="str">
        <f t="shared" si="2"/>
        <v>NomenOrder183</v>
      </c>
      <c r="C184" t="s">
        <v>4435</v>
      </c>
      <c r="D184" t="b">
        <f>COUNTIF(Table_Nomen[relWortFormen], Table_WortFormen[[#This Row],[wortFormenKey]]) &gt; 0</f>
        <v>1</v>
      </c>
    </row>
    <row r="185" spans="1:4" hidden="1">
      <c r="A185">
        <v>184</v>
      </c>
      <c r="B185" t="str">
        <f t="shared" si="2"/>
        <v>NomenOrder184</v>
      </c>
      <c r="C185" t="s">
        <v>4435</v>
      </c>
      <c r="D185" t="b">
        <f>COUNTIF(Table_Nomen[relWortFormen], Table_WortFormen[[#This Row],[wortFormenKey]]) &gt; 0</f>
        <v>1</v>
      </c>
    </row>
    <row r="186" spans="1:4" hidden="1">
      <c r="A186">
        <v>185</v>
      </c>
      <c r="B186" t="str">
        <f t="shared" si="2"/>
        <v>NomenOrder185</v>
      </c>
      <c r="C186" t="s">
        <v>4435</v>
      </c>
      <c r="D186" t="b">
        <f>COUNTIF(Table_Nomen[relWortFormen], Table_WortFormen[[#This Row],[wortFormenKey]]) &gt; 0</f>
        <v>1</v>
      </c>
    </row>
    <row r="187" spans="1:4" hidden="1">
      <c r="A187">
        <v>186</v>
      </c>
      <c r="B187" t="str">
        <f t="shared" si="2"/>
        <v>NomenOrder186</v>
      </c>
      <c r="C187" t="s">
        <v>4435</v>
      </c>
      <c r="D187" t="b">
        <f>COUNTIF(Table_Nomen[relWortFormen], Table_WortFormen[[#This Row],[wortFormenKey]]) &gt; 0</f>
        <v>1</v>
      </c>
    </row>
    <row r="188" spans="1:4" hidden="1">
      <c r="A188">
        <v>187</v>
      </c>
      <c r="B188" t="str">
        <f t="shared" si="2"/>
        <v>NomenOrder187</v>
      </c>
      <c r="C188" t="s">
        <v>4435</v>
      </c>
      <c r="D188" t="b">
        <f>COUNTIF(Table_Nomen[relWortFormen], Table_WortFormen[[#This Row],[wortFormenKey]]) &gt; 0</f>
        <v>1</v>
      </c>
    </row>
    <row r="189" spans="1:4" hidden="1">
      <c r="A189">
        <v>188</v>
      </c>
      <c r="B189" t="str">
        <f t="shared" si="2"/>
        <v>NomenOrder188</v>
      </c>
      <c r="C189" t="s">
        <v>4435</v>
      </c>
      <c r="D189" t="b">
        <f>COUNTIF(Table_Nomen[relWortFormen], Table_WortFormen[[#This Row],[wortFormenKey]]) &gt; 0</f>
        <v>1</v>
      </c>
    </row>
    <row r="190" spans="1:4" hidden="1">
      <c r="A190">
        <v>189</v>
      </c>
      <c r="B190" t="str">
        <f t="shared" si="2"/>
        <v>NomenOrder189</v>
      </c>
      <c r="C190" t="s">
        <v>4435</v>
      </c>
      <c r="D190" t="b">
        <f>COUNTIF(Table_Nomen[relWortFormen], Table_WortFormen[[#This Row],[wortFormenKey]]) &gt; 0</f>
        <v>1</v>
      </c>
    </row>
    <row r="191" spans="1:4" hidden="1">
      <c r="A191">
        <v>190</v>
      </c>
      <c r="B191" t="str">
        <f t="shared" si="2"/>
        <v>NomenOrder190</v>
      </c>
      <c r="C191" t="s">
        <v>4435</v>
      </c>
      <c r="D191" t="b">
        <f>COUNTIF(Table_Nomen[relWortFormen], Table_WortFormen[[#This Row],[wortFormenKey]]) &gt; 0</f>
        <v>1</v>
      </c>
    </row>
    <row r="192" spans="1:4" hidden="1">
      <c r="A192">
        <v>191</v>
      </c>
      <c r="B192" t="str">
        <f t="shared" si="2"/>
        <v>NomenOrder191</v>
      </c>
      <c r="C192" t="s">
        <v>4435</v>
      </c>
      <c r="D192" t="b">
        <f>COUNTIF(Table_Nomen[relWortFormen], Table_WortFormen[[#This Row],[wortFormenKey]]) &gt; 0</f>
        <v>1</v>
      </c>
    </row>
    <row r="193" spans="1:4" hidden="1">
      <c r="A193">
        <v>192</v>
      </c>
      <c r="B193" t="str">
        <f t="shared" si="2"/>
        <v>NomenOrder192</v>
      </c>
      <c r="C193" t="s">
        <v>4435</v>
      </c>
      <c r="D193" t="b">
        <f>COUNTIF(Table_Nomen[relWortFormen], Table_WortFormen[[#This Row],[wortFormenKey]]) &gt; 0</f>
        <v>1</v>
      </c>
    </row>
    <row r="194" spans="1:4" hidden="1">
      <c r="A194">
        <v>193</v>
      </c>
      <c r="B194" t="str">
        <f t="shared" ref="B194:B257" si="3">"NomenOrder" &amp; UPPER(A194)</f>
        <v>NomenOrder193</v>
      </c>
      <c r="C194" t="s">
        <v>4435</v>
      </c>
      <c r="D194" t="b">
        <f>COUNTIF(Table_Nomen[relWortFormen], Table_WortFormen[[#This Row],[wortFormenKey]]) &gt; 0</f>
        <v>1</v>
      </c>
    </row>
    <row r="195" spans="1:4" hidden="1">
      <c r="A195">
        <v>194</v>
      </c>
      <c r="B195" t="str">
        <f t="shared" si="3"/>
        <v>NomenOrder194</v>
      </c>
      <c r="C195" t="s">
        <v>4435</v>
      </c>
      <c r="D195" t="b">
        <f>COUNTIF(Table_Nomen[relWortFormen], Table_WortFormen[[#This Row],[wortFormenKey]]) &gt; 0</f>
        <v>1</v>
      </c>
    </row>
    <row r="196" spans="1:4" hidden="1">
      <c r="A196">
        <v>195</v>
      </c>
      <c r="B196" t="str">
        <f t="shared" si="3"/>
        <v>NomenOrder195</v>
      </c>
      <c r="C196" t="s">
        <v>4435</v>
      </c>
      <c r="D196" t="b">
        <f>COUNTIF(Table_Nomen[relWortFormen], Table_WortFormen[[#This Row],[wortFormenKey]]) &gt; 0</f>
        <v>1</v>
      </c>
    </row>
    <row r="197" spans="1:4" hidden="1">
      <c r="A197">
        <v>196</v>
      </c>
      <c r="B197" t="str">
        <f t="shared" si="3"/>
        <v>NomenOrder196</v>
      </c>
      <c r="C197" t="s">
        <v>4435</v>
      </c>
      <c r="D197" t="b">
        <f>COUNTIF(Table_Nomen[relWortFormen], Table_WortFormen[[#This Row],[wortFormenKey]]) &gt; 0</f>
        <v>1</v>
      </c>
    </row>
    <row r="198" spans="1:4" hidden="1">
      <c r="A198">
        <v>197</v>
      </c>
      <c r="B198" t="str">
        <f t="shared" si="3"/>
        <v>NomenOrder197</v>
      </c>
      <c r="C198" t="s">
        <v>4435</v>
      </c>
      <c r="D198" t="b">
        <f>COUNTIF(Table_Nomen[relWortFormen], Table_WortFormen[[#This Row],[wortFormenKey]]) &gt; 0</f>
        <v>1</v>
      </c>
    </row>
    <row r="199" spans="1:4" hidden="1">
      <c r="A199">
        <v>198</v>
      </c>
      <c r="B199" t="str">
        <f t="shared" si="3"/>
        <v>NomenOrder198</v>
      </c>
      <c r="C199" t="s">
        <v>4435</v>
      </c>
      <c r="D199" t="b">
        <f>COUNTIF(Table_Nomen[relWortFormen], Table_WortFormen[[#This Row],[wortFormenKey]]) &gt; 0</f>
        <v>1</v>
      </c>
    </row>
    <row r="200" spans="1:4" hidden="1">
      <c r="A200">
        <v>199</v>
      </c>
      <c r="B200" t="str">
        <f t="shared" si="3"/>
        <v>NomenOrder199</v>
      </c>
      <c r="C200" t="s">
        <v>4435</v>
      </c>
      <c r="D200" t="b">
        <f>COUNTIF(Table_Nomen[relWortFormen], Table_WortFormen[[#This Row],[wortFormenKey]]) &gt; 0</f>
        <v>1</v>
      </c>
    </row>
    <row r="201" spans="1:4" hidden="1">
      <c r="A201">
        <v>200</v>
      </c>
      <c r="B201" t="str">
        <f t="shared" si="3"/>
        <v>NomenOrder200</v>
      </c>
      <c r="C201" t="s">
        <v>4435</v>
      </c>
      <c r="D201" t="b">
        <f>COUNTIF(Table_Nomen[relWortFormen], Table_WortFormen[[#This Row],[wortFormenKey]]) &gt; 0</f>
        <v>1</v>
      </c>
    </row>
    <row r="202" spans="1:4" hidden="1">
      <c r="A202">
        <v>201</v>
      </c>
      <c r="B202" t="str">
        <f t="shared" si="3"/>
        <v>NomenOrder201</v>
      </c>
      <c r="C202" t="s">
        <v>4435</v>
      </c>
      <c r="D202" t="b">
        <f>COUNTIF(Table_Nomen[relWortFormen], Table_WortFormen[[#This Row],[wortFormenKey]]) &gt; 0</f>
        <v>1</v>
      </c>
    </row>
    <row r="203" spans="1:4" hidden="1">
      <c r="A203">
        <v>202</v>
      </c>
      <c r="B203" t="str">
        <f t="shared" si="3"/>
        <v>NomenOrder202</v>
      </c>
      <c r="C203" t="s">
        <v>4435</v>
      </c>
      <c r="D203" t="b">
        <f>COUNTIF(Table_Nomen[relWortFormen], Table_WortFormen[[#This Row],[wortFormenKey]]) &gt; 0</f>
        <v>1</v>
      </c>
    </row>
    <row r="204" spans="1:4" hidden="1">
      <c r="A204">
        <v>203</v>
      </c>
      <c r="B204" t="str">
        <f t="shared" si="3"/>
        <v>NomenOrder203</v>
      </c>
      <c r="C204" t="s">
        <v>4435</v>
      </c>
      <c r="D204" t="b">
        <f>COUNTIF(Table_Nomen[relWortFormen], Table_WortFormen[[#This Row],[wortFormenKey]]) &gt; 0</f>
        <v>1</v>
      </c>
    </row>
    <row r="205" spans="1:4" hidden="1">
      <c r="A205">
        <v>204</v>
      </c>
      <c r="B205" t="str">
        <f t="shared" si="3"/>
        <v>NomenOrder204</v>
      </c>
      <c r="C205" t="s">
        <v>4435</v>
      </c>
      <c r="D205" t="b">
        <f>COUNTIF(Table_Nomen[relWortFormen], Table_WortFormen[[#This Row],[wortFormenKey]]) &gt; 0</f>
        <v>1</v>
      </c>
    </row>
    <row r="206" spans="1:4" hidden="1">
      <c r="A206">
        <v>205</v>
      </c>
      <c r="B206" t="str">
        <f t="shared" si="3"/>
        <v>NomenOrder205</v>
      </c>
      <c r="C206" t="s">
        <v>4435</v>
      </c>
      <c r="D206" t="b">
        <f>COUNTIF(Table_Nomen[relWortFormen], Table_WortFormen[[#This Row],[wortFormenKey]]) &gt; 0</f>
        <v>1</v>
      </c>
    </row>
    <row r="207" spans="1:4" hidden="1">
      <c r="A207">
        <v>206</v>
      </c>
      <c r="B207" t="str">
        <f t="shared" si="3"/>
        <v>NomenOrder206</v>
      </c>
      <c r="C207" t="s">
        <v>4435</v>
      </c>
      <c r="D207" t="b">
        <f>COUNTIF(Table_Nomen[relWortFormen], Table_WortFormen[[#This Row],[wortFormenKey]]) &gt; 0</f>
        <v>1</v>
      </c>
    </row>
    <row r="208" spans="1:4" hidden="1">
      <c r="A208">
        <v>207</v>
      </c>
      <c r="B208" t="str">
        <f t="shared" si="3"/>
        <v>NomenOrder207</v>
      </c>
      <c r="C208" t="s">
        <v>4435</v>
      </c>
      <c r="D208" t="b">
        <f>COUNTIF(Table_Nomen[relWortFormen], Table_WortFormen[[#This Row],[wortFormenKey]]) &gt; 0</f>
        <v>1</v>
      </c>
    </row>
    <row r="209" spans="1:4" hidden="1">
      <c r="A209">
        <v>208</v>
      </c>
      <c r="B209" t="str">
        <f t="shared" si="3"/>
        <v>NomenOrder208</v>
      </c>
      <c r="C209" t="s">
        <v>4435</v>
      </c>
      <c r="D209" t="b">
        <f>COUNTIF(Table_Nomen[relWortFormen], Table_WortFormen[[#This Row],[wortFormenKey]]) &gt; 0</f>
        <v>1</v>
      </c>
    </row>
    <row r="210" spans="1:4" hidden="1">
      <c r="A210">
        <v>209</v>
      </c>
      <c r="B210" t="str">
        <f t="shared" si="3"/>
        <v>NomenOrder209</v>
      </c>
      <c r="C210" t="s">
        <v>4435</v>
      </c>
      <c r="D210" t="b">
        <f>COUNTIF(Table_Nomen[relWortFormen], Table_WortFormen[[#This Row],[wortFormenKey]]) &gt; 0</f>
        <v>1</v>
      </c>
    </row>
    <row r="211" spans="1:4" hidden="1">
      <c r="A211">
        <v>210</v>
      </c>
      <c r="B211" t="str">
        <f t="shared" si="3"/>
        <v>NomenOrder210</v>
      </c>
      <c r="C211" t="s">
        <v>4435</v>
      </c>
      <c r="D211" t="b">
        <f>COUNTIF(Table_Nomen[relWortFormen], Table_WortFormen[[#This Row],[wortFormenKey]]) &gt; 0</f>
        <v>1</v>
      </c>
    </row>
    <row r="212" spans="1:4" hidden="1">
      <c r="A212">
        <v>211</v>
      </c>
      <c r="B212" t="str">
        <f t="shared" si="3"/>
        <v>NomenOrder211</v>
      </c>
      <c r="C212" t="s">
        <v>4435</v>
      </c>
      <c r="D212" t="b">
        <f>COUNTIF(Table_Nomen[relWortFormen], Table_WortFormen[[#This Row],[wortFormenKey]]) &gt; 0</f>
        <v>1</v>
      </c>
    </row>
    <row r="213" spans="1:4" hidden="1">
      <c r="A213">
        <v>212</v>
      </c>
      <c r="B213" t="str">
        <f t="shared" si="3"/>
        <v>NomenOrder212</v>
      </c>
      <c r="C213" t="s">
        <v>4435</v>
      </c>
      <c r="D213" t="b">
        <f>COUNTIF(Table_Nomen[relWortFormen], Table_WortFormen[[#This Row],[wortFormenKey]]) &gt; 0</f>
        <v>1</v>
      </c>
    </row>
    <row r="214" spans="1:4" hidden="1">
      <c r="A214">
        <v>213</v>
      </c>
      <c r="B214" t="str">
        <f t="shared" si="3"/>
        <v>NomenOrder213</v>
      </c>
      <c r="C214" t="s">
        <v>4435</v>
      </c>
      <c r="D214" t="b">
        <f>COUNTIF(Table_Nomen[relWortFormen], Table_WortFormen[[#This Row],[wortFormenKey]]) &gt; 0</f>
        <v>1</v>
      </c>
    </row>
    <row r="215" spans="1:4" hidden="1">
      <c r="A215">
        <v>214</v>
      </c>
      <c r="B215" t="str">
        <f t="shared" si="3"/>
        <v>NomenOrder214</v>
      </c>
      <c r="C215" t="s">
        <v>4435</v>
      </c>
      <c r="D215" t="b">
        <f>COUNTIF(Table_Nomen[relWortFormen], Table_WortFormen[[#This Row],[wortFormenKey]]) &gt; 0</f>
        <v>1</v>
      </c>
    </row>
    <row r="216" spans="1:4" hidden="1">
      <c r="A216">
        <v>215</v>
      </c>
      <c r="B216" t="str">
        <f t="shared" si="3"/>
        <v>NomenOrder215</v>
      </c>
      <c r="C216" t="s">
        <v>4435</v>
      </c>
      <c r="D216" t="b">
        <f>COUNTIF(Table_Nomen[relWortFormen], Table_WortFormen[[#This Row],[wortFormenKey]]) &gt; 0</f>
        <v>1</v>
      </c>
    </row>
    <row r="217" spans="1:4" hidden="1">
      <c r="A217">
        <v>216</v>
      </c>
      <c r="B217" t="str">
        <f t="shared" si="3"/>
        <v>NomenOrder216</v>
      </c>
      <c r="C217" t="s">
        <v>4435</v>
      </c>
      <c r="D217" t="b">
        <f>COUNTIF(Table_Nomen[relWortFormen], Table_WortFormen[[#This Row],[wortFormenKey]]) &gt; 0</f>
        <v>1</v>
      </c>
    </row>
    <row r="218" spans="1:4" hidden="1">
      <c r="A218">
        <v>217</v>
      </c>
      <c r="B218" t="str">
        <f t="shared" si="3"/>
        <v>NomenOrder217</v>
      </c>
      <c r="C218" t="s">
        <v>4435</v>
      </c>
      <c r="D218" t="b">
        <f>COUNTIF(Table_Nomen[relWortFormen], Table_WortFormen[[#This Row],[wortFormenKey]]) &gt; 0</f>
        <v>1</v>
      </c>
    </row>
    <row r="219" spans="1:4" hidden="1">
      <c r="A219">
        <v>218</v>
      </c>
      <c r="B219" t="str">
        <f t="shared" si="3"/>
        <v>NomenOrder218</v>
      </c>
      <c r="C219" t="s">
        <v>4435</v>
      </c>
      <c r="D219" t="b">
        <f>COUNTIF(Table_Nomen[relWortFormen], Table_WortFormen[[#This Row],[wortFormenKey]]) &gt; 0</f>
        <v>1</v>
      </c>
    </row>
    <row r="220" spans="1:4" hidden="1">
      <c r="A220">
        <v>219</v>
      </c>
      <c r="B220" t="str">
        <f t="shared" si="3"/>
        <v>NomenOrder219</v>
      </c>
      <c r="C220" t="s">
        <v>4435</v>
      </c>
      <c r="D220" t="b">
        <f>COUNTIF(Table_Nomen[relWortFormen], Table_WortFormen[[#This Row],[wortFormenKey]]) &gt; 0</f>
        <v>1</v>
      </c>
    </row>
    <row r="221" spans="1:4" hidden="1">
      <c r="A221">
        <v>220</v>
      </c>
      <c r="B221" t="str">
        <f t="shared" si="3"/>
        <v>NomenOrder220</v>
      </c>
      <c r="C221" t="s">
        <v>4435</v>
      </c>
      <c r="D221" t="b">
        <f>COUNTIF(Table_Nomen[relWortFormen], Table_WortFormen[[#This Row],[wortFormenKey]]) &gt; 0</f>
        <v>1</v>
      </c>
    </row>
    <row r="222" spans="1:4" hidden="1">
      <c r="A222">
        <v>221</v>
      </c>
      <c r="B222" t="str">
        <f t="shared" si="3"/>
        <v>NomenOrder221</v>
      </c>
      <c r="C222" t="s">
        <v>4435</v>
      </c>
      <c r="D222" t="b">
        <f>COUNTIF(Table_Nomen[relWortFormen], Table_WortFormen[[#This Row],[wortFormenKey]]) &gt; 0</f>
        <v>1</v>
      </c>
    </row>
    <row r="223" spans="1:4" hidden="1">
      <c r="A223">
        <v>222</v>
      </c>
      <c r="B223" t="str">
        <f t="shared" si="3"/>
        <v>NomenOrder222</v>
      </c>
      <c r="C223" t="s">
        <v>4435</v>
      </c>
      <c r="D223" t="b">
        <f>COUNTIF(Table_Nomen[relWortFormen], Table_WortFormen[[#This Row],[wortFormenKey]]) &gt; 0</f>
        <v>1</v>
      </c>
    </row>
    <row r="224" spans="1:4" hidden="1">
      <c r="A224">
        <v>223</v>
      </c>
      <c r="B224" t="str">
        <f t="shared" si="3"/>
        <v>NomenOrder223</v>
      </c>
      <c r="C224" t="s">
        <v>4435</v>
      </c>
      <c r="D224" t="b">
        <f>COUNTIF(Table_Nomen[relWortFormen], Table_WortFormen[[#This Row],[wortFormenKey]]) &gt; 0</f>
        <v>1</v>
      </c>
    </row>
    <row r="225" spans="1:4" hidden="1">
      <c r="A225">
        <v>224</v>
      </c>
      <c r="B225" t="str">
        <f t="shared" si="3"/>
        <v>NomenOrder224</v>
      </c>
      <c r="C225" t="s">
        <v>4435</v>
      </c>
      <c r="D225" t="b">
        <f>COUNTIF(Table_Nomen[relWortFormen], Table_WortFormen[[#This Row],[wortFormenKey]]) &gt; 0</f>
        <v>1</v>
      </c>
    </row>
    <row r="226" spans="1:4" hidden="1">
      <c r="A226">
        <v>225</v>
      </c>
      <c r="B226" t="str">
        <f t="shared" si="3"/>
        <v>NomenOrder225</v>
      </c>
      <c r="C226" t="s">
        <v>4435</v>
      </c>
      <c r="D226" t="b">
        <f>COUNTIF(Table_Nomen[relWortFormen], Table_WortFormen[[#This Row],[wortFormenKey]]) &gt; 0</f>
        <v>1</v>
      </c>
    </row>
    <row r="227" spans="1:4" hidden="1">
      <c r="A227">
        <v>226</v>
      </c>
      <c r="B227" t="str">
        <f t="shared" si="3"/>
        <v>NomenOrder226</v>
      </c>
      <c r="C227" t="s">
        <v>4435</v>
      </c>
      <c r="D227" t="b">
        <f>COUNTIF(Table_Nomen[relWortFormen], Table_WortFormen[[#This Row],[wortFormenKey]]) &gt; 0</f>
        <v>1</v>
      </c>
    </row>
    <row r="228" spans="1:4" hidden="1">
      <c r="A228">
        <v>227</v>
      </c>
      <c r="B228" t="str">
        <f t="shared" si="3"/>
        <v>NomenOrder227</v>
      </c>
      <c r="C228" t="s">
        <v>4435</v>
      </c>
      <c r="D228" t="b">
        <f>COUNTIF(Table_Nomen[relWortFormen], Table_WortFormen[[#This Row],[wortFormenKey]]) &gt; 0</f>
        <v>1</v>
      </c>
    </row>
    <row r="229" spans="1:4" hidden="1">
      <c r="A229">
        <v>228</v>
      </c>
      <c r="B229" t="str">
        <f t="shared" si="3"/>
        <v>NomenOrder228</v>
      </c>
      <c r="C229" t="s">
        <v>4435</v>
      </c>
      <c r="D229" t="b">
        <f>COUNTIF(Table_Nomen[relWortFormen], Table_WortFormen[[#This Row],[wortFormenKey]]) &gt; 0</f>
        <v>1</v>
      </c>
    </row>
    <row r="230" spans="1:4" hidden="1">
      <c r="A230">
        <v>229</v>
      </c>
      <c r="B230" t="str">
        <f t="shared" si="3"/>
        <v>NomenOrder229</v>
      </c>
      <c r="C230" t="s">
        <v>4435</v>
      </c>
      <c r="D230" t="b">
        <f>COUNTIF(Table_Nomen[relWortFormen], Table_WortFormen[[#This Row],[wortFormenKey]]) &gt; 0</f>
        <v>1</v>
      </c>
    </row>
    <row r="231" spans="1:4" hidden="1">
      <c r="A231">
        <v>230</v>
      </c>
      <c r="B231" t="str">
        <f t="shared" si="3"/>
        <v>NomenOrder230</v>
      </c>
      <c r="C231" t="s">
        <v>4435</v>
      </c>
      <c r="D231" t="b">
        <f>COUNTIF(Table_Nomen[relWortFormen], Table_WortFormen[[#This Row],[wortFormenKey]]) &gt; 0</f>
        <v>1</v>
      </c>
    </row>
    <row r="232" spans="1:4" hidden="1">
      <c r="A232">
        <v>231</v>
      </c>
      <c r="B232" t="str">
        <f t="shared" si="3"/>
        <v>NomenOrder231</v>
      </c>
      <c r="C232" t="s">
        <v>4435</v>
      </c>
      <c r="D232" t="b">
        <f>COUNTIF(Table_Nomen[relWortFormen], Table_WortFormen[[#This Row],[wortFormenKey]]) &gt; 0</f>
        <v>1</v>
      </c>
    </row>
    <row r="233" spans="1:4" hidden="1">
      <c r="A233">
        <v>232</v>
      </c>
      <c r="B233" t="str">
        <f t="shared" si="3"/>
        <v>NomenOrder232</v>
      </c>
      <c r="C233" t="s">
        <v>4435</v>
      </c>
      <c r="D233" t="b">
        <f>COUNTIF(Table_Nomen[relWortFormen], Table_WortFormen[[#This Row],[wortFormenKey]]) &gt; 0</f>
        <v>1</v>
      </c>
    </row>
    <row r="234" spans="1:4" hidden="1">
      <c r="A234">
        <v>233</v>
      </c>
      <c r="B234" t="str">
        <f t="shared" si="3"/>
        <v>NomenOrder233</v>
      </c>
      <c r="C234" t="s">
        <v>4435</v>
      </c>
      <c r="D234" t="b">
        <f>COUNTIF(Table_Nomen[relWortFormen], Table_WortFormen[[#This Row],[wortFormenKey]]) &gt; 0</f>
        <v>1</v>
      </c>
    </row>
    <row r="235" spans="1:4" hidden="1">
      <c r="A235">
        <v>234</v>
      </c>
      <c r="B235" t="str">
        <f t="shared" si="3"/>
        <v>NomenOrder234</v>
      </c>
      <c r="C235" t="s">
        <v>4435</v>
      </c>
      <c r="D235" t="b">
        <f>COUNTIF(Table_Nomen[relWortFormen], Table_WortFormen[[#This Row],[wortFormenKey]]) &gt; 0</f>
        <v>1</v>
      </c>
    </row>
    <row r="236" spans="1:4" hidden="1">
      <c r="A236">
        <v>235</v>
      </c>
      <c r="B236" t="str">
        <f t="shared" si="3"/>
        <v>NomenOrder235</v>
      </c>
      <c r="C236" t="s">
        <v>4435</v>
      </c>
      <c r="D236" t="b">
        <f>COUNTIF(Table_Nomen[relWortFormen], Table_WortFormen[[#This Row],[wortFormenKey]]) &gt; 0</f>
        <v>1</v>
      </c>
    </row>
    <row r="237" spans="1:4" hidden="1">
      <c r="A237">
        <v>236</v>
      </c>
      <c r="B237" t="str">
        <f t="shared" si="3"/>
        <v>NomenOrder236</v>
      </c>
      <c r="C237" t="s">
        <v>4435</v>
      </c>
      <c r="D237" t="b">
        <f>COUNTIF(Table_Nomen[relWortFormen], Table_WortFormen[[#This Row],[wortFormenKey]]) &gt; 0</f>
        <v>1</v>
      </c>
    </row>
    <row r="238" spans="1:4" hidden="1">
      <c r="A238">
        <v>237</v>
      </c>
      <c r="B238" t="str">
        <f t="shared" si="3"/>
        <v>NomenOrder237</v>
      </c>
      <c r="C238" t="s">
        <v>4435</v>
      </c>
      <c r="D238" t="b">
        <f>COUNTIF(Table_Nomen[relWortFormen], Table_WortFormen[[#This Row],[wortFormenKey]]) &gt; 0</f>
        <v>1</v>
      </c>
    </row>
    <row r="239" spans="1:4" hidden="1">
      <c r="A239">
        <v>238</v>
      </c>
      <c r="B239" t="str">
        <f t="shared" si="3"/>
        <v>NomenOrder238</v>
      </c>
      <c r="C239" t="s">
        <v>4435</v>
      </c>
      <c r="D239" t="b">
        <f>COUNTIF(Table_Nomen[relWortFormen], Table_WortFormen[[#This Row],[wortFormenKey]]) &gt; 0</f>
        <v>1</v>
      </c>
    </row>
    <row r="240" spans="1:4" hidden="1">
      <c r="A240">
        <v>239</v>
      </c>
      <c r="B240" t="str">
        <f t="shared" si="3"/>
        <v>NomenOrder239</v>
      </c>
      <c r="C240" t="s">
        <v>4435</v>
      </c>
      <c r="D240" t="b">
        <f>COUNTIF(Table_Nomen[relWortFormen], Table_WortFormen[[#This Row],[wortFormenKey]]) &gt; 0</f>
        <v>1</v>
      </c>
    </row>
    <row r="241" spans="1:4" hidden="1">
      <c r="A241">
        <v>240</v>
      </c>
      <c r="B241" t="str">
        <f t="shared" si="3"/>
        <v>NomenOrder240</v>
      </c>
      <c r="C241" t="s">
        <v>4435</v>
      </c>
      <c r="D241" t="b">
        <f>COUNTIF(Table_Nomen[relWortFormen], Table_WortFormen[[#This Row],[wortFormenKey]]) &gt; 0</f>
        <v>1</v>
      </c>
    </row>
    <row r="242" spans="1:4" hidden="1">
      <c r="A242">
        <v>241</v>
      </c>
      <c r="B242" t="str">
        <f t="shared" si="3"/>
        <v>NomenOrder241</v>
      </c>
      <c r="C242" t="s">
        <v>4435</v>
      </c>
      <c r="D242" t="b">
        <f>COUNTIF(Table_Nomen[relWortFormen], Table_WortFormen[[#This Row],[wortFormenKey]]) &gt; 0</f>
        <v>1</v>
      </c>
    </row>
    <row r="243" spans="1:4" hidden="1">
      <c r="A243">
        <v>242</v>
      </c>
      <c r="B243" t="str">
        <f t="shared" si="3"/>
        <v>NomenOrder242</v>
      </c>
      <c r="C243" t="s">
        <v>4435</v>
      </c>
      <c r="D243" t="b">
        <f>COUNTIF(Table_Nomen[relWortFormen], Table_WortFormen[[#This Row],[wortFormenKey]]) &gt; 0</f>
        <v>1</v>
      </c>
    </row>
    <row r="244" spans="1:4" hidden="1">
      <c r="A244">
        <v>243</v>
      </c>
      <c r="B244" t="str">
        <f t="shared" si="3"/>
        <v>NomenOrder243</v>
      </c>
      <c r="C244" t="s">
        <v>4435</v>
      </c>
      <c r="D244" t="b">
        <f>COUNTIF(Table_Nomen[relWortFormen], Table_WortFormen[[#This Row],[wortFormenKey]]) &gt; 0</f>
        <v>1</v>
      </c>
    </row>
    <row r="245" spans="1:4" hidden="1">
      <c r="A245">
        <v>244</v>
      </c>
      <c r="B245" t="str">
        <f t="shared" si="3"/>
        <v>NomenOrder244</v>
      </c>
      <c r="C245" t="s">
        <v>4435</v>
      </c>
      <c r="D245" t="b">
        <f>COUNTIF(Table_Nomen[relWortFormen], Table_WortFormen[[#This Row],[wortFormenKey]]) &gt; 0</f>
        <v>1</v>
      </c>
    </row>
    <row r="246" spans="1:4" hidden="1">
      <c r="A246">
        <v>245</v>
      </c>
      <c r="B246" t="str">
        <f t="shared" si="3"/>
        <v>NomenOrder245</v>
      </c>
      <c r="C246" t="s">
        <v>4435</v>
      </c>
      <c r="D246" t="b">
        <f>COUNTIF(Table_Nomen[relWortFormen], Table_WortFormen[[#This Row],[wortFormenKey]]) &gt; 0</f>
        <v>1</v>
      </c>
    </row>
    <row r="247" spans="1:4" hidden="1">
      <c r="A247">
        <v>246</v>
      </c>
      <c r="B247" t="str">
        <f t="shared" si="3"/>
        <v>NomenOrder246</v>
      </c>
      <c r="C247" t="s">
        <v>4435</v>
      </c>
      <c r="D247" t="b">
        <f>COUNTIF(Table_Nomen[relWortFormen], Table_WortFormen[[#This Row],[wortFormenKey]]) &gt; 0</f>
        <v>1</v>
      </c>
    </row>
    <row r="248" spans="1:4" hidden="1">
      <c r="A248">
        <v>247</v>
      </c>
      <c r="B248" t="str">
        <f t="shared" si="3"/>
        <v>NomenOrder247</v>
      </c>
      <c r="C248" t="s">
        <v>4435</v>
      </c>
      <c r="D248" t="b">
        <f>COUNTIF(Table_Nomen[relWortFormen], Table_WortFormen[[#This Row],[wortFormenKey]]) &gt; 0</f>
        <v>1</v>
      </c>
    </row>
    <row r="249" spans="1:4" hidden="1">
      <c r="A249">
        <v>248</v>
      </c>
      <c r="B249" t="str">
        <f t="shared" si="3"/>
        <v>NomenOrder248</v>
      </c>
      <c r="C249" t="s">
        <v>4435</v>
      </c>
      <c r="D249" t="b">
        <f>COUNTIF(Table_Nomen[relWortFormen], Table_WortFormen[[#This Row],[wortFormenKey]]) &gt; 0</f>
        <v>1</v>
      </c>
    </row>
    <row r="250" spans="1:4" hidden="1">
      <c r="A250">
        <v>249</v>
      </c>
      <c r="B250" t="str">
        <f t="shared" si="3"/>
        <v>NomenOrder249</v>
      </c>
      <c r="C250" t="s">
        <v>4435</v>
      </c>
      <c r="D250" t="b">
        <f>COUNTIF(Table_Nomen[relWortFormen], Table_WortFormen[[#This Row],[wortFormenKey]]) &gt; 0</f>
        <v>1</v>
      </c>
    </row>
    <row r="251" spans="1:4" hidden="1">
      <c r="A251">
        <v>250</v>
      </c>
      <c r="B251" t="str">
        <f t="shared" si="3"/>
        <v>NomenOrder250</v>
      </c>
      <c r="C251" t="s">
        <v>4435</v>
      </c>
      <c r="D251" t="b">
        <f>COUNTIF(Table_Nomen[relWortFormen], Table_WortFormen[[#This Row],[wortFormenKey]]) &gt; 0</f>
        <v>1</v>
      </c>
    </row>
    <row r="252" spans="1:4" hidden="1">
      <c r="A252">
        <v>251</v>
      </c>
      <c r="B252" t="str">
        <f t="shared" si="3"/>
        <v>NomenOrder251</v>
      </c>
      <c r="C252" t="s">
        <v>4435</v>
      </c>
      <c r="D252" t="b">
        <f>COUNTIF(Table_Nomen[relWortFormen], Table_WortFormen[[#This Row],[wortFormenKey]]) &gt; 0</f>
        <v>1</v>
      </c>
    </row>
    <row r="253" spans="1:4" hidden="1">
      <c r="A253">
        <v>252</v>
      </c>
      <c r="B253" t="str">
        <f t="shared" si="3"/>
        <v>NomenOrder252</v>
      </c>
      <c r="C253" t="s">
        <v>4435</v>
      </c>
      <c r="D253" t="b">
        <f>COUNTIF(Table_Nomen[relWortFormen], Table_WortFormen[[#This Row],[wortFormenKey]]) &gt; 0</f>
        <v>1</v>
      </c>
    </row>
    <row r="254" spans="1:4" hidden="1">
      <c r="A254">
        <v>253</v>
      </c>
      <c r="B254" t="str">
        <f t="shared" si="3"/>
        <v>NomenOrder253</v>
      </c>
      <c r="C254" t="s">
        <v>4435</v>
      </c>
      <c r="D254" t="b">
        <f>COUNTIF(Table_Nomen[relWortFormen], Table_WortFormen[[#This Row],[wortFormenKey]]) &gt; 0</f>
        <v>1</v>
      </c>
    </row>
    <row r="255" spans="1:4" hidden="1">
      <c r="A255">
        <v>254</v>
      </c>
      <c r="B255" t="str">
        <f t="shared" si="3"/>
        <v>NomenOrder254</v>
      </c>
      <c r="C255" t="s">
        <v>4435</v>
      </c>
      <c r="D255" t="b">
        <f>COUNTIF(Table_Nomen[relWortFormen], Table_WortFormen[[#This Row],[wortFormenKey]]) &gt; 0</f>
        <v>1</v>
      </c>
    </row>
    <row r="256" spans="1:4" hidden="1">
      <c r="A256">
        <v>255</v>
      </c>
      <c r="B256" t="str">
        <f t="shared" si="3"/>
        <v>NomenOrder255</v>
      </c>
      <c r="C256" t="s">
        <v>4435</v>
      </c>
      <c r="D256" t="b">
        <f>COUNTIF(Table_Nomen[relWortFormen], Table_WortFormen[[#This Row],[wortFormenKey]]) &gt; 0</f>
        <v>1</v>
      </c>
    </row>
    <row r="257" spans="1:4" hidden="1">
      <c r="A257">
        <v>256</v>
      </c>
      <c r="B257" t="str">
        <f t="shared" si="3"/>
        <v>NomenOrder256</v>
      </c>
      <c r="C257" t="s">
        <v>4435</v>
      </c>
      <c r="D257" t="b">
        <f>COUNTIF(Table_Nomen[relWortFormen], Table_WortFormen[[#This Row],[wortFormenKey]]) &gt; 0</f>
        <v>1</v>
      </c>
    </row>
    <row r="258" spans="1:4" hidden="1">
      <c r="A258">
        <v>257</v>
      </c>
      <c r="B258" t="str">
        <f t="shared" ref="B258:B321" si="4">"NomenOrder" &amp; UPPER(A258)</f>
        <v>NomenOrder257</v>
      </c>
      <c r="C258" t="s">
        <v>4435</v>
      </c>
      <c r="D258" t="b">
        <f>COUNTIF(Table_Nomen[relWortFormen], Table_WortFormen[[#This Row],[wortFormenKey]]) &gt; 0</f>
        <v>1</v>
      </c>
    </row>
    <row r="259" spans="1:4" hidden="1">
      <c r="A259">
        <v>258</v>
      </c>
      <c r="B259" t="str">
        <f t="shared" si="4"/>
        <v>NomenOrder258</v>
      </c>
      <c r="C259" t="s">
        <v>4435</v>
      </c>
      <c r="D259" t="b">
        <f>COUNTIF(Table_Nomen[relWortFormen], Table_WortFormen[[#This Row],[wortFormenKey]]) &gt; 0</f>
        <v>1</v>
      </c>
    </row>
    <row r="260" spans="1:4" hidden="1">
      <c r="A260">
        <v>259</v>
      </c>
      <c r="B260" t="str">
        <f t="shared" si="4"/>
        <v>NomenOrder259</v>
      </c>
      <c r="C260" t="s">
        <v>4435</v>
      </c>
      <c r="D260" t="b">
        <f>COUNTIF(Table_Nomen[relWortFormen], Table_WortFormen[[#This Row],[wortFormenKey]]) &gt; 0</f>
        <v>1</v>
      </c>
    </row>
    <row r="261" spans="1:4" hidden="1">
      <c r="A261">
        <v>260</v>
      </c>
      <c r="B261" t="str">
        <f t="shared" si="4"/>
        <v>NomenOrder260</v>
      </c>
      <c r="C261" t="s">
        <v>4435</v>
      </c>
      <c r="D261" t="b">
        <f>COUNTIF(Table_Nomen[relWortFormen], Table_WortFormen[[#This Row],[wortFormenKey]]) &gt; 0</f>
        <v>1</v>
      </c>
    </row>
    <row r="262" spans="1:4" hidden="1">
      <c r="A262">
        <v>261</v>
      </c>
      <c r="B262" t="str">
        <f t="shared" si="4"/>
        <v>NomenOrder261</v>
      </c>
      <c r="C262" t="s">
        <v>4435</v>
      </c>
      <c r="D262" t="b">
        <f>COUNTIF(Table_Nomen[relWortFormen], Table_WortFormen[[#This Row],[wortFormenKey]]) &gt; 0</f>
        <v>1</v>
      </c>
    </row>
    <row r="263" spans="1:4" hidden="1">
      <c r="A263">
        <v>262</v>
      </c>
      <c r="B263" t="str">
        <f t="shared" si="4"/>
        <v>NomenOrder262</v>
      </c>
      <c r="C263" t="s">
        <v>4435</v>
      </c>
      <c r="D263" t="b">
        <f>COUNTIF(Table_Nomen[relWortFormen], Table_WortFormen[[#This Row],[wortFormenKey]]) &gt; 0</f>
        <v>1</v>
      </c>
    </row>
    <row r="264" spans="1:4" hidden="1">
      <c r="A264">
        <v>263</v>
      </c>
      <c r="B264" t="str">
        <f t="shared" si="4"/>
        <v>NomenOrder263</v>
      </c>
      <c r="C264" t="s">
        <v>4435</v>
      </c>
      <c r="D264" t="b">
        <f>COUNTIF(Table_Nomen[relWortFormen], Table_WortFormen[[#This Row],[wortFormenKey]]) &gt; 0</f>
        <v>1</v>
      </c>
    </row>
    <row r="265" spans="1:4" hidden="1">
      <c r="A265">
        <v>264</v>
      </c>
      <c r="B265" t="str">
        <f t="shared" si="4"/>
        <v>NomenOrder264</v>
      </c>
      <c r="C265" t="s">
        <v>4435</v>
      </c>
      <c r="D265" t="b">
        <f>COUNTIF(Table_Nomen[relWortFormen], Table_WortFormen[[#This Row],[wortFormenKey]]) &gt; 0</f>
        <v>1</v>
      </c>
    </row>
    <row r="266" spans="1:4" hidden="1">
      <c r="A266">
        <v>265</v>
      </c>
      <c r="B266" t="str">
        <f t="shared" si="4"/>
        <v>NomenOrder265</v>
      </c>
      <c r="C266" t="s">
        <v>4435</v>
      </c>
      <c r="D266" t="b">
        <f>COUNTIF(Table_Nomen[relWortFormen], Table_WortFormen[[#This Row],[wortFormenKey]]) &gt; 0</f>
        <v>1</v>
      </c>
    </row>
    <row r="267" spans="1:4" hidden="1">
      <c r="A267">
        <v>266</v>
      </c>
      <c r="B267" t="str">
        <f t="shared" si="4"/>
        <v>NomenOrder266</v>
      </c>
      <c r="C267" t="s">
        <v>4435</v>
      </c>
      <c r="D267" t="b">
        <f>COUNTIF(Table_Nomen[relWortFormen], Table_WortFormen[[#This Row],[wortFormenKey]]) &gt; 0</f>
        <v>1</v>
      </c>
    </row>
    <row r="268" spans="1:4" hidden="1">
      <c r="A268">
        <v>267</v>
      </c>
      <c r="B268" t="str">
        <f t="shared" si="4"/>
        <v>NomenOrder267</v>
      </c>
      <c r="C268" t="s">
        <v>4435</v>
      </c>
      <c r="D268" t="b">
        <f>COUNTIF(Table_Nomen[relWortFormen], Table_WortFormen[[#This Row],[wortFormenKey]]) &gt; 0</f>
        <v>1</v>
      </c>
    </row>
    <row r="269" spans="1:4" hidden="1">
      <c r="A269">
        <v>268</v>
      </c>
      <c r="B269" t="str">
        <f t="shared" si="4"/>
        <v>NomenOrder268</v>
      </c>
      <c r="C269" t="s">
        <v>4435</v>
      </c>
      <c r="D269" t="b">
        <f>COUNTIF(Table_Nomen[relWortFormen], Table_WortFormen[[#This Row],[wortFormenKey]]) &gt; 0</f>
        <v>1</v>
      </c>
    </row>
    <row r="270" spans="1:4" hidden="1">
      <c r="A270">
        <v>269</v>
      </c>
      <c r="B270" t="str">
        <f t="shared" si="4"/>
        <v>NomenOrder269</v>
      </c>
      <c r="C270" t="s">
        <v>4435</v>
      </c>
      <c r="D270" t="b">
        <f>COUNTIF(Table_Nomen[relWortFormen], Table_WortFormen[[#This Row],[wortFormenKey]]) &gt; 0</f>
        <v>1</v>
      </c>
    </row>
    <row r="271" spans="1:4" hidden="1">
      <c r="A271">
        <v>270</v>
      </c>
      <c r="B271" t="str">
        <f t="shared" si="4"/>
        <v>NomenOrder270</v>
      </c>
      <c r="C271" t="s">
        <v>4435</v>
      </c>
      <c r="D271" t="b">
        <f>COUNTIF(Table_Nomen[relWortFormen], Table_WortFormen[[#This Row],[wortFormenKey]]) &gt; 0</f>
        <v>1</v>
      </c>
    </row>
    <row r="272" spans="1:4" hidden="1">
      <c r="A272">
        <v>271</v>
      </c>
      <c r="B272" t="str">
        <f t="shared" si="4"/>
        <v>NomenOrder271</v>
      </c>
      <c r="C272" t="s">
        <v>4435</v>
      </c>
      <c r="D272" t="b">
        <f>COUNTIF(Table_Nomen[relWortFormen], Table_WortFormen[[#This Row],[wortFormenKey]]) &gt; 0</f>
        <v>1</v>
      </c>
    </row>
    <row r="273" spans="1:4" hidden="1">
      <c r="A273">
        <v>272</v>
      </c>
      <c r="B273" t="str">
        <f t="shared" si="4"/>
        <v>NomenOrder272</v>
      </c>
      <c r="C273" t="s">
        <v>4435</v>
      </c>
      <c r="D273" t="b">
        <f>COUNTIF(Table_Nomen[relWortFormen], Table_WortFormen[[#This Row],[wortFormenKey]]) &gt; 0</f>
        <v>1</v>
      </c>
    </row>
    <row r="274" spans="1:4" hidden="1">
      <c r="A274">
        <v>273</v>
      </c>
      <c r="B274" t="str">
        <f t="shared" si="4"/>
        <v>NomenOrder273</v>
      </c>
      <c r="C274" t="s">
        <v>4435</v>
      </c>
      <c r="D274" t="b">
        <f>COUNTIF(Table_Nomen[relWortFormen], Table_WortFormen[[#This Row],[wortFormenKey]]) &gt; 0</f>
        <v>1</v>
      </c>
    </row>
    <row r="275" spans="1:4" hidden="1">
      <c r="A275">
        <v>274</v>
      </c>
      <c r="B275" t="str">
        <f t="shared" si="4"/>
        <v>NomenOrder274</v>
      </c>
      <c r="C275" t="s">
        <v>4435</v>
      </c>
      <c r="D275" t="b">
        <f>COUNTIF(Table_Nomen[relWortFormen], Table_WortFormen[[#This Row],[wortFormenKey]]) &gt; 0</f>
        <v>1</v>
      </c>
    </row>
    <row r="276" spans="1:4" hidden="1">
      <c r="A276">
        <v>275</v>
      </c>
      <c r="B276" t="str">
        <f t="shared" si="4"/>
        <v>NomenOrder275</v>
      </c>
      <c r="C276" t="s">
        <v>4435</v>
      </c>
      <c r="D276" t="b">
        <f>COUNTIF(Table_Nomen[relWortFormen], Table_WortFormen[[#This Row],[wortFormenKey]]) &gt; 0</f>
        <v>1</v>
      </c>
    </row>
    <row r="277" spans="1:4" hidden="1">
      <c r="A277">
        <v>276</v>
      </c>
      <c r="B277" t="str">
        <f t="shared" si="4"/>
        <v>NomenOrder276</v>
      </c>
      <c r="C277" t="s">
        <v>4435</v>
      </c>
      <c r="D277" t="b">
        <f>COUNTIF(Table_Nomen[relWortFormen], Table_WortFormen[[#This Row],[wortFormenKey]]) &gt; 0</f>
        <v>1</v>
      </c>
    </row>
    <row r="278" spans="1:4" hidden="1">
      <c r="A278">
        <v>277</v>
      </c>
      <c r="B278" t="str">
        <f t="shared" si="4"/>
        <v>NomenOrder277</v>
      </c>
      <c r="C278" t="s">
        <v>4435</v>
      </c>
      <c r="D278" t="b">
        <f>COUNTIF(Table_Nomen[relWortFormen], Table_WortFormen[[#This Row],[wortFormenKey]]) &gt; 0</f>
        <v>1</v>
      </c>
    </row>
    <row r="279" spans="1:4" hidden="1">
      <c r="A279">
        <v>278</v>
      </c>
      <c r="B279" t="str">
        <f t="shared" si="4"/>
        <v>NomenOrder278</v>
      </c>
      <c r="C279" t="s">
        <v>4435</v>
      </c>
      <c r="D279" t="b">
        <f>COUNTIF(Table_Nomen[relWortFormen], Table_WortFormen[[#This Row],[wortFormenKey]]) &gt; 0</f>
        <v>1</v>
      </c>
    </row>
    <row r="280" spans="1:4" hidden="1">
      <c r="A280">
        <v>279</v>
      </c>
      <c r="B280" t="str">
        <f t="shared" si="4"/>
        <v>NomenOrder279</v>
      </c>
      <c r="C280" t="s">
        <v>4435</v>
      </c>
      <c r="D280" t="b">
        <f>COUNTIF(Table_Nomen[relWortFormen], Table_WortFormen[[#This Row],[wortFormenKey]]) &gt; 0</f>
        <v>1</v>
      </c>
    </row>
    <row r="281" spans="1:4" hidden="1">
      <c r="A281">
        <v>280</v>
      </c>
      <c r="B281" t="str">
        <f t="shared" si="4"/>
        <v>NomenOrder280</v>
      </c>
      <c r="C281" t="s">
        <v>4435</v>
      </c>
      <c r="D281" t="b">
        <f>COUNTIF(Table_Nomen[relWortFormen], Table_WortFormen[[#This Row],[wortFormenKey]]) &gt; 0</f>
        <v>1</v>
      </c>
    </row>
    <row r="282" spans="1:4" hidden="1">
      <c r="A282">
        <v>281</v>
      </c>
      <c r="B282" t="str">
        <f t="shared" si="4"/>
        <v>NomenOrder281</v>
      </c>
      <c r="C282" t="s">
        <v>4435</v>
      </c>
      <c r="D282" t="b">
        <f>COUNTIF(Table_Nomen[relWortFormen], Table_WortFormen[[#This Row],[wortFormenKey]]) &gt; 0</f>
        <v>1</v>
      </c>
    </row>
    <row r="283" spans="1:4" hidden="1">
      <c r="A283">
        <v>282</v>
      </c>
      <c r="B283" t="str">
        <f t="shared" si="4"/>
        <v>NomenOrder282</v>
      </c>
      <c r="C283" t="s">
        <v>4435</v>
      </c>
      <c r="D283" t="b">
        <f>COUNTIF(Table_Nomen[relWortFormen], Table_WortFormen[[#This Row],[wortFormenKey]]) &gt; 0</f>
        <v>1</v>
      </c>
    </row>
    <row r="284" spans="1:4" hidden="1">
      <c r="A284">
        <v>283</v>
      </c>
      <c r="B284" t="str">
        <f t="shared" si="4"/>
        <v>NomenOrder283</v>
      </c>
      <c r="C284" t="s">
        <v>4435</v>
      </c>
      <c r="D284" t="b">
        <f>COUNTIF(Table_Nomen[relWortFormen], Table_WortFormen[[#This Row],[wortFormenKey]]) &gt; 0</f>
        <v>1</v>
      </c>
    </row>
    <row r="285" spans="1:4" hidden="1">
      <c r="A285">
        <v>284</v>
      </c>
      <c r="B285" t="str">
        <f t="shared" si="4"/>
        <v>NomenOrder284</v>
      </c>
      <c r="C285" t="s">
        <v>4435</v>
      </c>
      <c r="D285" t="b">
        <f>COUNTIF(Table_Nomen[relWortFormen], Table_WortFormen[[#This Row],[wortFormenKey]]) &gt; 0</f>
        <v>1</v>
      </c>
    </row>
    <row r="286" spans="1:4" hidden="1">
      <c r="A286">
        <v>285</v>
      </c>
      <c r="B286" t="str">
        <f t="shared" si="4"/>
        <v>NomenOrder285</v>
      </c>
      <c r="C286" t="s">
        <v>4435</v>
      </c>
      <c r="D286" t="b">
        <f>COUNTIF(Table_Nomen[relWortFormen], Table_WortFormen[[#This Row],[wortFormenKey]]) &gt; 0</f>
        <v>1</v>
      </c>
    </row>
    <row r="287" spans="1:4" hidden="1">
      <c r="A287">
        <v>286</v>
      </c>
      <c r="B287" t="str">
        <f t="shared" si="4"/>
        <v>NomenOrder286</v>
      </c>
      <c r="C287" t="s">
        <v>4435</v>
      </c>
      <c r="D287" t="b">
        <f>COUNTIF(Table_Nomen[relWortFormen], Table_WortFormen[[#This Row],[wortFormenKey]]) &gt; 0</f>
        <v>1</v>
      </c>
    </row>
    <row r="288" spans="1:4" hidden="1">
      <c r="A288">
        <v>287</v>
      </c>
      <c r="B288" t="str">
        <f t="shared" si="4"/>
        <v>NomenOrder287</v>
      </c>
      <c r="C288" t="s">
        <v>4435</v>
      </c>
      <c r="D288" t="b">
        <f>COUNTIF(Table_Nomen[relWortFormen], Table_WortFormen[[#This Row],[wortFormenKey]]) &gt; 0</f>
        <v>1</v>
      </c>
    </row>
    <row r="289" spans="1:4" hidden="1">
      <c r="A289">
        <v>288</v>
      </c>
      <c r="B289" t="str">
        <f t="shared" si="4"/>
        <v>NomenOrder288</v>
      </c>
      <c r="C289" t="s">
        <v>4435</v>
      </c>
      <c r="D289" t="b">
        <f>COUNTIF(Table_Nomen[relWortFormen], Table_WortFormen[[#This Row],[wortFormenKey]]) &gt; 0</f>
        <v>1</v>
      </c>
    </row>
    <row r="290" spans="1:4" hidden="1">
      <c r="A290">
        <v>289</v>
      </c>
      <c r="B290" t="str">
        <f t="shared" si="4"/>
        <v>NomenOrder289</v>
      </c>
      <c r="C290" t="s">
        <v>4435</v>
      </c>
      <c r="D290" t="b">
        <f>COUNTIF(Table_Nomen[relWortFormen], Table_WortFormen[[#This Row],[wortFormenKey]]) &gt; 0</f>
        <v>1</v>
      </c>
    </row>
    <row r="291" spans="1:4" hidden="1">
      <c r="A291">
        <v>290</v>
      </c>
      <c r="B291" t="str">
        <f t="shared" si="4"/>
        <v>NomenOrder290</v>
      </c>
      <c r="C291" t="s">
        <v>4435</v>
      </c>
      <c r="D291" t="b">
        <f>COUNTIF(Table_Nomen[relWortFormen], Table_WortFormen[[#This Row],[wortFormenKey]]) &gt; 0</f>
        <v>1</v>
      </c>
    </row>
    <row r="292" spans="1:4" hidden="1">
      <c r="A292">
        <v>291</v>
      </c>
      <c r="B292" t="str">
        <f t="shared" si="4"/>
        <v>NomenOrder291</v>
      </c>
      <c r="C292" t="s">
        <v>4435</v>
      </c>
      <c r="D292" t="b">
        <f>COUNTIF(Table_Nomen[relWortFormen], Table_WortFormen[[#This Row],[wortFormenKey]]) &gt; 0</f>
        <v>1</v>
      </c>
    </row>
    <row r="293" spans="1:4" hidden="1">
      <c r="A293">
        <v>292</v>
      </c>
      <c r="B293" t="str">
        <f t="shared" si="4"/>
        <v>NomenOrder292</v>
      </c>
      <c r="C293" t="s">
        <v>4435</v>
      </c>
      <c r="D293" t="b">
        <f>COUNTIF(Table_Nomen[relWortFormen], Table_WortFormen[[#This Row],[wortFormenKey]]) &gt; 0</f>
        <v>1</v>
      </c>
    </row>
    <row r="294" spans="1:4" hidden="1">
      <c r="A294">
        <v>293</v>
      </c>
      <c r="B294" t="str">
        <f t="shared" si="4"/>
        <v>NomenOrder293</v>
      </c>
      <c r="C294" t="s">
        <v>4435</v>
      </c>
      <c r="D294" t="b">
        <f>COUNTIF(Table_Nomen[relWortFormen], Table_WortFormen[[#This Row],[wortFormenKey]]) &gt; 0</f>
        <v>1</v>
      </c>
    </row>
    <row r="295" spans="1:4" hidden="1">
      <c r="A295">
        <v>294</v>
      </c>
      <c r="B295" t="str">
        <f t="shared" si="4"/>
        <v>NomenOrder294</v>
      </c>
      <c r="C295" t="s">
        <v>4435</v>
      </c>
      <c r="D295" t="b">
        <f>COUNTIF(Table_Nomen[relWortFormen], Table_WortFormen[[#This Row],[wortFormenKey]]) &gt; 0</f>
        <v>1</v>
      </c>
    </row>
    <row r="296" spans="1:4" hidden="1">
      <c r="A296">
        <v>295</v>
      </c>
      <c r="B296" t="str">
        <f t="shared" si="4"/>
        <v>NomenOrder295</v>
      </c>
      <c r="C296" t="s">
        <v>4435</v>
      </c>
      <c r="D296" t="b">
        <f>COUNTIF(Table_Nomen[relWortFormen], Table_WortFormen[[#This Row],[wortFormenKey]]) &gt; 0</f>
        <v>1</v>
      </c>
    </row>
    <row r="297" spans="1:4" hidden="1">
      <c r="A297">
        <v>296</v>
      </c>
      <c r="B297" t="str">
        <f t="shared" si="4"/>
        <v>NomenOrder296</v>
      </c>
      <c r="C297" t="s">
        <v>4435</v>
      </c>
      <c r="D297" t="b">
        <f>COUNTIF(Table_Nomen[relWortFormen], Table_WortFormen[[#This Row],[wortFormenKey]]) &gt; 0</f>
        <v>1</v>
      </c>
    </row>
    <row r="298" spans="1:4" hidden="1">
      <c r="A298">
        <v>297</v>
      </c>
      <c r="B298" t="str">
        <f t="shared" si="4"/>
        <v>NomenOrder297</v>
      </c>
      <c r="C298" t="s">
        <v>4435</v>
      </c>
      <c r="D298" t="b">
        <f>COUNTIF(Table_Nomen[relWortFormen], Table_WortFormen[[#This Row],[wortFormenKey]]) &gt; 0</f>
        <v>1</v>
      </c>
    </row>
    <row r="299" spans="1:4" hidden="1">
      <c r="A299">
        <v>298</v>
      </c>
      <c r="B299" t="str">
        <f t="shared" si="4"/>
        <v>NomenOrder298</v>
      </c>
      <c r="C299" t="s">
        <v>4435</v>
      </c>
      <c r="D299" t="b">
        <f>COUNTIF(Table_Nomen[relWortFormen], Table_WortFormen[[#This Row],[wortFormenKey]]) &gt; 0</f>
        <v>1</v>
      </c>
    </row>
    <row r="300" spans="1:4" hidden="1">
      <c r="A300">
        <v>299</v>
      </c>
      <c r="B300" t="str">
        <f t="shared" si="4"/>
        <v>NomenOrder299</v>
      </c>
      <c r="C300" t="s">
        <v>4435</v>
      </c>
      <c r="D300" t="b">
        <f>COUNTIF(Table_Nomen[relWortFormen], Table_WortFormen[[#This Row],[wortFormenKey]]) &gt; 0</f>
        <v>1</v>
      </c>
    </row>
    <row r="301" spans="1:4" hidden="1">
      <c r="A301">
        <v>300</v>
      </c>
      <c r="B301" t="str">
        <f t="shared" si="4"/>
        <v>NomenOrder300</v>
      </c>
      <c r="C301" t="s">
        <v>4435</v>
      </c>
      <c r="D301" t="b">
        <f>COUNTIF(Table_Nomen[relWortFormen], Table_WortFormen[[#This Row],[wortFormenKey]]) &gt; 0</f>
        <v>1</v>
      </c>
    </row>
    <row r="302" spans="1:4" hidden="1">
      <c r="A302">
        <v>301</v>
      </c>
      <c r="B302" t="str">
        <f t="shared" si="4"/>
        <v>NomenOrder301</v>
      </c>
      <c r="C302" t="s">
        <v>4435</v>
      </c>
      <c r="D302" t="b">
        <f>COUNTIF(Table_Nomen[relWortFormen], Table_WortFormen[[#This Row],[wortFormenKey]]) &gt; 0</f>
        <v>1</v>
      </c>
    </row>
    <row r="303" spans="1:4" hidden="1">
      <c r="A303">
        <v>302</v>
      </c>
      <c r="B303" t="str">
        <f t="shared" si="4"/>
        <v>NomenOrder302</v>
      </c>
      <c r="C303" t="s">
        <v>4435</v>
      </c>
      <c r="D303" t="b">
        <f>COUNTIF(Table_Nomen[relWortFormen], Table_WortFormen[[#This Row],[wortFormenKey]]) &gt; 0</f>
        <v>1</v>
      </c>
    </row>
    <row r="304" spans="1:4" hidden="1">
      <c r="A304">
        <v>303</v>
      </c>
      <c r="B304" t="str">
        <f t="shared" si="4"/>
        <v>NomenOrder303</v>
      </c>
      <c r="C304" t="s">
        <v>4435</v>
      </c>
      <c r="D304" t="b">
        <f>COUNTIF(Table_Nomen[relWortFormen], Table_WortFormen[[#This Row],[wortFormenKey]]) &gt; 0</f>
        <v>1</v>
      </c>
    </row>
    <row r="305" spans="1:4" hidden="1">
      <c r="A305">
        <v>304</v>
      </c>
      <c r="B305" t="str">
        <f t="shared" si="4"/>
        <v>NomenOrder304</v>
      </c>
      <c r="C305" t="s">
        <v>4435</v>
      </c>
      <c r="D305" t="b">
        <f>COUNTIF(Table_Nomen[relWortFormen], Table_WortFormen[[#This Row],[wortFormenKey]]) &gt; 0</f>
        <v>1</v>
      </c>
    </row>
    <row r="306" spans="1:4" hidden="1">
      <c r="A306">
        <v>305</v>
      </c>
      <c r="B306" t="str">
        <f t="shared" si="4"/>
        <v>NomenOrder305</v>
      </c>
      <c r="C306" t="s">
        <v>4435</v>
      </c>
      <c r="D306" t="b">
        <f>COUNTIF(Table_Nomen[relWortFormen], Table_WortFormen[[#This Row],[wortFormenKey]]) &gt; 0</f>
        <v>1</v>
      </c>
    </row>
    <row r="307" spans="1:4" hidden="1">
      <c r="A307">
        <v>306</v>
      </c>
      <c r="B307" t="str">
        <f t="shared" si="4"/>
        <v>NomenOrder306</v>
      </c>
      <c r="C307" t="s">
        <v>4435</v>
      </c>
      <c r="D307" t="b">
        <f>COUNTIF(Table_Nomen[relWortFormen], Table_WortFormen[[#This Row],[wortFormenKey]]) &gt; 0</f>
        <v>1</v>
      </c>
    </row>
    <row r="308" spans="1:4" hidden="1">
      <c r="A308">
        <v>307</v>
      </c>
      <c r="B308" t="str">
        <f t="shared" si="4"/>
        <v>NomenOrder307</v>
      </c>
      <c r="C308" t="s">
        <v>4435</v>
      </c>
      <c r="D308" t="b">
        <f>COUNTIF(Table_Nomen[relWortFormen], Table_WortFormen[[#This Row],[wortFormenKey]]) &gt; 0</f>
        <v>1</v>
      </c>
    </row>
    <row r="309" spans="1:4" hidden="1">
      <c r="A309">
        <v>308</v>
      </c>
      <c r="B309" t="str">
        <f t="shared" si="4"/>
        <v>NomenOrder308</v>
      </c>
      <c r="C309" t="s">
        <v>4435</v>
      </c>
      <c r="D309" t="b">
        <f>COUNTIF(Table_Nomen[relWortFormen], Table_WortFormen[[#This Row],[wortFormenKey]]) &gt; 0</f>
        <v>1</v>
      </c>
    </row>
    <row r="310" spans="1:4" hidden="1">
      <c r="A310">
        <v>309</v>
      </c>
      <c r="B310" t="str">
        <f t="shared" si="4"/>
        <v>NomenOrder309</v>
      </c>
      <c r="C310" t="s">
        <v>4435</v>
      </c>
      <c r="D310" t="b">
        <f>COUNTIF(Table_Nomen[relWortFormen], Table_WortFormen[[#This Row],[wortFormenKey]]) &gt; 0</f>
        <v>1</v>
      </c>
    </row>
    <row r="311" spans="1:4" hidden="1">
      <c r="A311">
        <v>310</v>
      </c>
      <c r="B311" t="str">
        <f t="shared" si="4"/>
        <v>NomenOrder310</v>
      </c>
      <c r="C311" t="s">
        <v>4435</v>
      </c>
      <c r="D311" t="b">
        <f>COUNTIF(Table_Nomen[relWortFormen], Table_WortFormen[[#This Row],[wortFormenKey]]) &gt; 0</f>
        <v>1</v>
      </c>
    </row>
    <row r="312" spans="1:4" hidden="1">
      <c r="A312">
        <v>311</v>
      </c>
      <c r="B312" t="str">
        <f t="shared" si="4"/>
        <v>NomenOrder311</v>
      </c>
      <c r="C312" t="s">
        <v>4435</v>
      </c>
      <c r="D312" t="b">
        <f>COUNTIF(Table_Nomen[relWortFormen], Table_WortFormen[[#This Row],[wortFormenKey]]) &gt; 0</f>
        <v>1</v>
      </c>
    </row>
    <row r="313" spans="1:4" hidden="1">
      <c r="A313">
        <v>312</v>
      </c>
      <c r="B313" t="str">
        <f t="shared" si="4"/>
        <v>NomenOrder312</v>
      </c>
      <c r="C313" t="s">
        <v>4435</v>
      </c>
      <c r="D313" t="b">
        <f>COUNTIF(Table_Nomen[relWortFormen], Table_WortFormen[[#This Row],[wortFormenKey]]) &gt; 0</f>
        <v>1</v>
      </c>
    </row>
    <row r="314" spans="1:4" hidden="1">
      <c r="A314">
        <v>313</v>
      </c>
      <c r="B314" t="str">
        <f t="shared" si="4"/>
        <v>NomenOrder313</v>
      </c>
      <c r="C314" t="s">
        <v>4435</v>
      </c>
      <c r="D314" t="b">
        <f>COUNTIF(Table_Nomen[relWortFormen], Table_WortFormen[[#This Row],[wortFormenKey]]) &gt; 0</f>
        <v>1</v>
      </c>
    </row>
    <row r="315" spans="1:4" hidden="1">
      <c r="A315">
        <v>314</v>
      </c>
      <c r="B315" t="str">
        <f t="shared" si="4"/>
        <v>NomenOrder314</v>
      </c>
      <c r="C315" t="s">
        <v>4435</v>
      </c>
      <c r="D315" t="b">
        <f>COUNTIF(Table_Nomen[relWortFormen], Table_WortFormen[[#This Row],[wortFormenKey]]) &gt; 0</f>
        <v>1</v>
      </c>
    </row>
    <row r="316" spans="1:4" hidden="1">
      <c r="A316">
        <v>315</v>
      </c>
      <c r="B316" t="str">
        <f t="shared" si="4"/>
        <v>NomenOrder315</v>
      </c>
      <c r="C316" t="s">
        <v>4435</v>
      </c>
      <c r="D316" t="b">
        <f>COUNTIF(Table_Nomen[relWortFormen], Table_WortFormen[[#This Row],[wortFormenKey]]) &gt; 0</f>
        <v>1</v>
      </c>
    </row>
    <row r="317" spans="1:4" hidden="1">
      <c r="A317">
        <v>316</v>
      </c>
      <c r="B317" t="str">
        <f t="shared" si="4"/>
        <v>NomenOrder316</v>
      </c>
      <c r="C317" t="s">
        <v>4435</v>
      </c>
      <c r="D317" t="b">
        <f>COUNTIF(Table_Nomen[relWortFormen], Table_WortFormen[[#This Row],[wortFormenKey]]) &gt; 0</f>
        <v>1</v>
      </c>
    </row>
    <row r="318" spans="1:4" hidden="1">
      <c r="A318">
        <v>317</v>
      </c>
      <c r="B318" t="str">
        <f t="shared" si="4"/>
        <v>NomenOrder317</v>
      </c>
      <c r="C318" t="s">
        <v>4435</v>
      </c>
      <c r="D318" t="b">
        <f>COUNTIF(Table_Nomen[relWortFormen], Table_WortFormen[[#This Row],[wortFormenKey]]) &gt; 0</f>
        <v>1</v>
      </c>
    </row>
    <row r="319" spans="1:4" hidden="1">
      <c r="A319">
        <v>318</v>
      </c>
      <c r="B319" t="str">
        <f t="shared" si="4"/>
        <v>NomenOrder318</v>
      </c>
      <c r="C319" t="s">
        <v>4435</v>
      </c>
      <c r="D319" t="b">
        <f>COUNTIF(Table_Nomen[relWortFormen], Table_WortFormen[[#This Row],[wortFormenKey]]) &gt; 0</f>
        <v>1</v>
      </c>
    </row>
    <row r="320" spans="1:4" hidden="1">
      <c r="A320">
        <v>319</v>
      </c>
      <c r="B320" t="str">
        <f t="shared" si="4"/>
        <v>NomenOrder319</v>
      </c>
      <c r="C320" t="s">
        <v>4435</v>
      </c>
      <c r="D320" t="b">
        <f>COUNTIF(Table_Nomen[relWortFormen], Table_WortFormen[[#This Row],[wortFormenKey]]) &gt; 0</f>
        <v>1</v>
      </c>
    </row>
    <row r="321" spans="1:4" hidden="1">
      <c r="A321">
        <v>320</v>
      </c>
      <c r="B321" t="str">
        <f t="shared" si="4"/>
        <v>NomenOrder320</v>
      </c>
      <c r="C321" t="s">
        <v>4435</v>
      </c>
      <c r="D321" t="b">
        <f>COUNTIF(Table_Nomen[relWortFormen], Table_WortFormen[[#This Row],[wortFormenKey]]) &gt; 0</f>
        <v>1</v>
      </c>
    </row>
    <row r="322" spans="1:4" hidden="1">
      <c r="A322">
        <v>321</v>
      </c>
      <c r="B322" t="str">
        <f t="shared" ref="B322:B385" si="5">"NomenOrder" &amp; UPPER(A322)</f>
        <v>NomenOrder321</v>
      </c>
      <c r="C322" t="s">
        <v>4435</v>
      </c>
      <c r="D322" t="b">
        <f>COUNTIF(Table_Nomen[relWortFormen], Table_WortFormen[[#This Row],[wortFormenKey]]) &gt; 0</f>
        <v>1</v>
      </c>
    </row>
    <row r="323" spans="1:4" hidden="1">
      <c r="A323">
        <v>322</v>
      </c>
      <c r="B323" t="str">
        <f t="shared" si="5"/>
        <v>NomenOrder322</v>
      </c>
      <c r="C323" t="s">
        <v>4435</v>
      </c>
      <c r="D323" t="b">
        <f>COUNTIF(Table_Nomen[relWortFormen], Table_WortFormen[[#This Row],[wortFormenKey]]) &gt; 0</f>
        <v>1</v>
      </c>
    </row>
    <row r="324" spans="1:4" hidden="1">
      <c r="A324">
        <v>323</v>
      </c>
      <c r="B324" t="str">
        <f t="shared" si="5"/>
        <v>NomenOrder323</v>
      </c>
      <c r="C324" t="s">
        <v>4435</v>
      </c>
      <c r="D324" t="b">
        <f>COUNTIF(Table_Nomen[relWortFormen], Table_WortFormen[[#This Row],[wortFormenKey]]) &gt; 0</f>
        <v>1</v>
      </c>
    </row>
    <row r="325" spans="1:4" hidden="1">
      <c r="A325">
        <v>324</v>
      </c>
      <c r="B325" t="str">
        <f t="shared" si="5"/>
        <v>NomenOrder324</v>
      </c>
      <c r="C325" t="s">
        <v>4435</v>
      </c>
      <c r="D325" t="b">
        <f>COUNTIF(Table_Nomen[relWortFormen], Table_WortFormen[[#This Row],[wortFormenKey]]) &gt; 0</f>
        <v>1</v>
      </c>
    </row>
    <row r="326" spans="1:4" hidden="1">
      <c r="A326">
        <v>325</v>
      </c>
      <c r="B326" t="str">
        <f t="shared" si="5"/>
        <v>NomenOrder325</v>
      </c>
      <c r="C326" t="s">
        <v>4435</v>
      </c>
      <c r="D326" t="b">
        <f>COUNTIF(Table_Nomen[relWortFormen], Table_WortFormen[[#This Row],[wortFormenKey]]) &gt; 0</f>
        <v>1</v>
      </c>
    </row>
    <row r="327" spans="1:4" hidden="1">
      <c r="A327">
        <v>326</v>
      </c>
      <c r="B327" t="str">
        <f t="shared" si="5"/>
        <v>NomenOrder326</v>
      </c>
      <c r="C327" t="s">
        <v>4435</v>
      </c>
      <c r="D327" t="b">
        <f>COUNTIF(Table_Nomen[relWortFormen], Table_WortFormen[[#This Row],[wortFormenKey]]) &gt; 0</f>
        <v>1</v>
      </c>
    </row>
    <row r="328" spans="1:4" hidden="1">
      <c r="A328">
        <v>327</v>
      </c>
      <c r="B328" t="str">
        <f t="shared" si="5"/>
        <v>NomenOrder327</v>
      </c>
      <c r="C328" t="s">
        <v>4435</v>
      </c>
      <c r="D328" t="b">
        <f>COUNTIF(Table_Nomen[relWortFormen], Table_WortFormen[[#This Row],[wortFormenKey]]) &gt; 0</f>
        <v>1</v>
      </c>
    </row>
    <row r="329" spans="1:4" hidden="1">
      <c r="A329">
        <v>328</v>
      </c>
      <c r="B329" t="str">
        <f t="shared" si="5"/>
        <v>NomenOrder328</v>
      </c>
      <c r="C329" t="s">
        <v>4435</v>
      </c>
      <c r="D329" t="b">
        <f>COUNTIF(Table_Nomen[relWortFormen], Table_WortFormen[[#This Row],[wortFormenKey]]) &gt; 0</f>
        <v>1</v>
      </c>
    </row>
    <row r="330" spans="1:4" hidden="1">
      <c r="A330">
        <v>329</v>
      </c>
      <c r="B330" t="str">
        <f t="shared" si="5"/>
        <v>NomenOrder329</v>
      </c>
      <c r="C330" t="s">
        <v>4435</v>
      </c>
      <c r="D330" t="b">
        <f>COUNTIF(Table_Nomen[relWortFormen], Table_WortFormen[[#This Row],[wortFormenKey]]) &gt; 0</f>
        <v>1</v>
      </c>
    </row>
    <row r="331" spans="1:4" hidden="1">
      <c r="A331">
        <v>330</v>
      </c>
      <c r="B331" t="str">
        <f t="shared" si="5"/>
        <v>NomenOrder330</v>
      </c>
      <c r="C331" t="s">
        <v>4435</v>
      </c>
      <c r="D331" t="b">
        <f>COUNTIF(Table_Nomen[relWortFormen], Table_WortFormen[[#This Row],[wortFormenKey]]) &gt; 0</f>
        <v>1</v>
      </c>
    </row>
    <row r="332" spans="1:4" hidden="1">
      <c r="A332">
        <v>331</v>
      </c>
      <c r="B332" t="str">
        <f t="shared" si="5"/>
        <v>NomenOrder331</v>
      </c>
      <c r="C332" t="s">
        <v>4435</v>
      </c>
      <c r="D332" t="b">
        <f>COUNTIF(Table_Nomen[relWortFormen], Table_WortFormen[[#This Row],[wortFormenKey]]) &gt; 0</f>
        <v>1</v>
      </c>
    </row>
    <row r="333" spans="1:4" hidden="1">
      <c r="A333">
        <v>332</v>
      </c>
      <c r="B333" t="str">
        <f t="shared" si="5"/>
        <v>NomenOrder332</v>
      </c>
      <c r="C333" t="s">
        <v>4435</v>
      </c>
      <c r="D333" t="b">
        <f>COUNTIF(Table_Nomen[relWortFormen], Table_WortFormen[[#This Row],[wortFormenKey]]) &gt; 0</f>
        <v>1</v>
      </c>
    </row>
    <row r="334" spans="1:4" hidden="1">
      <c r="A334">
        <v>333</v>
      </c>
      <c r="B334" t="str">
        <f t="shared" si="5"/>
        <v>NomenOrder333</v>
      </c>
      <c r="C334" t="s">
        <v>4435</v>
      </c>
      <c r="D334" t="b">
        <f>COUNTIF(Table_Nomen[relWortFormen], Table_WortFormen[[#This Row],[wortFormenKey]]) &gt; 0</f>
        <v>1</v>
      </c>
    </row>
    <row r="335" spans="1:4" hidden="1">
      <c r="A335">
        <v>334</v>
      </c>
      <c r="B335" t="str">
        <f t="shared" si="5"/>
        <v>NomenOrder334</v>
      </c>
      <c r="C335" t="s">
        <v>4435</v>
      </c>
      <c r="D335" t="b">
        <f>COUNTIF(Table_Nomen[relWortFormen], Table_WortFormen[[#This Row],[wortFormenKey]]) &gt; 0</f>
        <v>1</v>
      </c>
    </row>
    <row r="336" spans="1:4" hidden="1">
      <c r="A336">
        <v>335</v>
      </c>
      <c r="B336" t="str">
        <f t="shared" si="5"/>
        <v>NomenOrder335</v>
      </c>
      <c r="C336" t="s">
        <v>4435</v>
      </c>
      <c r="D336" t="b">
        <f>COUNTIF(Table_Nomen[relWortFormen], Table_WortFormen[[#This Row],[wortFormenKey]]) &gt; 0</f>
        <v>1</v>
      </c>
    </row>
    <row r="337" spans="1:4" hidden="1">
      <c r="A337">
        <v>336</v>
      </c>
      <c r="B337" t="str">
        <f t="shared" si="5"/>
        <v>NomenOrder336</v>
      </c>
      <c r="C337" t="s">
        <v>4435</v>
      </c>
      <c r="D337" t="b">
        <f>COUNTIF(Table_Nomen[relWortFormen], Table_WortFormen[[#This Row],[wortFormenKey]]) &gt; 0</f>
        <v>1</v>
      </c>
    </row>
    <row r="338" spans="1:4" hidden="1">
      <c r="A338">
        <v>337</v>
      </c>
      <c r="B338" t="str">
        <f t="shared" si="5"/>
        <v>NomenOrder337</v>
      </c>
      <c r="C338" t="s">
        <v>4435</v>
      </c>
      <c r="D338" t="b">
        <f>COUNTIF(Table_Nomen[relWortFormen], Table_WortFormen[[#This Row],[wortFormenKey]]) &gt; 0</f>
        <v>1</v>
      </c>
    </row>
    <row r="339" spans="1:4" hidden="1">
      <c r="A339">
        <v>338</v>
      </c>
      <c r="B339" t="str">
        <f t="shared" si="5"/>
        <v>NomenOrder338</v>
      </c>
      <c r="C339" t="s">
        <v>4435</v>
      </c>
      <c r="D339" t="b">
        <f>COUNTIF(Table_Nomen[relWortFormen], Table_WortFormen[[#This Row],[wortFormenKey]]) &gt; 0</f>
        <v>1</v>
      </c>
    </row>
    <row r="340" spans="1:4" hidden="1">
      <c r="A340">
        <v>339</v>
      </c>
      <c r="B340" t="str">
        <f t="shared" si="5"/>
        <v>NomenOrder339</v>
      </c>
      <c r="C340" t="s">
        <v>4435</v>
      </c>
      <c r="D340" t="b">
        <f>COUNTIF(Table_Nomen[relWortFormen], Table_WortFormen[[#This Row],[wortFormenKey]]) &gt; 0</f>
        <v>1</v>
      </c>
    </row>
    <row r="341" spans="1:4" hidden="1">
      <c r="A341">
        <v>340</v>
      </c>
      <c r="B341" t="str">
        <f t="shared" si="5"/>
        <v>NomenOrder340</v>
      </c>
      <c r="C341" t="s">
        <v>4435</v>
      </c>
      <c r="D341" t="b">
        <f>COUNTIF(Table_Nomen[relWortFormen], Table_WortFormen[[#This Row],[wortFormenKey]]) &gt; 0</f>
        <v>1</v>
      </c>
    </row>
    <row r="342" spans="1:4" hidden="1">
      <c r="A342">
        <v>341</v>
      </c>
      <c r="B342" t="str">
        <f t="shared" si="5"/>
        <v>NomenOrder341</v>
      </c>
      <c r="C342" t="s">
        <v>4435</v>
      </c>
      <c r="D342" t="b">
        <f>COUNTIF(Table_Nomen[relWortFormen], Table_WortFormen[[#This Row],[wortFormenKey]]) &gt; 0</f>
        <v>1</v>
      </c>
    </row>
    <row r="343" spans="1:4" hidden="1">
      <c r="A343">
        <v>342</v>
      </c>
      <c r="B343" t="str">
        <f t="shared" si="5"/>
        <v>NomenOrder342</v>
      </c>
      <c r="C343" t="s">
        <v>4435</v>
      </c>
      <c r="D343" t="b">
        <f>COUNTIF(Table_Nomen[relWortFormen], Table_WortFormen[[#This Row],[wortFormenKey]]) &gt; 0</f>
        <v>1</v>
      </c>
    </row>
    <row r="344" spans="1:4" hidden="1">
      <c r="A344">
        <v>343</v>
      </c>
      <c r="B344" t="str">
        <f t="shared" si="5"/>
        <v>NomenOrder343</v>
      </c>
      <c r="C344" t="s">
        <v>4435</v>
      </c>
      <c r="D344" t="b">
        <f>COUNTIF(Table_Nomen[relWortFormen], Table_WortFormen[[#This Row],[wortFormenKey]]) &gt; 0</f>
        <v>1</v>
      </c>
    </row>
    <row r="345" spans="1:4" hidden="1">
      <c r="A345">
        <v>344</v>
      </c>
      <c r="B345" t="str">
        <f t="shared" si="5"/>
        <v>NomenOrder344</v>
      </c>
      <c r="C345" t="s">
        <v>4435</v>
      </c>
      <c r="D345" t="b">
        <f>COUNTIF(Table_Nomen[relWortFormen], Table_WortFormen[[#This Row],[wortFormenKey]]) &gt; 0</f>
        <v>1</v>
      </c>
    </row>
    <row r="346" spans="1:4" hidden="1">
      <c r="A346">
        <v>345</v>
      </c>
      <c r="B346" t="str">
        <f t="shared" si="5"/>
        <v>NomenOrder345</v>
      </c>
      <c r="C346" t="s">
        <v>4435</v>
      </c>
      <c r="D346" t="b">
        <f>COUNTIF(Table_Nomen[relWortFormen], Table_WortFormen[[#This Row],[wortFormenKey]]) &gt; 0</f>
        <v>1</v>
      </c>
    </row>
    <row r="347" spans="1:4" hidden="1">
      <c r="A347">
        <v>346</v>
      </c>
      <c r="B347" t="str">
        <f t="shared" si="5"/>
        <v>NomenOrder346</v>
      </c>
      <c r="C347" t="s">
        <v>4435</v>
      </c>
      <c r="D347" t="b">
        <f>COUNTIF(Table_Nomen[relWortFormen], Table_WortFormen[[#This Row],[wortFormenKey]]) &gt; 0</f>
        <v>1</v>
      </c>
    </row>
    <row r="348" spans="1:4" hidden="1">
      <c r="A348">
        <v>347</v>
      </c>
      <c r="B348" t="str">
        <f t="shared" si="5"/>
        <v>NomenOrder347</v>
      </c>
      <c r="C348" t="s">
        <v>4435</v>
      </c>
      <c r="D348" t="b">
        <f>COUNTIF(Table_Nomen[relWortFormen], Table_WortFormen[[#This Row],[wortFormenKey]]) &gt; 0</f>
        <v>1</v>
      </c>
    </row>
    <row r="349" spans="1:4" hidden="1">
      <c r="A349">
        <v>348</v>
      </c>
      <c r="B349" t="str">
        <f t="shared" si="5"/>
        <v>NomenOrder348</v>
      </c>
      <c r="C349" t="s">
        <v>4435</v>
      </c>
      <c r="D349" t="b">
        <f>COUNTIF(Table_Nomen[relWortFormen], Table_WortFormen[[#This Row],[wortFormenKey]]) &gt; 0</f>
        <v>1</v>
      </c>
    </row>
    <row r="350" spans="1:4" hidden="1">
      <c r="A350">
        <v>349</v>
      </c>
      <c r="B350" t="str">
        <f t="shared" si="5"/>
        <v>NomenOrder349</v>
      </c>
      <c r="C350" t="s">
        <v>4435</v>
      </c>
      <c r="D350" t="b">
        <f>COUNTIF(Table_Nomen[relWortFormen], Table_WortFormen[[#This Row],[wortFormenKey]]) &gt; 0</f>
        <v>1</v>
      </c>
    </row>
    <row r="351" spans="1:4" hidden="1">
      <c r="A351">
        <v>350</v>
      </c>
      <c r="B351" t="str">
        <f t="shared" si="5"/>
        <v>NomenOrder350</v>
      </c>
      <c r="C351" t="s">
        <v>4435</v>
      </c>
      <c r="D351" t="b">
        <f>COUNTIF(Table_Nomen[relWortFormen], Table_WortFormen[[#This Row],[wortFormenKey]]) &gt; 0</f>
        <v>1</v>
      </c>
    </row>
    <row r="352" spans="1:4" hidden="1">
      <c r="A352">
        <v>351</v>
      </c>
      <c r="B352" t="str">
        <f t="shared" si="5"/>
        <v>NomenOrder351</v>
      </c>
      <c r="C352" t="s">
        <v>4435</v>
      </c>
      <c r="D352" t="b">
        <f>COUNTIF(Table_Nomen[relWortFormen], Table_WortFormen[[#This Row],[wortFormenKey]]) &gt; 0</f>
        <v>1</v>
      </c>
    </row>
    <row r="353" spans="1:4" hidden="1">
      <c r="A353">
        <v>352</v>
      </c>
      <c r="B353" t="str">
        <f t="shared" si="5"/>
        <v>NomenOrder352</v>
      </c>
      <c r="C353" t="s">
        <v>4435</v>
      </c>
      <c r="D353" t="b">
        <f>COUNTIF(Table_Nomen[relWortFormen], Table_WortFormen[[#This Row],[wortFormenKey]]) &gt; 0</f>
        <v>1</v>
      </c>
    </row>
    <row r="354" spans="1:4" hidden="1">
      <c r="A354">
        <v>353</v>
      </c>
      <c r="B354" t="str">
        <f t="shared" si="5"/>
        <v>NomenOrder353</v>
      </c>
      <c r="C354" t="s">
        <v>4435</v>
      </c>
      <c r="D354" t="b">
        <f>COUNTIF(Table_Nomen[relWortFormen], Table_WortFormen[[#This Row],[wortFormenKey]]) &gt; 0</f>
        <v>1</v>
      </c>
    </row>
    <row r="355" spans="1:4" hidden="1">
      <c r="A355">
        <v>354</v>
      </c>
      <c r="B355" t="str">
        <f t="shared" si="5"/>
        <v>NomenOrder354</v>
      </c>
      <c r="C355" t="s">
        <v>4435</v>
      </c>
      <c r="D355" t="b">
        <f>COUNTIF(Table_Nomen[relWortFormen], Table_WortFormen[[#This Row],[wortFormenKey]]) &gt; 0</f>
        <v>1</v>
      </c>
    </row>
    <row r="356" spans="1:4" hidden="1">
      <c r="A356">
        <v>355</v>
      </c>
      <c r="B356" t="str">
        <f t="shared" si="5"/>
        <v>NomenOrder355</v>
      </c>
      <c r="C356" t="s">
        <v>4435</v>
      </c>
      <c r="D356" t="b">
        <f>COUNTIF(Table_Nomen[relWortFormen], Table_WortFormen[[#This Row],[wortFormenKey]]) &gt; 0</f>
        <v>1</v>
      </c>
    </row>
    <row r="357" spans="1:4" hidden="1">
      <c r="A357">
        <v>356</v>
      </c>
      <c r="B357" t="str">
        <f t="shared" si="5"/>
        <v>NomenOrder356</v>
      </c>
      <c r="C357" t="s">
        <v>4435</v>
      </c>
      <c r="D357" t="b">
        <f>COUNTIF(Table_Nomen[relWortFormen], Table_WortFormen[[#This Row],[wortFormenKey]]) &gt; 0</f>
        <v>1</v>
      </c>
    </row>
    <row r="358" spans="1:4" hidden="1">
      <c r="A358">
        <v>357</v>
      </c>
      <c r="B358" t="str">
        <f t="shared" si="5"/>
        <v>NomenOrder357</v>
      </c>
      <c r="C358" t="s">
        <v>4435</v>
      </c>
      <c r="D358" t="b">
        <f>COUNTIF(Table_Nomen[relWortFormen], Table_WortFormen[[#This Row],[wortFormenKey]]) &gt; 0</f>
        <v>1</v>
      </c>
    </row>
    <row r="359" spans="1:4" hidden="1">
      <c r="A359">
        <v>358</v>
      </c>
      <c r="B359" t="str">
        <f t="shared" si="5"/>
        <v>NomenOrder358</v>
      </c>
      <c r="C359" t="s">
        <v>4435</v>
      </c>
      <c r="D359" t="b">
        <f>COUNTIF(Table_Nomen[relWortFormen], Table_WortFormen[[#This Row],[wortFormenKey]]) &gt; 0</f>
        <v>1</v>
      </c>
    </row>
    <row r="360" spans="1:4" hidden="1">
      <c r="A360">
        <v>359</v>
      </c>
      <c r="B360" t="str">
        <f t="shared" si="5"/>
        <v>NomenOrder359</v>
      </c>
      <c r="C360" t="s">
        <v>4435</v>
      </c>
      <c r="D360" t="b">
        <f>COUNTIF(Table_Nomen[relWortFormen], Table_WortFormen[[#This Row],[wortFormenKey]]) &gt; 0</f>
        <v>1</v>
      </c>
    </row>
    <row r="361" spans="1:4" hidden="1">
      <c r="A361">
        <v>360</v>
      </c>
      <c r="B361" t="str">
        <f t="shared" si="5"/>
        <v>NomenOrder360</v>
      </c>
      <c r="C361" t="s">
        <v>4435</v>
      </c>
      <c r="D361" t="b">
        <f>COUNTIF(Table_Nomen[relWortFormen], Table_WortFormen[[#This Row],[wortFormenKey]]) &gt; 0</f>
        <v>1</v>
      </c>
    </row>
    <row r="362" spans="1:4" hidden="1">
      <c r="A362">
        <v>361</v>
      </c>
      <c r="B362" t="str">
        <f t="shared" si="5"/>
        <v>NomenOrder361</v>
      </c>
      <c r="C362" t="s">
        <v>4435</v>
      </c>
      <c r="D362" t="b">
        <f>COUNTIF(Table_Nomen[relWortFormen], Table_WortFormen[[#This Row],[wortFormenKey]]) &gt; 0</f>
        <v>1</v>
      </c>
    </row>
    <row r="363" spans="1:4" hidden="1">
      <c r="A363">
        <v>362</v>
      </c>
      <c r="B363" t="str">
        <f t="shared" si="5"/>
        <v>NomenOrder362</v>
      </c>
      <c r="C363" t="s">
        <v>4435</v>
      </c>
      <c r="D363" t="b">
        <f>COUNTIF(Table_Nomen[relWortFormen], Table_WortFormen[[#This Row],[wortFormenKey]]) &gt; 0</f>
        <v>1</v>
      </c>
    </row>
    <row r="364" spans="1:4" hidden="1">
      <c r="A364">
        <v>363</v>
      </c>
      <c r="B364" t="str">
        <f t="shared" si="5"/>
        <v>NomenOrder363</v>
      </c>
      <c r="C364" t="s">
        <v>4435</v>
      </c>
      <c r="D364" t="b">
        <f>COUNTIF(Table_Nomen[relWortFormen], Table_WortFormen[[#This Row],[wortFormenKey]]) &gt; 0</f>
        <v>1</v>
      </c>
    </row>
    <row r="365" spans="1:4" hidden="1">
      <c r="A365">
        <v>364</v>
      </c>
      <c r="B365" t="str">
        <f t="shared" si="5"/>
        <v>NomenOrder364</v>
      </c>
      <c r="C365" t="s">
        <v>4435</v>
      </c>
      <c r="D365" t="b">
        <f>COUNTIF(Table_Nomen[relWortFormen], Table_WortFormen[[#This Row],[wortFormenKey]]) &gt; 0</f>
        <v>1</v>
      </c>
    </row>
    <row r="366" spans="1:4" hidden="1">
      <c r="A366">
        <v>365</v>
      </c>
      <c r="B366" t="str">
        <f t="shared" si="5"/>
        <v>NomenOrder365</v>
      </c>
      <c r="C366" t="s">
        <v>4435</v>
      </c>
      <c r="D366" t="b">
        <f>COUNTIF(Table_Nomen[relWortFormen], Table_WortFormen[[#This Row],[wortFormenKey]]) &gt; 0</f>
        <v>1</v>
      </c>
    </row>
    <row r="367" spans="1:4" hidden="1">
      <c r="A367">
        <v>366</v>
      </c>
      <c r="B367" t="str">
        <f t="shared" si="5"/>
        <v>NomenOrder366</v>
      </c>
      <c r="C367" t="s">
        <v>4435</v>
      </c>
      <c r="D367" t="b">
        <f>COUNTIF(Table_Nomen[relWortFormen], Table_WortFormen[[#This Row],[wortFormenKey]]) &gt; 0</f>
        <v>1</v>
      </c>
    </row>
    <row r="368" spans="1:4" hidden="1">
      <c r="A368">
        <v>367</v>
      </c>
      <c r="B368" t="str">
        <f t="shared" si="5"/>
        <v>NomenOrder367</v>
      </c>
      <c r="C368" t="s">
        <v>4435</v>
      </c>
      <c r="D368" t="b">
        <f>COUNTIF(Table_Nomen[relWortFormen], Table_WortFormen[[#This Row],[wortFormenKey]]) &gt; 0</f>
        <v>1</v>
      </c>
    </row>
    <row r="369" spans="1:4" hidden="1">
      <c r="A369">
        <v>368</v>
      </c>
      <c r="B369" t="str">
        <f t="shared" si="5"/>
        <v>NomenOrder368</v>
      </c>
      <c r="C369" t="s">
        <v>4435</v>
      </c>
      <c r="D369" t="b">
        <f>COUNTIF(Table_Nomen[relWortFormen], Table_WortFormen[[#This Row],[wortFormenKey]]) &gt; 0</f>
        <v>1</v>
      </c>
    </row>
    <row r="370" spans="1:4" hidden="1">
      <c r="A370">
        <v>369</v>
      </c>
      <c r="B370" t="str">
        <f t="shared" si="5"/>
        <v>NomenOrder369</v>
      </c>
      <c r="C370" t="s">
        <v>4435</v>
      </c>
      <c r="D370" t="b">
        <f>COUNTIF(Table_Nomen[relWortFormen], Table_WortFormen[[#This Row],[wortFormenKey]]) &gt; 0</f>
        <v>1</v>
      </c>
    </row>
    <row r="371" spans="1:4" hidden="1">
      <c r="A371">
        <v>370</v>
      </c>
      <c r="B371" t="str">
        <f t="shared" si="5"/>
        <v>NomenOrder370</v>
      </c>
      <c r="C371" t="s">
        <v>4435</v>
      </c>
      <c r="D371" t="b">
        <f>COUNTIF(Table_Nomen[relWortFormen], Table_WortFormen[[#This Row],[wortFormenKey]]) &gt; 0</f>
        <v>1</v>
      </c>
    </row>
    <row r="372" spans="1:4" hidden="1">
      <c r="A372">
        <v>371</v>
      </c>
      <c r="B372" t="str">
        <f t="shared" si="5"/>
        <v>NomenOrder371</v>
      </c>
      <c r="C372" t="s">
        <v>4435</v>
      </c>
      <c r="D372" t="b">
        <f>COUNTIF(Table_Nomen[relWortFormen], Table_WortFormen[[#This Row],[wortFormenKey]]) &gt; 0</f>
        <v>1</v>
      </c>
    </row>
    <row r="373" spans="1:4" hidden="1">
      <c r="A373">
        <v>372</v>
      </c>
      <c r="B373" t="str">
        <f t="shared" si="5"/>
        <v>NomenOrder372</v>
      </c>
      <c r="C373" t="s">
        <v>4435</v>
      </c>
      <c r="D373" t="b">
        <f>COUNTIF(Table_Nomen[relWortFormen], Table_WortFormen[[#This Row],[wortFormenKey]]) &gt; 0</f>
        <v>1</v>
      </c>
    </row>
    <row r="374" spans="1:4" hidden="1">
      <c r="A374">
        <v>373</v>
      </c>
      <c r="B374" t="str">
        <f t="shared" si="5"/>
        <v>NomenOrder373</v>
      </c>
      <c r="C374" t="s">
        <v>4435</v>
      </c>
      <c r="D374" t="b">
        <f>COUNTIF(Table_Nomen[relWortFormen], Table_WortFormen[[#This Row],[wortFormenKey]]) &gt; 0</f>
        <v>1</v>
      </c>
    </row>
    <row r="375" spans="1:4" hidden="1">
      <c r="A375">
        <v>374</v>
      </c>
      <c r="B375" t="str">
        <f t="shared" si="5"/>
        <v>NomenOrder374</v>
      </c>
      <c r="C375" t="s">
        <v>4435</v>
      </c>
      <c r="D375" t="b">
        <f>COUNTIF(Table_Nomen[relWortFormen], Table_WortFormen[[#This Row],[wortFormenKey]]) &gt; 0</f>
        <v>1</v>
      </c>
    </row>
    <row r="376" spans="1:4" hidden="1">
      <c r="A376">
        <v>375</v>
      </c>
      <c r="B376" t="str">
        <f t="shared" si="5"/>
        <v>NomenOrder375</v>
      </c>
      <c r="C376" t="s">
        <v>4435</v>
      </c>
      <c r="D376" t="b">
        <f>COUNTIF(Table_Nomen[relWortFormen], Table_WortFormen[[#This Row],[wortFormenKey]]) &gt; 0</f>
        <v>1</v>
      </c>
    </row>
    <row r="377" spans="1:4" hidden="1">
      <c r="A377">
        <v>376</v>
      </c>
      <c r="B377" t="str">
        <f t="shared" si="5"/>
        <v>NomenOrder376</v>
      </c>
      <c r="C377" t="s">
        <v>4435</v>
      </c>
      <c r="D377" t="b">
        <f>COUNTIF(Table_Nomen[relWortFormen], Table_WortFormen[[#This Row],[wortFormenKey]]) &gt; 0</f>
        <v>1</v>
      </c>
    </row>
    <row r="378" spans="1:4" hidden="1">
      <c r="A378">
        <v>377</v>
      </c>
      <c r="B378" t="str">
        <f t="shared" si="5"/>
        <v>NomenOrder377</v>
      </c>
      <c r="C378" t="s">
        <v>4435</v>
      </c>
      <c r="D378" t="b">
        <f>COUNTIF(Table_Nomen[relWortFormen], Table_WortFormen[[#This Row],[wortFormenKey]]) &gt; 0</f>
        <v>1</v>
      </c>
    </row>
    <row r="379" spans="1:4" hidden="1">
      <c r="A379">
        <v>378</v>
      </c>
      <c r="B379" t="str">
        <f t="shared" si="5"/>
        <v>NomenOrder378</v>
      </c>
      <c r="C379" t="s">
        <v>4435</v>
      </c>
      <c r="D379" t="b">
        <f>COUNTIF(Table_Nomen[relWortFormen], Table_WortFormen[[#This Row],[wortFormenKey]]) &gt; 0</f>
        <v>1</v>
      </c>
    </row>
    <row r="380" spans="1:4" hidden="1">
      <c r="A380">
        <v>379</v>
      </c>
      <c r="B380" t="str">
        <f t="shared" si="5"/>
        <v>NomenOrder379</v>
      </c>
      <c r="C380" t="s">
        <v>4435</v>
      </c>
      <c r="D380" t="b">
        <f>COUNTIF(Table_Nomen[relWortFormen], Table_WortFormen[[#This Row],[wortFormenKey]]) &gt; 0</f>
        <v>1</v>
      </c>
    </row>
    <row r="381" spans="1:4" hidden="1">
      <c r="A381">
        <v>380</v>
      </c>
      <c r="B381" t="str">
        <f t="shared" si="5"/>
        <v>NomenOrder380</v>
      </c>
      <c r="C381" t="s">
        <v>4435</v>
      </c>
      <c r="D381" t="b">
        <f>COUNTIF(Table_Nomen[relWortFormen], Table_WortFormen[[#This Row],[wortFormenKey]]) &gt; 0</f>
        <v>1</v>
      </c>
    </row>
    <row r="382" spans="1:4" hidden="1">
      <c r="A382">
        <v>381</v>
      </c>
      <c r="B382" t="str">
        <f t="shared" si="5"/>
        <v>NomenOrder381</v>
      </c>
      <c r="C382" t="s">
        <v>4435</v>
      </c>
      <c r="D382" t="b">
        <f>COUNTIF(Table_Nomen[relWortFormen], Table_WortFormen[[#This Row],[wortFormenKey]]) &gt; 0</f>
        <v>1</v>
      </c>
    </row>
    <row r="383" spans="1:4" hidden="1">
      <c r="A383">
        <v>382</v>
      </c>
      <c r="B383" t="str">
        <f t="shared" si="5"/>
        <v>NomenOrder382</v>
      </c>
      <c r="C383" t="s">
        <v>4435</v>
      </c>
      <c r="D383" t="b">
        <f>COUNTIF(Table_Nomen[relWortFormen], Table_WortFormen[[#This Row],[wortFormenKey]]) &gt; 0</f>
        <v>1</v>
      </c>
    </row>
    <row r="384" spans="1:4" hidden="1">
      <c r="A384">
        <v>383</v>
      </c>
      <c r="B384" t="str">
        <f t="shared" si="5"/>
        <v>NomenOrder383</v>
      </c>
      <c r="C384" t="s">
        <v>4435</v>
      </c>
      <c r="D384" t="b">
        <f>COUNTIF(Table_Nomen[relWortFormen], Table_WortFormen[[#This Row],[wortFormenKey]]) &gt; 0</f>
        <v>1</v>
      </c>
    </row>
    <row r="385" spans="1:4" hidden="1">
      <c r="A385">
        <v>384</v>
      </c>
      <c r="B385" t="str">
        <f t="shared" si="5"/>
        <v>NomenOrder384</v>
      </c>
      <c r="C385" t="s">
        <v>4435</v>
      </c>
      <c r="D385" t="b">
        <f>COUNTIF(Table_Nomen[relWortFormen], Table_WortFormen[[#This Row],[wortFormenKey]]) &gt; 0</f>
        <v>1</v>
      </c>
    </row>
    <row r="386" spans="1:4" hidden="1">
      <c r="A386">
        <v>385</v>
      </c>
      <c r="B386" t="str">
        <f t="shared" ref="B386:B449" si="6">"NomenOrder" &amp; UPPER(A386)</f>
        <v>NomenOrder385</v>
      </c>
      <c r="C386" t="s">
        <v>4435</v>
      </c>
      <c r="D386" t="b">
        <f>COUNTIF(Table_Nomen[relWortFormen], Table_WortFormen[[#This Row],[wortFormenKey]]) &gt; 0</f>
        <v>1</v>
      </c>
    </row>
    <row r="387" spans="1:4" hidden="1">
      <c r="A387">
        <v>386</v>
      </c>
      <c r="B387" t="str">
        <f t="shared" si="6"/>
        <v>NomenOrder386</v>
      </c>
      <c r="C387" t="s">
        <v>4435</v>
      </c>
      <c r="D387" t="b">
        <f>COUNTIF(Table_Nomen[relWortFormen], Table_WortFormen[[#This Row],[wortFormenKey]]) &gt; 0</f>
        <v>1</v>
      </c>
    </row>
    <row r="388" spans="1:4" hidden="1">
      <c r="A388">
        <v>387</v>
      </c>
      <c r="B388" t="str">
        <f t="shared" si="6"/>
        <v>NomenOrder387</v>
      </c>
      <c r="C388" t="s">
        <v>4435</v>
      </c>
      <c r="D388" t="b">
        <f>COUNTIF(Table_Nomen[relWortFormen], Table_WortFormen[[#This Row],[wortFormenKey]]) &gt; 0</f>
        <v>1</v>
      </c>
    </row>
    <row r="389" spans="1:4" hidden="1">
      <c r="A389">
        <v>388</v>
      </c>
      <c r="B389" t="str">
        <f t="shared" si="6"/>
        <v>NomenOrder388</v>
      </c>
      <c r="C389" t="s">
        <v>4435</v>
      </c>
      <c r="D389" t="b">
        <f>COUNTIF(Table_Nomen[relWortFormen], Table_WortFormen[[#This Row],[wortFormenKey]]) &gt; 0</f>
        <v>1</v>
      </c>
    </row>
    <row r="390" spans="1:4" hidden="1">
      <c r="A390">
        <v>389</v>
      </c>
      <c r="B390" t="str">
        <f t="shared" si="6"/>
        <v>NomenOrder389</v>
      </c>
      <c r="C390" t="s">
        <v>4435</v>
      </c>
      <c r="D390" t="b">
        <f>COUNTIF(Table_Nomen[relWortFormen], Table_WortFormen[[#This Row],[wortFormenKey]]) &gt; 0</f>
        <v>1</v>
      </c>
    </row>
    <row r="391" spans="1:4" hidden="1">
      <c r="A391">
        <v>390</v>
      </c>
      <c r="B391" t="str">
        <f t="shared" si="6"/>
        <v>NomenOrder390</v>
      </c>
      <c r="C391" t="s">
        <v>4435</v>
      </c>
      <c r="D391" t="b">
        <f>COUNTIF(Table_Nomen[relWortFormen], Table_WortFormen[[#This Row],[wortFormenKey]]) &gt; 0</f>
        <v>1</v>
      </c>
    </row>
    <row r="392" spans="1:4" hidden="1">
      <c r="A392">
        <v>391</v>
      </c>
      <c r="B392" t="str">
        <f t="shared" si="6"/>
        <v>NomenOrder391</v>
      </c>
      <c r="C392" t="s">
        <v>4435</v>
      </c>
      <c r="D392" t="b">
        <f>COUNTIF(Table_Nomen[relWortFormen], Table_WortFormen[[#This Row],[wortFormenKey]]) &gt; 0</f>
        <v>1</v>
      </c>
    </row>
    <row r="393" spans="1:4" hidden="1">
      <c r="A393">
        <v>392</v>
      </c>
      <c r="B393" t="str">
        <f t="shared" si="6"/>
        <v>NomenOrder392</v>
      </c>
      <c r="C393" t="s">
        <v>4435</v>
      </c>
      <c r="D393" t="b">
        <f>COUNTIF(Table_Nomen[relWortFormen], Table_WortFormen[[#This Row],[wortFormenKey]]) &gt; 0</f>
        <v>1</v>
      </c>
    </row>
    <row r="394" spans="1:4" hidden="1">
      <c r="A394">
        <v>393</v>
      </c>
      <c r="B394" t="str">
        <f t="shared" si="6"/>
        <v>NomenOrder393</v>
      </c>
      <c r="C394" t="s">
        <v>4435</v>
      </c>
      <c r="D394" t="b">
        <f>COUNTIF(Table_Nomen[relWortFormen], Table_WortFormen[[#This Row],[wortFormenKey]]) &gt; 0</f>
        <v>1</v>
      </c>
    </row>
    <row r="395" spans="1:4" hidden="1">
      <c r="A395">
        <v>394</v>
      </c>
      <c r="B395" t="str">
        <f t="shared" si="6"/>
        <v>NomenOrder394</v>
      </c>
      <c r="C395" t="s">
        <v>4435</v>
      </c>
      <c r="D395" t="b">
        <f>COUNTIF(Table_Nomen[relWortFormen], Table_WortFormen[[#This Row],[wortFormenKey]]) &gt; 0</f>
        <v>1</v>
      </c>
    </row>
    <row r="396" spans="1:4" hidden="1">
      <c r="A396">
        <v>395</v>
      </c>
      <c r="B396" t="str">
        <f t="shared" si="6"/>
        <v>NomenOrder395</v>
      </c>
      <c r="C396" t="s">
        <v>4435</v>
      </c>
      <c r="D396" t="b">
        <f>COUNTIF(Table_Nomen[relWortFormen], Table_WortFormen[[#This Row],[wortFormenKey]]) &gt; 0</f>
        <v>1</v>
      </c>
    </row>
    <row r="397" spans="1:4" hidden="1">
      <c r="A397">
        <v>396</v>
      </c>
      <c r="B397" t="str">
        <f t="shared" si="6"/>
        <v>NomenOrder396</v>
      </c>
      <c r="C397" t="s">
        <v>4435</v>
      </c>
      <c r="D397" t="b">
        <f>COUNTIF(Table_Nomen[relWortFormen], Table_WortFormen[[#This Row],[wortFormenKey]]) &gt; 0</f>
        <v>1</v>
      </c>
    </row>
    <row r="398" spans="1:4" hidden="1">
      <c r="A398">
        <v>397</v>
      </c>
      <c r="B398" t="str">
        <f t="shared" si="6"/>
        <v>NomenOrder397</v>
      </c>
      <c r="C398" t="s">
        <v>4435</v>
      </c>
      <c r="D398" t="b">
        <f>COUNTIF(Table_Nomen[relWortFormen], Table_WortFormen[[#This Row],[wortFormenKey]]) &gt; 0</f>
        <v>1</v>
      </c>
    </row>
    <row r="399" spans="1:4" hidden="1">
      <c r="A399">
        <v>398</v>
      </c>
      <c r="B399" t="str">
        <f t="shared" si="6"/>
        <v>NomenOrder398</v>
      </c>
      <c r="C399" t="s">
        <v>4435</v>
      </c>
      <c r="D399" t="b">
        <f>COUNTIF(Table_Nomen[relWortFormen], Table_WortFormen[[#This Row],[wortFormenKey]]) &gt; 0</f>
        <v>1</v>
      </c>
    </row>
    <row r="400" spans="1:4" hidden="1">
      <c r="A400">
        <v>399</v>
      </c>
      <c r="B400" t="str">
        <f t="shared" si="6"/>
        <v>NomenOrder399</v>
      </c>
      <c r="C400" t="s">
        <v>4435</v>
      </c>
      <c r="D400" t="b">
        <f>COUNTIF(Table_Nomen[relWortFormen], Table_WortFormen[[#This Row],[wortFormenKey]]) &gt; 0</f>
        <v>1</v>
      </c>
    </row>
    <row r="401" spans="1:4" hidden="1">
      <c r="A401">
        <v>400</v>
      </c>
      <c r="B401" t="str">
        <f t="shared" si="6"/>
        <v>NomenOrder400</v>
      </c>
      <c r="C401" t="s">
        <v>4435</v>
      </c>
      <c r="D401" t="b">
        <f>COUNTIF(Table_Nomen[relWortFormen], Table_WortFormen[[#This Row],[wortFormenKey]]) &gt; 0</f>
        <v>1</v>
      </c>
    </row>
    <row r="402" spans="1:4" hidden="1">
      <c r="A402">
        <v>401</v>
      </c>
      <c r="B402" t="str">
        <f t="shared" si="6"/>
        <v>NomenOrder401</v>
      </c>
      <c r="C402" t="s">
        <v>4435</v>
      </c>
      <c r="D402" t="b">
        <f>COUNTIF(Table_Nomen[relWortFormen], Table_WortFormen[[#This Row],[wortFormenKey]]) &gt; 0</f>
        <v>1</v>
      </c>
    </row>
    <row r="403" spans="1:4" hidden="1">
      <c r="A403">
        <v>402</v>
      </c>
      <c r="B403" t="str">
        <f t="shared" si="6"/>
        <v>NomenOrder402</v>
      </c>
      <c r="C403" t="s">
        <v>4435</v>
      </c>
      <c r="D403" t="b">
        <f>COUNTIF(Table_Nomen[relWortFormen], Table_WortFormen[[#This Row],[wortFormenKey]]) &gt; 0</f>
        <v>1</v>
      </c>
    </row>
    <row r="404" spans="1:4" hidden="1">
      <c r="A404">
        <v>403</v>
      </c>
      <c r="B404" t="str">
        <f t="shared" si="6"/>
        <v>NomenOrder403</v>
      </c>
      <c r="C404" t="s">
        <v>4435</v>
      </c>
      <c r="D404" t="b">
        <f>COUNTIF(Table_Nomen[relWortFormen], Table_WortFormen[[#This Row],[wortFormenKey]]) &gt; 0</f>
        <v>1</v>
      </c>
    </row>
    <row r="405" spans="1:4" hidden="1">
      <c r="A405">
        <v>404</v>
      </c>
      <c r="B405" t="str">
        <f t="shared" si="6"/>
        <v>NomenOrder404</v>
      </c>
      <c r="C405" t="s">
        <v>4435</v>
      </c>
      <c r="D405" t="b">
        <f>COUNTIF(Table_Nomen[relWortFormen], Table_WortFormen[[#This Row],[wortFormenKey]]) &gt; 0</f>
        <v>1</v>
      </c>
    </row>
    <row r="406" spans="1:4" hidden="1">
      <c r="A406">
        <v>405</v>
      </c>
      <c r="B406" t="str">
        <f t="shared" si="6"/>
        <v>NomenOrder405</v>
      </c>
      <c r="C406" t="s">
        <v>4435</v>
      </c>
      <c r="D406" t="b">
        <f>COUNTIF(Table_Nomen[relWortFormen], Table_WortFormen[[#This Row],[wortFormenKey]]) &gt; 0</f>
        <v>1</v>
      </c>
    </row>
    <row r="407" spans="1:4" hidden="1">
      <c r="A407">
        <v>406</v>
      </c>
      <c r="B407" t="str">
        <f t="shared" si="6"/>
        <v>NomenOrder406</v>
      </c>
      <c r="C407" t="s">
        <v>4435</v>
      </c>
      <c r="D407" t="b">
        <f>COUNTIF(Table_Nomen[relWortFormen], Table_WortFormen[[#This Row],[wortFormenKey]]) &gt; 0</f>
        <v>1</v>
      </c>
    </row>
    <row r="408" spans="1:4" hidden="1">
      <c r="A408">
        <v>407</v>
      </c>
      <c r="B408" t="str">
        <f t="shared" si="6"/>
        <v>NomenOrder407</v>
      </c>
      <c r="C408" t="s">
        <v>4435</v>
      </c>
      <c r="D408" t="b">
        <f>COUNTIF(Table_Nomen[relWortFormen], Table_WortFormen[[#This Row],[wortFormenKey]]) &gt; 0</f>
        <v>1</v>
      </c>
    </row>
    <row r="409" spans="1:4" hidden="1">
      <c r="A409">
        <v>408</v>
      </c>
      <c r="B409" t="str">
        <f t="shared" si="6"/>
        <v>NomenOrder408</v>
      </c>
      <c r="C409" t="s">
        <v>4435</v>
      </c>
      <c r="D409" t="b">
        <f>COUNTIF(Table_Nomen[relWortFormen], Table_WortFormen[[#This Row],[wortFormenKey]]) &gt; 0</f>
        <v>1</v>
      </c>
    </row>
    <row r="410" spans="1:4" hidden="1">
      <c r="A410">
        <v>409</v>
      </c>
      <c r="B410" t="str">
        <f t="shared" si="6"/>
        <v>NomenOrder409</v>
      </c>
      <c r="C410" t="s">
        <v>4435</v>
      </c>
      <c r="D410" t="b">
        <f>COUNTIF(Table_Nomen[relWortFormen], Table_WortFormen[[#This Row],[wortFormenKey]]) &gt; 0</f>
        <v>1</v>
      </c>
    </row>
    <row r="411" spans="1:4" hidden="1">
      <c r="A411">
        <v>410</v>
      </c>
      <c r="B411" t="str">
        <f t="shared" si="6"/>
        <v>NomenOrder410</v>
      </c>
      <c r="C411" t="s">
        <v>4435</v>
      </c>
      <c r="D411" t="b">
        <f>COUNTIF(Table_Nomen[relWortFormen], Table_WortFormen[[#This Row],[wortFormenKey]]) &gt; 0</f>
        <v>1</v>
      </c>
    </row>
    <row r="412" spans="1:4" hidden="1">
      <c r="A412">
        <v>411</v>
      </c>
      <c r="B412" t="str">
        <f t="shared" si="6"/>
        <v>NomenOrder411</v>
      </c>
      <c r="C412" t="s">
        <v>4435</v>
      </c>
      <c r="D412" t="b">
        <f>COUNTIF(Table_Nomen[relWortFormen], Table_WortFormen[[#This Row],[wortFormenKey]]) &gt; 0</f>
        <v>1</v>
      </c>
    </row>
    <row r="413" spans="1:4" hidden="1">
      <c r="A413">
        <v>412</v>
      </c>
      <c r="B413" t="str">
        <f t="shared" si="6"/>
        <v>NomenOrder412</v>
      </c>
      <c r="C413" t="s">
        <v>4435</v>
      </c>
      <c r="D413" t="b">
        <f>COUNTIF(Table_Nomen[relWortFormen], Table_WortFormen[[#This Row],[wortFormenKey]]) &gt; 0</f>
        <v>1</v>
      </c>
    </row>
    <row r="414" spans="1:4" hidden="1">
      <c r="A414">
        <v>413</v>
      </c>
      <c r="B414" t="str">
        <f t="shared" si="6"/>
        <v>NomenOrder413</v>
      </c>
      <c r="C414" t="s">
        <v>4435</v>
      </c>
      <c r="D414" t="b">
        <f>COUNTIF(Table_Nomen[relWortFormen], Table_WortFormen[[#This Row],[wortFormenKey]]) &gt; 0</f>
        <v>1</v>
      </c>
    </row>
    <row r="415" spans="1:4" hidden="1">
      <c r="A415">
        <v>414</v>
      </c>
      <c r="B415" t="str">
        <f t="shared" si="6"/>
        <v>NomenOrder414</v>
      </c>
      <c r="C415" t="s">
        <v>4435</v>
      </c>
      <c r="D415" t="b">
        <f>COUNTIF(Table_Nomen[relWortFormen], Table_WortFormen[[#This Row],[wortFormenKey]]) &gt; 0</f>
        <v>1</v>
      </c>
    </row>
    <row r="416" spans="1:4" hidden="1">
      <c r="A416">
        <v>415</v>
      </c>
      <c r="B416" t="str">
        <f t="shared" si="6"/>
        <v>NomenOrder415</v>
      </c>
      <c r="C416" t="s">
        <v>4435</v>
      </c>
      <c r="D416" t="b">
        <f>COUNTIF(Table_Nomen[relWortFormen], Table_WortFormen[[#This Row],[wortFormenKey]]) &gt; 0</f>
        <v>1</v>
      </c>
    </row>
    <row r="417" spans="1:4" hidden="1">
      <c r="A417">
        <v>416</v>
      </c>
      <c r="B417" t="str">
        <f t="shared" si="6"/>
        <v>NomenOrder416</v>
      </c>
      <c r="C417" t="s">
        <v>4435</v>
      </c>
      <c r="D417" t="b">
        <f>COUNTIF(Table_Nomen[relWortFormen], Table_WortFormen[[#This Row],[wortFormenKey]]) &gt; 0</f>
        <v>1</v>
      </c>
    </row>
    <row r="418" spans="1:4" hidden="1">
      <c r="A418">
        <v>417</v>
      </c>
      <c r="B418" t="str">
        <f t="shared" si="6"/>
        <v>NomenOrder417</v>
      </c>
      <c r="C418" t="s">
        <v>4435</v>
      </c>
      <c r="D418" t="b">
        <f>COUNTIF(Table_Nomen[relWortFormen], Table_WortFormen[[#This Row],[wortFormenKey]]) &gt; 0</f>
        <v>1</v>
      </c>
    </row>
    <row r="419" spans="1:4" hidden="1">
      <c r="A419">
        <v>418</v>
      </c>
      <c r="B419" t="str">
        <f t="shared" si="6"/>
        <v>NomenOrder418</v>
      </c>
      <c r="C419" t="s">
        <v>4435</v>
      </c>
      <c r="D419" t="b">
        <f>COUNTIF(Table_Nomen[relWortFormen], Table_WortFormen[[#This Row],[wortFormenKey]]) &gt; 0</f>
        <v>1</v>
      </c>
    </row>
    <row r="420" spans="1:4" hidden="1">
      <c r="A420">
        <v>419</v>
      </c>
      <c r="B420" t="str">
        <f t="shared" si="6"/>
        <v>NomenOrder419</v>
      </c>
      <c r="C420" t="s">
        <v>4435</v>
      </c>
      <c r="D420" t="b">
        <f>COUNTIF(Table_Nomen[relWortFormen], Table_WortFormen[[#This Row],[wortFormenKey]]) &gt; 0</f>
        <v>1</v>
      </c>
    </row>
    <row r="421" spans="1:4" hidden="1">
      <c r="A421">
        <v>420</v>
      </c>
      <c r="B421" t="str">
        <f t="shared" si="6"/>
        <v>NomenOrder420</v>
      </c>
      <c r="C421" t="s">
        <v>4435</v>
      </c>
      <c r="D421" t="b">
        <f>COUNTIF(Table_Nomen[relWortFormen], Table_WortFormen[[#This Row],[wortFormenKey]]) &gt; 0</f>
        <v>1</v>
      </c>
    </row>
    <row r="422" spans="1:4" hidden="1">
      <c r="A422">
        <v>421</v>
      </c>
      <c r="B422" t="str">
        <f t="shared" si="6"/>
        <v>NomenOrder421</v>
      </c>
      <c r="C422" t="s">
        <v>4435</v>
      </c>
      <c r="D422" t="b">
        <f>COUNTIF(Table_Nomen[relWortFormen], Table_WortFormen[[#This Row],[wortFormenKey]]) &gt; 0</f>
        <v>1</v>
      </c>
    </row>
    <row r="423" spans="1:4" hidden="1">
      <c r="A423">
        <v>422</v>
      </c>
      <c r="B423" t="str">
        <f t="shared" si="6"/>
        <v>NomenOrder422</v>
      </c>
      <c r="C423" t="s">
        <v>4435</v>
      </c>
      <c r="D423" t="b">
        <f>COUNTIF(Table_Nomen[relWortFormen], Table_WortFormen[[#This Row],[wortFormenKey]]) &gt; 0</f>
        <v>1</v>
      </c>
    </row>
    <row r="424" spans="1:4" hidden="1">
      <c r="A424">
        <v>423</v>
      </c>
      <c r="B424" t="str">
        <f t="shared" si="6"/>
        <v>NomenOrder423</v>
      </c>
      <c r="C424" t="s">
        <v>4435</v>
      </c>
      <c r="D424" t="b">
        <f>COUNTIF(Table_Nomen[relWortFormen], Table_WortFormen[[#This Row],[wortFormenKey]]) &gt; 0</f>
        <v>1</v>
      </c>
    </row>
    <row r="425" spans="1:4" hidden="1">
      <c r="A425">
        <v>424</v>
      </c>
      <c r="B425" t="str">
        <f t="shared" si="6"/>
        <v>NomenOrder424</v>
      </c>
      <c r="C425" t="s">
        <v>4435</v>
      </c>
      <c r="D425" t="b">
        <f>COUNTIF(Table_Nomen[relWortFormen], Table_WortFormen[[#This Row],[wortFormenKey]]) &gt; 0</f>
        <v>1</v>
      </c>
    </row>
    <row r="426" spans="1:4" hidden="1">
      <c r="A426">
        <v>425</v>
      </c>
      <c r="B426" t="str">
        <f t="shared" si="6"/>
        <v>NomenOrder425</v>
      </c>
      <c r="C426" t="s">
        <v>4435</v>
      </c>
      <c r="D426" t="b">
        <f>COUNTIF(Table_Nomen[relWortFormen], Table_WortFormen[[#This Row],[wortFormenKey]]) &gt; 0</f>
        <v>1</v>
      </c>
    </row>
    <row r="427" spans="1:4" hidden="1">
      <c r="A427">
        <v>426</v>
      </c>
      <c r="B427" t="str">
        <f t="shared" si="6"/>
        <v>NomenOrder426</v>
      </c>
      <c r="C427" t="s">
        <v>4435</v>
      </c>
      <c r="D427" t="b">
        <f>COUNTIF(Table_Nomen[relWortFormen], Table_WortFormen[[#This Row],[wortFormenKey]]) &gt; 0</f>
        <v>1</v>
      </c>
    </row>
    <row r="428" spans="1:4" hidden="1">
      <c r="A428">
        <v>427</v>
      </c>
      <c r="B428" t="str">
        <f t="shared" si="6"/>
        <v>NomenOrder427</v>
      </c>
      <c r="C428" t="s">
        <v>4435</v>
      </c>
      <c r="D428" t="b">
        <f>COUNTIF(Table_Nomen[relWortFormen], Table_WortFormen[[#This Row],[wortFormenKey]]) &gt; 0</f>
        <v>1</v>
      </c>
    </row>
    <row r="429" spans="1:4" hidden="1">
      <c r="A429">
        <v>428</v>
      </c>
      <c r="B429" t="str">
        <f t="shared" si="6"/>
        <v>NomenOrder428</v>
      </c>
      <c r="C429" t="s">
        <v>4435</v>
      </c>
      <c r="D429" t="b">
        <f>COUNTIF(Table_Nomen[relWortFormen], Table_WortFormen[[#This Row],[wortFormenKey]]) &gt; 0</f>
        <v>1</v>
      </c>
    </row>
    <row r="430" spans="1:4" hidden="1">
      <c r="A430">
        <v>429</v>
      </c>
      <c r="B430" t="str">
        <f t="shared" si="6"/>
        <v>NomenOrder429</v>
      </c>
      <c r="C430" t="s">
        <v>4435</v>
      </c>
      <c r="D430" t="b">
        <f>COUNTIF(Table_Nomen[relWortFormen], Table_WortFormen[[#This Row],[wortFormenKey]]) &gt; 0</f>
        <v>1</v>
      </c>
    </row>
    <row r="431" spans="1:4" hidden="1">
      <c r="A431">
        <v>430</v>
      </c>
      <c r="B431" t="str">
        <f t="shared" si="6"/>
        <v>NomenOrder430</v>
      </c>
      <c r="C431" t="s">
        <v>4435</v>
      </c>
      <c r="D431" t="b">
        <f>COUNTIF(Table_Nomen[relWortFormen], Table_WortFormen[[#This Row],[wortFormenKey]]) &gt; 0</f>
        <v>1</v>
      </c>
    </row>
    <row r="432" spans="1:4" hidden="1">
      <c r="A432">
        <v>431</v>
      </c>
      <c r="B432" t="str">
        <f t="shared" si="6"/>
        <v>NomenOrder431</v>
      </c>
      <c r="C432" t="s">
        <v>4435</v>
      </c>
      <c r="D432" t="b">
        <f>COUNTIF(Table_Nomen[relWortFormen], Table_WortFormen[[#This Row],[wortFormenKey]]) &gt; 0</f>
        <v>1</v>
      </c>
    </row>
    <row r="433" spans="1:4" hidden="1">
      <c r="A433">
        <v>432</v>
      </c>
      <c r="B433" t="str">
        <f t="shared" si="6"/>
        <v>NomenOrder432</v>
      </c>
      <c r="C433" t="s">
        <v>4435</v>
      </c>
      <c r="D433" t="b">
        <f>COUNTIF(Table_Nomen[relWortFormen], Table_WortFormen[[#This Row],[wortFormenKey]]) &gt; 0</f>
        <v>1</v>
      </c>
    </row>
    <row r="434" spans="1:4" hidden="1">
      <c r="A434">
        <v>433</v>
      </c>
      <c r="B434" t="str">
        <f t="shared" si="6"/>
        <v>NomenOrder433</v>
      </c>
      <c r="C434" t="s">
        <v>4435</v>
      </c>
      <c r="D434" t="b">
        <f>COUNTIF(Table_Nomen[relWortFormen], Table_WortFormen[[#This Row],[wortFormenKey]]) &gt; 0</f>
        <v>1</v>
      </c>
    </row>
    <row r="435" spans="1:4" hidden="1">
      <c r="A435">
        <v>434</v>
      </c>
      <c r="B435" t="str">
        <f t="shared" si="6"/>
        <v>NomenOrder434</v>
      </c>
      <c r="C435" t="s">
        <v>4435</v>
      </c>
      <c r="D435" t="b">
        <f>COUNTIF(Table_Nomen[relWortFormen], Table_WortFormen[[#This Row],[wortFormenKey]]) &gt; 0</f>
        <v>1</v>
      </c>
    </row>
    <row r="436" spans="1:4" hidden="1">
      <c r="A436">
        <v>435</v>
      </c>
      <c r="B436" t="str">
        <f t="shared" si="6"/>
        <v>NomenOrder435</v>
      </c>
      <c r="C436" t="s">
        <v>4435</v>
      </c>
      <c r="D436" t="b">
        <f>COUNTIF(Table_Nomen[relWortFormen], Table_WortFormen[[#This Row],[wortFormenKey]]) &gt; 0</f>
        <v>1</v>
      </c>
    </row>
    <row r="437" spans="1:4" hidden="1">
      <c r="A437">
        <v>436</v>
      </c>
      <c r="B437" t="str">
        <f t="shared" si="6"/>
        <v>NomenOrder436</v>
      </c>
      <c r="C437" t="s">
        <v>4435</v>
      </c>
      <c r="D437" t="b">
        <f>COUNTIF(Table_Nomen[relWortFormen], Table_WortFormen[[#This Row],[wortFormenKey]]) &gt; 0</f>
        <v>1</v>
      </c>
    </row>
    <row r="438" spans="1:4" hidden="1">
      <c r="A438">
        <v>437</v>
      </c>
      <c r="B438" t="str">
        <f t="shared" si="6"/>
        <v>NomenOrder437</v>
      </c>
      <c r="C438" t="s">
        <v>4435</v>
      </c>
      <c r="D438" t="b">
        <f>COUNTIF(Table_Nomen[relWortFormen], Table_WortFormen[[#This Row],[wortFormenKey]]) &gt; 0</f>
        <v>1</v>
      </c>
    </row>
    <row r="439" spans="1:4" hidden="1">
      <c r="A439">
        <v>438</v>
      </c>
      <c r="B439" t="str">
        <f t="shared" si="6"/>
        <v>NomenOrder438</v>
      </c>
      <c r="C439" t="s">
        <v>4435</v>
      </c>
      <c r="D439" t="b">
        <f>COUNTIF(Table_Nomen[relWortFormen], Table_WortFormen[[#This Row],[wortFormenKey]]) &gt; 0</f>
        <v>1</v>
      </c>
    </row>
    <row r="440" spans="1:4" hidden="1">
      <c r="A440">
        <v>439</v>
      </c>
      <c r="B440" t="str">
        <f t="shared" si="6"/>
        <v>NomenOrder439</v>
      </c>
      <c r="C440" t="s">
        <v>4435</v>
      </c>
      <c r="D440" t="b">
        <f>COUNTIF(Table_Nomen[relWortFormen], Table_WortFormen[[#This Row],[wortFormenKey]]) &gt; 0</f>
        <v>1</v>
      </c>
    </row>
    <row r="441" spans="1:4" hidden="1">
      <c r="A441">
        <v>440</v>
      </c>
      <c r="B441" t="str">
        <f t="shared" si="6"/>
        <v>NomenOrder440</v>
      </c>
      <c r="C441" t="s">
        <v>4435</v>
      </c>
      <c r="D441" t="b">
        <f>COUNTIF(Table_Nomen[relWortFormen], Table_WortFormen[[#This Row],[wortFormenKey]]) &gt; 0</f>
        <v>1</v>
      </c>
    </row>
    <row r="442" spans="1:4" hidden="1">
      <c r="A442">
        <v>441</v>
      </c>
      <c r="B442" t="str">
        <f t="shared" si="6"/>
        <v>NomenOrder441</v>
      </c>
      <c r="C442" t="s">
        <v>4435</v>
      </c>
      <c r="D442" t="b">
        <f>COUNTIF(Table_Nomen[relWortFormen], Table_WortFormen[[#This Row],[wortFormenKey]]) &gt; 0</f>
        <v>1</v>
      </c>
    </row>
    <row r="443" spans="1:4" hidden="1">
      <c r="A443">
        <v>442</v>
      </c>
      <c r="B443" t="str">
        <f t="shared" si="6"/>
        <v>NomenOrder442</v>
      </c>
      <c r="C443" t="s">
        <v>4435</v>
      </c>
      <c r="D443" t="b">
        <f>COUNTIF(Table_Nomen[relWortFormen], Table_WortFormen[[#This Row],[wortFormenKey]]) &gt; 0</f>
        <v>1</v>
      </c>
    </row>
    <row r="444" spans="1:4" hidden="1">
      <c r="A444">
        <v>443</v>
      </c>
      <c r="B444" t="str">
        <f t="shared" si="6"/>
        <v>NomenOrder443</v>
      </c>
      <c r="C444" t="s">
        <v>4435</v>
      </c>
      <c r="D444" t="b">
        <f>COUNTIF(Table_Nomen[relWortFormen], Table_WortFormen[[#This Row],[wortFormenKey]]) &gt; 0</f>
        <v>1</v>
      </c>
    </row>
    <row r="445" spans="1:4" hidden="1">
      <c r="A445">
        <v>444</v>
      </c>
      <c r="B445" t="str">
        <f t="shared" si="6"/>
        <v>NomenOrder444</v>
      </c>
      <c r="C445" t="s">
        <v>4435</v>
      </c>
      <c r="D445" t="b">
        <f>COUNTIF(Table_Nomen[relWortFormen], Table_WortFormen[[#This Row],[wortFormenKey]]) &gt; 0</f>
        <v>1</v>
      </c>
    </row>
    <row r="446" spans="1:4" hidden="1">
      <c r="A446">
        <v>445</v>
      </c>
      <c r="B446" t="str">
        <f t="shared" si="6"/>
        <v>NomenOrder445</v>
      </c>
      <c r="C446" t="s">
        <v>4435</v>
      </c>
      <c r="D446" t="b">
        <f>COUNTIF(Table_Nomen[relWortFormen], Table_WortFormen[[#This Row],[wortFormenKey]]) &gt; 0</f>
        <v>1</v>
      </c>
    </row>
    <row r="447" spans="1:4" hidden="1">
      <c r="A447">
        <v>446</v>
      </c>
      <c r="B447" t="str">
        <f t="shared" si="6"/>
        <v>NomenOrder446</v>
      </c>
      <c r="C447" t="s">
        <v>4435</v>
      </c>
      <c r="D447" t="b">
        <f>COUNTIF(Table_Nomen[relWortFormen], Table_WortFormen[[#This Row],[wortFormenKey]]) &gt; 0</f>
        <v>1</v>
      </c>
    </row>
    <row r="448" spans="1:4" hidden="1">
      <c r="A448">
        <v>447</v>
      </c>
      <c r="B448" t="str">
        <f t="shared" si="6"/>
        <v>NomenOrder447</v>
      </c>
      <c r="C448" t="s">
        <v>4435</v>
      </c>
      <c r="D448" t="b">
        <f>COUNTIF(Table_Nomen[relWortFormen], Table_WortFormen[[#This Row],[wortFormenKey]]) &gt; 0</f>
        <v>1</v>
      </c>
    </row>
    <row r="449" spans="1:4" hidden="1">
      <c r="A449">
        <v>448</v>
      </c>
      <c r="B449" t="str">
        <f t="shared" si="6"/>
        <v>NomenOrder448</v>
      </c>
      <c r="C449" t="s">
        <v>4435</v>
      </c>
      <c r="D449" t="b">
        <f>COUNTIF(Table_Nomen[relWortFormen], Table_WortFormen[[#This Row],[wortFormenKey]]) &gt; 0</f>
        <v>1</v>
      </c>
    </row>
    <row r="450" spans="1:4" hidden="1">
      <c r="A450">
        <v>449</v>
      </c>
      <c r="B450" t="str">
        <f t="shared" ref="B450:B513" si="7">"NomenOrder" &amp; UPPER(A450)</f>
        <v>NomenOrder449</v>
      </c>
      <c r="C450" t="s">
        <v>4435</v>
      </c>
      <c r="D450" t="b">
        <f>COUNTIF(Table_Nomen[relWortFormen], Table_WortFormen[[#This Row],[wortFormenKey]]) &gt; 0</f>
        <v>1</v>
      </c>
    </row>
    <row r="451" spans="1:4" hidden="1">
      <c r="A451">
        <v>450</v>
      </c>
      <c r="B451" t="str">
        <f t="shared" si="7"/>
        <v>NomenOrder450</v>
      </c>
      <c r="C451" t="s">
        <v>4435</v>
      </c>
      <c r="D451" t="b">
        <f>COUNTIF(Table_Nomen[relWortFormen], Table_WortFormen[[#This Row],[wortFormenKey]]) &gt; 0</f>
        <v>1</v>
      </c>
    </row>
    <row r="452" spans="1:4" hidden="1">
      <c r="A452">
        <v>451</v>
      </c>
      <c r="B452" t="str">
        <f t="shared" si="7"/>
        <v>NomenOrder451</v>
      </c>
      <c r="C452" t="s">
        <v>4435</v>
      </c>
      <c r="D452" t="b">
        <f>COUNTIF(Table_Nomen[relWortFormen], Table_WortFormen[[#This Row],[wortFormenKey]]) &gt; 0</f>
        <v>1</v>
      </c>
    </row>
    <row r="453" spans="1:4" hidden="1">
      <c r="A453">
        <v>452</v>
      </c>
      <c r="B453" t="str">
        <f t="shared" si="7"/>
        <v>NomenOrder452</v>
      </c>
      <c r="C453" t="s">
        <v>4435</v>
      </c>
      <c r="D453" t="b">
        <f>COUNTIF(Table_Nomen[relWortFormen], Table_WortFormen[[#This Row],[wortFormenKey]]) &gt; 0</f>
        <v>1</v>
      </c>
    </row>
    <row r="454" spans="1:4" hidden="1">
      <c r="A454">
        <v>453</v>
      </c>
      <c r="B454" t="str">
        <f t="shared" si="7"/>
        <v>NomenOrder453</v>
      </c>
      <c r="C454" t="s">
        <v>4435</v>
      </c>
      <c r="D454" t="b">
        <f>COUNTIF(Table_Nomen[relWortFormen], Table_WortFormen[[#This Row],[wortFormenKey]]) &gt; 0</f>
        <v>1</v>
      </c>
    </row>
    <row r="455" spans="1:4" hidden="1">
      <c r="A455">
        <v>454</v>
      </c>
      <c r="B455" t="str">
        <f t="shared" si="7"/>
        <v>NomenOrder454</v>
      </c>
      <c r="C455" t="s">
        <v>4435</v>
      </c>
      <c r="D455" t="b">
        <f>COUNTIF(Table_Nomen[relWortFormen], Table_WortFormen[[#This Row],[wortFormenKey]]) &gt; 0</f>
        <v>1</v>
      </c>
    </row>
    <row r="456" spans="1:4" hidden="1">
      <c r="A456">
        <v>455</v>
      </c>
      <c r="B456" t="str">
        <f t="shared" si="7"/>
        <v>NomenOrder455</v>
      </c>
      <c r="C456" t="s">
        <v>4435</v>
      </c>
      <c r="D456" t="b">
        <f>COUNTIF(Table_Nomen[relWortFormen], Table_WortFormen[[#This Row],[wortFormenKey]]) &gt; 0</f>
        <v>1</v>
      </c>
    </row>
    <row r="457" spans="1:4" hidden="1">
      <c r="A457">
        <v>456</v>
      </c>
      <c r="B457" t="str">
        <f t="shared" si="7"/>
        <v>NomenOrder456</v>
      </c>
      <c r="C457" t="s">
        <v>4435</v>
      </c>
      <c r="D457" t="b">
        <f>COUNTIF(Table_Nomen[relWortFormen], Table_WortFormen[[#This Row],[wortFormenKey]]) &gt; 0</f>
        <v>1</v>
      </c>
    </row>
    <row r="458" spans="1:4" hidden="1">
      <c r="A458">
        <v>457</v>
      </c>
      <c r="B458" t="str">
        <f t="shared" si="7"/>
        <v>NomenOrder457</v>
      </c>
      <c r="C458" t="s">
        <v>4435</v>
      </c>
      <c r="D458" t="b">
        <f>COUNTIF(Table_Nomen[relWortFormen], Table_WortFormen[[#This Row],[wortFormenKey]]) &gt; 0</f>
        <v>1</v>
      </c>
    </row>
    <row r="459" spans="1:4" hidden="1">
      <c r="A459">
        <v>458</v>
      </c>
      <c r="B459" t="str">
        <f t="shared" si="7"/>
        <v>NomenOrder458</v>
      </c>
      <c r="C459" t="s">
        <v>4435</v>
      </c>
      <c r="D459" t="b">
        <f>COUNTIF(Table_Nomen[relWortFormen], Table_WortFormen[[#This Row],[wortFormenKey]]) &gt; 0</f>
        <v>1</v>
      </c>
    </row>
    <row r="460" spans="1:4" hidden="1">
      <c r="A460">
        <v>459</v>
      </c>
      <c r="B460" t="str">
        <f t="shared" si="7"/>
        <v>NomenOrder459</v>
      </c>
      <c r="C460" t="s">
        <v>4435</v>
      </c>
      <c r="D460" t="b">
        <f>COUNTIF(Table_Nomen[relWortFormen], Table_WortFormen[[#This Row],[wortFormenKey]]) &gt; 0</f>
        <v>1</v>
      </c>
    </row>
    <row r="461" spans="1:4" hidden="1">
      <c r="A461">
        <v>460</v>
      </c>
      <c r="B461" t="str">
        <f t="shared" si="7"/>
        <v>NomenOrder460</v>
      </c>
      <c r="C461" t="s">
        <v>4435</v>
      </c>
      <c r="D461" t="b">
        <f>COUNTIF(Table_Nomen[relWortFormen], Table_WortFormen[[#This Row],[wortFormenKey]]) &gt; 0</f>
        <v>1</v>
      </c>
    </row>
    <row r="462" spans="1:4" hidden="1">
      <c r="A462">
        <v>461</v>
      </c>
      <c r="B462" t="str">
        <f t="shared" si="7"/>
        <v>NomenOrder461</v>
      </c>
      <c r="C462" t="s">
        <v>4435</v>
      </c>
      <c r="D462" t="b">
        <f>COUNTIF(Table_Nomen[relWortFormen], Table_WortFormen[[#This Row],[wortFormenKey]]) &gt; 0</f>
        <v>1</v>
      </c>
    </row>
    <row r="463" spans="1:4" hidden="1">
      <c r="A463">
        <v>462</v>
      </c>
      <c r="B463" t="str">
        <f t="shared" si="7"/>
        <v>NomenOrder462</v>
      </c>
      <c r="C463" t="s">
        <v>4435</v>
      </c>
      <c r="D463" t="b">
        <f>COUNTIF(Table_Nomen[relWortFormen], Table_WortFormen[[#This Row],[wortFormenKey]]) &gt; 0</f>
        <v>1</v>
      </c>
    </row>
    <row r="464" spans="1:4" hidden="1">
      <c r="A464">
        <v>463</v>
      </c>
      <c r="B464" t="str">
        <f t="shared" si="7"/>
        <v>NomenOrder463</v>
      </c>
      <c r="C464" t="s">
        <v>4435</v>
      </c>
      <c r="D464" t="b">
        <f>COUNTIF(Table_Nomen[relWortFormen], Table_WortFormen[[#This Row],[wortFormenKey]]) &gt; 0</f>
        <v>1</v>
      </c>
    </row>
    <row r="465" spans="1:4" hidden="1">
      <c r="A465">
        <v>464</v>
      </c>
      <c r="B465" t="str">
        <f t="shared" si="7"/>
        <v>NomenOrder464</v>
      </c>
      <c r="C465" t="s">
        <v>4435</v>
      </c>
      <c r="D465" t="b">
        <f>COUNTIF(Table_Nomen[relWortFormen], Table_WortFormen[[#This Row],[wortFormenKey]]) &gt; 0</f>
        <v>1</v>
      </c>
    </row>
    <row r="466" spans="1:4" hidden="1">
      <c r="A466">
        <v>465</v>
      </c>
      <c r="B466" t="str">
        <f t="shared" si="7"/>
        <v>NomenOrder465</v>
      </c>
      <c r="C466" t="s">
        <v>4435</v>
      </c>
      <c r="D466" t="b">
        <f>COUNTIF(Table_Nomen[relWortFormen], Table_WortFormen[[#This Row],[wortFormenKey]]) &gt; 0</f>
        <v>1</v>
      </c>
    </row>
    <row r="467" spans="1:4" hidden="1">
      <c r="A467">
        <v>466</v>
      </c>
      <c r="B467" t="str">
        <f t="shared" si="7"/>
        <v>NomenOrder466</v>
      </c>
      <c r="C467" t="s">
        <v>4435</v>
      </c>
      <c r="D467" t="b">
        <f>COUNTIF(Table_Nomen[relWortFormen], Table_WortFormen[[#This Row],[wortFormenKey]]) &gt; 0</f>
        <v>1</v>
      </c>
    </row>
    <row r="468" spans="1:4" hidden="1">
      <c r="A468">
        <v>467</v>
      </c>
      <c r="B468" t="str">
        <f t="shared" si="7"/>
        <v>NomenOrder467</v>
      </c>
      <c r="C468" t="s">
        <v>4435</v>
      </c>
      <c r="D468" t="b">
        <f>COUNTIF(Table_Nomen[relWortFormen], Table_WortFormen[[#This Row],[wortFormenKey]]) &gt; 0</f>
        <v>1</v>
      </c>
    </row>
    <row r="469" spans="1:4" hidden="1">
      <c r="A469">
        <v>468</v>
      </c>
      <c r="B469" t="str">
        <f t="shared" si="7"/>
        <v>NomenOrder468</v>
      </c>
      <c r="C469" t="s">
        <v>4435</v>
      </c>
      <c r="D469" t="b">
        <f>COUNTIF(Table_Nomen[relWortFormen], Table_WortFormen[[#This Row],[wortFormenKey]]) &gt; 0</f>
        <v>1</v>
      </c>
    </row>
    <row r="470" spans="1:4" hidden="1">
      <c r="A470">
        <v>469</v>
      </c>
      <c r="B470" t="str">
        <f t="shared" si="7"/>
        <v>NomenOrder469</v>
      </c>
      <c r="C470" t="s">
        <v>4435</v>
      </c>
      <c r="D470" t="b">
        <f>COUNTIF(Table_Nomen[relWortFormen], Table_WortFormen[[#This Row],[wortFormenKey]]) &gt; 0</f>
        <v>1</v>
      </c>
    </row>
    <row r="471" spans="1:4" hidden="1">
      <c r="A471">
        <v>470</v>
      </c>
      <c r="B471" t="str">
        <f t="shared" si="7"/>
        <v>NomenOrder470</v>
      </c>
      <c r="C471" t="s">
        <v>4435</v>
      </c>
      <c r="D471" t="b">
        <f>COUNTIF(Table_Nomen[relWortFormen], Table_WortFormen[[#This Row],[wortFormenKey]]) &gt; 0</f>
        <v>1</v>
      </c>
    </row>
    <row r="472" spans="1:4" hidden="1">
      <c r="A472">
        <v>471</v>
      </c>
      <c r="B472" t="str">
        <f t="shared" si="7"/>
        <v>NomenOrder471</v>
      </c>
      <c r="C472" t="s">
        <v>4435</v>
      </c>
      <c r="D472" t="b">
        <f>COUNTIF(Table_Nomen[relWortFormen], Table_WortFormen[[#This Row],[wortFormenKey]]) &gt; 0</f>
        <v>1</v>
      </c>
    </row>
    <row r="473" spans="1:4" hidden="1">
      <c r="A473">
        <v>472</v>
      </c>
      <c r="B473" t="str">
        <f t="shared" si="7"/>
        <v>NomenOrder472</v>
      </c>
      <c r="C473" t="s">
        <v>4435</v>
      </c>
      <c r="D473" t="b">
        <f>COUNTIF(Table_Nomen[relWortFormen], Table_WortFormen[[#This Row],[wortFormenKey]]) &gt; 0</f>
        <v>1</v>
      </c>
    </row>
    <row r="474" spans="1:4" hidden="1">
      <c r="A474">
        <v>473</v>
      </c>
      <c r="B474" t="str">
        <f t="shared" si="7"/>
        <v>NomenOrder473</v>
      </c>
      <c r="C474" t="s">
        <v>4435</v>
      </c>
      <c r="D474" t="b">
        <f>COUNTIF(Table_Nomen[relWortFormen], Table_WortFormen[[#This Row],[wortFormenKey]]) &gt; 0</f>
        <v>1</v>
      </c>
    </row>
    <row r="475" spans="1:4" hidden="1">
      <c r="A475">
        <v>474</v>
      </c>
      <c r="B475" t="str">
        <f t="shared" si="7"/>
        <v>NomenOrder474</v>
      </c>
      <c r="C475" t="s">
        <v>4435</v>
      </c>
      <c r="D475" t="b">
        <f>COUNTIF(Table_Nomen[relWortFormen], Table_WortFormen[[#This Row],[wortFormenKey]]) &gt; 0</f>
        <v>1</v>
      </c>
    </row>
    <row r="476" spans="1:4" hidden="1">
      <c r="A476">
        <v>475</v>
      </c>
      <c r="B476" t="str">
        <f t="shared" si="7"/>
        <v>NomenOrder475</v>
      </c>
      <c r="C476" t="s">
        <v>4435</v>
      </c>
      <c r="D476" t="b">
        <f>COUNTIF(Table_Nomen[relWortFormen], Table_WortFormen[[#This Row],[wortFormenKey]]) &gt; 0</f>
        <v>1</v>
      </c>
    </row>
    <row r="477" spans="1:4" hidden="1">
      <c r="A477">
        <v>476</v>
      </c>
      <c r="B477" t="str">
        <f t="shared" si="7"/>
        <v>NomenOrder476</v>
      </c>
      <c r="C477" t="s">
        <v>4435</v>
      </c>
      <c r="D477" t="b">
        <f>COUNTIF(Table_Nomen[relWortFormen], Table_WortFormen[[#This Row],[wortFormenKey]]) &gt; 0</f>
        <v>1</v>
      </c>
    </row>
    <row r="478" spans="1:4" hidden="1">
      <c r="A478">
        <v>477</v>
      </c>
      <c r="B478" t="str">
        <f t="shared" si="7"/>
        <v>NomenOrder477</v>
      </c>
      <c r="C478" t="s">
        <v>4435</v>
      </c>
      <c r="D478" t="b">
        <f>COUNTIF(Table_Nomen[relWortFormen], Table_WortFormen[[#This Row],[wortFormenKey]]) &gt; 0</f>
        <v>1</v>
      </c>
    </row>
    <row r="479" spans="1:4" hidden="1">
      <c r="A479">
        <v>478</v>
      </c>
      <c r="B479" t="str">
        <f t="shared" si="7"/>
        <v>NomenOrder478</v>
      </c>
      <c r="C479" t="s">
        <v>4435</v>
      </c>
      <c r="D479" t="b">
        <f>COUNTIF(Table_Nomen[relWortFormen], Table_WortFormen[[#This Row],[wortFormenKey]]) &gt; 0</f>
        <v>1</v>
      </c>
    </row>
    <row r="480" spans="1:4" hidden="1">
      <c r="A480">
        <v>479</v>
      </c>
      <c r="B480" t="str">
        <f t="shared" si="7"/>
        <v>NomenOrder479</v>
      </c>
      <c r="C480" t="s">
        <v>4435</v>
      </c>
      <c r="D480" t="b">
        <f>COUNTIF(Table_Nomen[relWortFormen], Table_WortFormen[[#This Row],[wortFormenKey]]) &gt; 0</f>
        <v>1</v>
      </c>
    </row>
    <row r="481" spans="1:4" hidden="1">
      <c r="A481">
        <v>480</v>
      </c>
      <c r="B481" t="str">
        <f t="shared" si="7"/>
        <v>NomenOrder480</v>
      </c>
      <c r="C481" t="s">
        <v>4435</v>
      </c>
      <c r="D481" t="b">
        <f>COUNTIF(Table_Nomen[relWortFormen], Table_WortFormen[[#This Row],[wortFormenKey]]) &gt; 0</f>
        <v>1</v>
      </c>
    </row>
    <row r="482" spans="1:4" hidden="1">
      <c r="A482">
        <v>481</v>
      </c>
      <c r="B482" t="str">
        <f t="shared" si="7"/>
        <v>NomenOrder481</v>
      </c>
      <c r="C482" t="s">
        <v>4435</v>
      </c>
      <c r="D482" t="b">
        <f>COUNTIF(Table_Nomen[relWortFormen], Table_WortFormen[[#This Row],[wortFormenKey]]) &gt; 0</f>
        <v>1</v>
      </c>
    </row>
    <row r="483" spans="1:4" hidden="1">
      <c r="A483">
        <v>482</v>
      </c>
      <c r="B483" t="str">
        <f t="shared" si="7"/>
        <v>NomenOrder482</v>
      </c>
      <c r="C483" t="s">
        <v>4435</v>
      </c>
      <c r="D483" t="b">
        <f>COUNTIF(Table_Nomen[relWortFormen], Table_WortFormen[[#This Row],[wortFormenKey]]) &gt; 0</f>
        <v>1</v>
      </c>
    </row>
    <row r="484" spans="1:4" hidden="1">
      <c r="A484">
        <v>483</v>
      </c>
      <c r="B484" t="str">
        <f t="shared" si="7"/>
        <v>NomenOrder483</v>
      </c>
      <c r="C484" t="s">
        <v>4435</v>
      </c>
      <c r="D484" t="b">
        <f>COUNTIF(Table_Nomen[relWortFormen], Table_WortFormen[[#This Row],[wortFormenKey]]) &gt; 0</f>
        <v>1</v>
      </c>
    </row>
    <row r="485" spans="1:4" hidden="1">
      <c r="A485">
        <v>484</v>
      </c>
      <c r="B485" t="str">
        <f t="shared" si="7"/>
        <v>NomenOrder484</v>
      </c>
      <c r="C485" t="s">
        <v>4435</v>
      </c>
      <c r="D485" t="b">
        <f>COUNTIF(Table_Nomen[relWortFormen], Table_WortFormen[[#This Row],[wortFormenKey]]) &gt; 0</f>
        <v>1</v>
      </c>
    </row>
    <row r="486" spans="1:4" hidden="1">
      <c r="A486">
        <v>485</v>
      </c>
      <c r="B486" t="str">
        <f t="shared" si="7"/>
        <v>NomenOrder485</v>
      </c>
      <c r="C486" t="s">
        <v>4435</v>
      </c>
      <c r="D486" t="b">
        <f>COUNTIF(Table_Nomen[relWortFormen], Table_WortFormen[[#This Row],[wortFormenKey]]) &gt; 0</f>
        <v>1</v>
      </c>
    </row>
    <row r="487" spans="1:4" hidden="1">
      <c r="A487">
        <v>486</v>
      </c>
      <c r="B487" t="str">
        <f t="shared" si="7"/>
        <v>NomenOrder486</v>
      </c>
      <c r="C487" t="s">
        <v>4435</v>
      </c>
      <c r="D487" t="b">
        <f>COUNTIF(Table_Nomen[relWortFormen], Table_WortFormen[[#This Row],[wortFormenKey]]) &gt; 0</f>
        <v>1</v>
      </c>
    </row>
    <row r="488" spans="1:4" hidden="1">
      <c r="A488">
        <v>487</v>
      </c>
      <c r="B488" t="str">
        <f t="shared" si="7"/>
        <v>NomenOrder487</v>
      </c>
      <c r="C488" t="s">
        <v>4435</v>
      </c>
      <c r="D488" t="b">
        <f>COUNTIF(Table_Nomen[relWortFormen], Table_WortFormen[[#This Row],[wortFormenKey]]) &gt; 0</f>
        <v>1</v>
      </c>
    </row>
    <row r="489" spans="1:4" hidden="1">
      <c r="A489">
        <v>488</v>
      </c>
      <c r="B489" t="str">
        <f t="shared" si="7"/>
        <v>NomenOrder488</v>
      </c>
      <c r="C489" t="s">
        <v>4435</v>
      </c>
      <c r="D489" t="b">
        <f>COUNTIF(Table_Nomen[relWortFormen], Table_WortFormen[[#This Row],[wortFormenKey]]) &gt; 0</f>
        <v>1</v>
      </c>
    </row>
    <row r="490" spans="1:4" hidden="1">
      <c r="A490">
        <v>489</v>
      </c>
      <c r="B490" t="str">
        <f t="shared" si="7"/>
        <v>NomenOrder489</v>
      </c>
      <c r="C490" t="s">
        <v>4435</v>
      </c>
      <c r="D490" t="b">
        <f>COUNTIF(Table_Nomen[relWortFormen], Table_WortFormen[[#This Row],[wortFormenKey]]) &gt; 0</f>
        <v>1</v>
      </c>
    </row>
    <row r="491" spans="1:4" hidden="1">
      <c r="A491">
        <v>490</v>
      </c>
      <c r="B491" t="str">
        <f t="shared" si="7"/>
        <v>NomenOrder490</v>
      </c>
      <c r="C491" t="s">
        <v>4435</v>
      </c>
      <c r="D491" t="b">
        <f>COUNTIF(Table_Nomen[relWortFormen], Table_WortFormen[[#This Row],[wortFormenKey]]) &gt; 0</f>
        <v>1</v>
      </c>
    </row>
    <row r="492" spans="1:4" hidden="1">
      <c r="A492">
        <v>491</v>
      </c>
      <c r="B492" t="str">
        <f t="shared" si="7"/>
        <v>NomenOrder491</v>
      </c>
      <c r="C492" t="s">
        <v>4435</v>
      </c>
      <c r="D492" t="b">
        <f>COUNTIF(Table_Nomen[relWortFormen], Table_WortFormen[[#This Row],[wortFormenKey]]) &gt; 0</f>
        <v>1</v>
      </c>
    </row>
    <row r="493" spans="1:4" hidden="1">
      <c r="A493">
        <v>492</v>
      </c>
      <c r="B493" t="str">
        <f t="shared" si="7"/>
        <v>NomenOrder492</v>
      </c>
      <c r="C493" t="s">
        <v>4435</v>
      </c>
      <c r="D493" t="b">
        <f>COUNTIF(Table_Nomen[relWortFormen], Table_WortFormen[[#This Row],[wortFormenKey]]) &gt; 0</f>
        <v>1</v>
      </c>
    </row>
    <row r="494" spans="1:4" hidden="1">
      <c r="A494">
        <v>493</v>
      </c>
      <c r="B494" t="str">
        <f t="shared" si="7"/>
        <v>NomenOrder493</v>
      </c>
      <c r="C494" t="s">
        <v>4435</v>
      </c>
      <c r="D494" t="b">
        <f>COUNTIF(Table_Nomen[relWortFormen], Table_WortFormen[[#This Row],[wortFormenKey]]) &gt; 0</f>
        <v>1</v>
      </c>
    </row>
    <row r="495" spans="1:4" hidden="1">
      <c r="A495">
        <v>494</v>
      </c>
      <c r="B495" t="str">
        <f t="shared" si="7"/>
        <v>NomenOrder494</v>
      </c>
      <c r="C495" t="s">
        <v>4435</v>
      </c>
      <c r="D495" t="b">
        <f>COUNTIF(Table_Nomen[relWortFormen], Table_WortFormen[[#This Row],[wortFormenKey]]) &gt; 0</f>
        <v>1</v>
      </c>
    </row>
    <row r="496" spans="1:4" hidden="1">
      <c r="A496">
        <v>495</v>
      </c>
      <c r="B496" t="str">
        <f t="shared" si="7"/>
        <v>NomenOrder495</v>
      </c>
      <c r="C496" t="s">
        <v>4435</v>
      </c>
      <c r="D496" t="b">
        <f>COUNTIF(Table_Nomen[relWortFormen], Table_WortFormen[[#This Row],[wortFormenKey]]) &gt; 0</f>
        <v>1</v>
      </c>
    </row>
    <row r="497" spans="1:4" hidden="1">
      <c r="A497">
        <v>496</v>
      </c>
      <c r="B497" t="str">
        <f t="shared" si="7"/>
        <v>NomenOrder496</v>
      </c>
      <c r="C497" t="s">
        <v>4435</v>
      </c>
      <c r="D497" t="b">
        <f>COUNTIF(Table_Nomen[relWortFormen], Table_WortFormen[[#This Row],[wortFormenKey]]) &gt; 0</f>
        <v>1</v>
      </c>
    </row>
    <row r="498" spans="1:4" hidden="1">
      <c r="A498">
        <v>497</v>
      </c>
      <c r="B498" t="str">
        <f t="shared" si="7"/>
        <v>NomenOrder497</v>
      </c>
      <c r="C498" t="s">
        <v>4435</v>
      </c>
      <c r="D498" t="b">
        <f>COUNTIF(Table_Nomen[relWortFormen], Table_WortFormen[[#This Row],[wortFormenKey]]) &gt; 0</f>
        <v>1</v>
      </c>
    </row>
    <row r="499" spans="1:4" hidden="1">
      <c r="A499">
        <v>498</v>
      </c>
      <c r="B499" t="str">
        <f t="shared" si="7"/>
        <v>NomenOrder498</v>
      </c>
      <c r="C499" t="s">
        <v>4435</v>
      </c>
      <c r="D499" t="b">
        <f>COUNTIF(Table_Nomen[relWortFormen], Table_WortFormen[[#This Row],[wortFormenKey]]) &gt; 0</f>
        <v>1</v>
      </c>
    </row>
    <row r="500" spans="1:4" hidden="1">
      <c r="A500">
        <v>499</v>
      </c>
      <c r="B500" t="str">
        <f t="shared" si="7"/>
        <v>NomenOrder499</v>
      </c>
      <c r="C500" t="s">
        <v>4435</v>
      </c>
      <c r="D500" t="b">
        <f>COUNTIF(Table_Nomen[relWortFormen], Table_WortFormen[[#This Row],[wortFormenKey]]) &gt; 0</f>
        <v>1</v>
      </c>
    </row>
    <row r="501" spans="1:4" hidden="1">
      <c r="A501">
        <v>500</v>
      </c>
      <c r="B501" t="str">
        <f t="shared" si="7"/>
        <v>NomenOrder500</v>
      </c>
      <c r="C501" t="s">
        <v>4435</v>
      </c>
      <c r="D501" t="b">
        <f>COUNTIF(Table_Nomen[relWortFormen], Table_WortFormen[[#This Row],[wortFormenKey]]) &gt; 0</f>
        <v>1</v>
      </c>
    </row>
    <row r="502" spans="1:4" hidden="1">
      <c r="A502">
        <v>501</v>
      </c>
      <c r="B502" t="str">
        <f t="shared" si="7"/>
        <v>NomenOrder501</v>
      </c>
      <c r="C502" t="s">
        <v>4435</v>
      </c>
      <c r="D502" t="b">
        <f>COUNTIF(Table_Nomen[relWortFormen], Table_WortFormen[[#This Row],[wortFormenKey]]) &gt; 0</f>
        <v>1</v>
      </c>
    </row>
    <row r="503" spans="1:4" hidden="1">
      <c r="A503">
        <v>502</v>
      </c>
      <c r="B503" t="str">
        <f t="shared" si="7"/>
        <v>NomenOrder502</v>
      </c>
      <c r="C503" t="s">
        <v>4435</v>
      </c>
      <c r="D503" t="b">
        <f>COUNTIF(Table_Nomen[relWortFormen], Table_WortFormen[[#This Row],[wortFormenKey]]) &gt; 0</f>
        <v>1</v>
      </c>
    </row>
    <row r="504" spans="1:4" hidden="1">
      <c r="A504">
        <v>503</v>
      </c>
      <c r="B504" t="str">
        <f t="shared" si="7"/>
        <v>NomenOrder503</v>
      </c>
      <c r="C504" t="s">
        <v>4435</v>
      </c>
      <c r="D504" t="b">
        <f>COUNTIF(Table_Nomen[relWortFormen], Table_WortFormen[[#This Row],[wortFormenKey]]) &gt; 0</f>
        <v>1</v>
      </c>
    </row>
    <row r="505" spans="1:4" hidden="1">
      <c r="A505">
        <v>504</v>
      </c>
      <c r="B505" t="str">
        <f t="shared" si="7"/>
        <v>NomenOrder504</v>
      </c>
      <c r="C505" t="s">
        <v>4435</v>
      </c>
      <c r="D505" t="b">
        <f>COUNTIF(Table_Nomen[relWortFormen], Table_WortFormen[[#This Row],[wortFormenKey]]) &gt; 0</f>
        <v>1</v>
      </c>
    </row>
    <row r="506" spans="1:4" hidden="1">
      <c r="A506">
        <v>505</v>
      </c>
      <c r="B506" t="str">
        <f t="shared" si="7"/>
        <v>NomenOrder505</v>
      </c>
      <c r="C506" t="s">
        <v>4435</v>
      </c>
      <c r="D506" t="b">
        <f>COUNTIF(Table_Nomen[relWortFormen], Table_WortFormen[[#This Row],[wortFormenKey]]) &gt; 0</f>
        <v>1</v>
      </c>
    </row>
    <row r="507" spans="1:4" hidden="1">
      <c r="A507">
        <v>506</v>
      </c>
      <c r="B507" t="str">
        <f t="shared" si="7"/>
        <v>NomenOrder506</v>
      </c>
      <c r="C507" t="s">
        <v>4435</v>
      </c>
      <c r="D507" t="b">
        <f>COUNTIF(Table_Nomen[relWortFormen], Table_WortFormen[[#This Row],[wortFormenKey]]) &gt; 0</f>
        <v>1</v>
      </c>
    </row>
    <row r="508" spans="1:4" hidden="1">
      <c r="A508">
        <v>507</v>
      </c>
      <c r="B508" t="str">
        <f t="shared" si="7"/>
        <v>NomenOrder507</v>
      </c>
      <c r="C508" t="s">
        <v>4435</v>
      </c>
      <c r="D508" t="b">
        <f>COUNTIF(Table_Nomen[relWortFormen], Table_WortFormen[[#This Row],[wortFormenKey]]) &gt; 0</f>
        <v>1</v>
      </c>
    </row>
    <row r="509" spans="1:4" hidden="1">
      <c r="A509">
        <v>508</v>
      </c>
      <c r="B509" t="str">
        <f t="shared" si="7"/>
        <v>NomenOrder508</v>
      </c>
      <c r="C509" t="s">
        <v>4435</v>
      </c>
      <c r="D509" t="b">
        <f>COUNTIF(Table_Nomen[relWortFormen], Table_WortFormen[[#This Row],[wortFormenKey]]) &gt; 0</f>
        <v>1</v>
      </c>
    </row>
    <row r="510" spans="1:4" hidden="1">
      <c r="A510">
        <v>509</v>
      </c>
      <c r="B510" t="str">
        <f t="shared" si="7"/>
        <v>NomenOrder509</v>
      </c>
      <c r="C510" t="s">
        <v>4435</v>
      </c>
      <c r="D510" t="b">
        <f>COUNTIF(Table_Nomen[relWortFormen], Table_WortFormen[[#This Row],[wortFormenKey]]) &gt; 0</f>
        <v>1</v>
      </c>
    </row>
    <row r="511" spans="1:4" hidden="1">
      <c r="A511">
        <v>510</v>
      </c>
      <c r="B511" t="str">
        <f t="shared" si="7"/>
        <v>NomenOrder510</v>
      </c>
      <c r="C511" t="s">
        <v>4435</v>
      </c>
      <c r="D511" t="b">
        <f>COUNTIF(Table_Nomen[relWortFormen], Table_WortFormen[[#This Row],[wortFormenKey]]) &gt; 0</f>
        <v>1</v>
      </c>
    </row>
    <row r="512" spans="1:4" hidden="1">
      <c r="A512">
        <v>511</v>
      </c>
      <c r="B512" t="str">
        <f t="shared" si="7"/>
        <v>NomenOrder511</v>
      </c>
      <c r="C512" t="s">
        <v>4435</v>
      </c>
      <c r="D512" t="b">
        <f>COUNTIF(Table_Nomen[relWortFormen], Table_WortFormen[[#This Row],[wortFormenKey]]) &gt; 0</f>
        <v>1</v>
      </c>
    </row>
    <row r="513" spans="1:4" hidden="1">
      <c r="A513">
        <v>512</v>
      </c>
      <c r="B513" t="str">
        <f t="shared" si="7"/>
        <v>NomenOrder512</v>
      </c>
      <c r="C513" t="s">
        <v>4435</v>
      </c>
      <c r="D513" t="b">
        <f>COUNTIF(Table_Nomen[relWortFormen], Table_WortFormen[[#This Row],[wortFormenKey]]) &gt; 0</f>
        <v>1</v>
      </c>
    </row>
    <row r="514" spans="1:4" hidden="1">
      <c r="A514">
        <v>513</v>
      </c>
      <c r="B514" t="str">
        <f t="shared" ref="B514:B577" si="8">"NomenOrder" &amp; UPPER(A514)</f>
        <v>NomenOrder513</v>
      </c>
      <c r="C514" t="s">
        <v>4435</v>
      </c>
      <c r="D514" t="b">
        <f>COUNTIF(Table_Nomen[relWortFormen], Table_WortFormen[[#This Row],[wortFormenKey]]) &gt; 0</f>
        <v>1</v>
      </c>
    </row>
    <row r="515" spans="1:4" hidden="1">
      <c r="A515">
        <v>514</v>
      </c>
      <c r="B515" t="str">
        <f t="shared" si="8"/>
        <v>NomenOrder514</v>
      </c>
      <c r="C515" t="s">
        <v>4435</v>
      </c>
      <c r="D515" t="b">
        <f>COUNTIF(Table_Nomen[relWortFormen], Table_WortFormen[[#This Row],[wortFormenKey]]) &gt; 0</f>
        <v>1</v>
      </c>
    </row>
    <row r="516" spans="1:4" hidden="1">
      <c r="A516">
        <v>515</v>
      </c>
      <c r="B516" t="str">
        <f t="shared" si="8"/>
        <v>NomenOrder515</v>
      </c>
      <c r="C516" t="s">
        <v>4435</v>
      </c>
      <c r="D516" t="b">
        <f>COUNTIF(Table_Nomen[relWortFormen], Table_WortFormen[[#This Row],[wortFormenKey]]) &gt; 0</f>
        <v>1</v>
      </c>
    </row>
    <row r="517" spans="1:4" hidden="1">
      <c r="A517">
        <v>516</v>
      </c>
      <c r="B517" t="str">
        <f t="shared" si="8"/>
        <v>NomenOrder516</v>
      </c>
      <c r="C517" t="s">
        <v>4435</v>
      </c>
      <c r="D517" t="b">
        <f>COUNTIF(Table_Nomen[relWortFormen], Table_WortFormen[[#This Row],[wortFormenKey]]) &gt; 0</f>
        <v>1</v>
      </c>
    </row>
    <row r="518" spans="1:4" hidden="1">
      <c r="A518">
        <v>517</v>
      </c>
      <c r="B518" t="str">
        <f t="shared" si="8"/>
        <v>NomenOrder517</v>
      </c>
      <c r="C518" t="s">
        <v>4435</v>
      </c>
      <c r="D518" t="b">
        <f>COUNTIF(Table_Nomen[relWortFormen], Table_WortFormen[[#This Row],[wortFormenKey]]) &gt; 0</f>
        <v>1</v>
      </c>
    </row>
    <row r="519" spans="1:4" hidden="1">
      <c r="A519">
        <v>518</v>
      </c>
      <c r="B519" t="str">
        <f t="shared" si="8"/>
        <v>NomenOrder518</v>
      </c>
      <c r="C519" t="s">
        <v>4435</v>
      </c>
      <c r="D519" t="b">
        <f>COUNTIF(Table_Nomen[relWortFormen], Table_WortFormen[[#This Row],[wortFormenKey]]) &gt; 0</f>
        <v>1</v>
      </c>
    </row>
    <row r="520" spans="1:4" hidden="1">
      <c r="A520">
        <v>519</v>
      </c>
      <c r="B520" t="str">
        <f t="shared" si="8"/>
        <v>NomenOrder519</v>
      </c>
      <c r="C520" t="s">
        <v>4435</v>
      </c>
      <c r="D520" t="b">
        <f>COUNTIF(Table_Nomen[relWortFormen], Table_WortFormen[[#This Row],[wortFormenKey]]) &gt; 0</f>
        <v>1</v>
      </c>
    </row>
    <row r="521" spans="1:4" hidden="1">
      <c r="A521">
        <v>520</v>
      </c>
      <c r="B521" t="str">
        <f t="shared" si="8"/>
        <v>NomenOrder520</v>
      </c>
      <c r="C521" t="s">
        <v>4435</v>
      </c>
      <c r="D521" t="b">
        <f>COUNTIF(Table_Nomen[relWortFormen], Table_WortFormen[[#This Row],[wortFormenKey]]) &gt; 0</f>
        <v>1</v>
      </c>
    </row>
    <row r="522" spans="1:4" hidden="1">
      <c r="A522">
        <v>521</v>
      </c>
      <c r="B522" t="str">
        <f t="shared" si="8"/>
        <v>NomenOrder521</v>
      </c>
      <c r="C522" t="s">
        <v>4435</v>
      </c>
      <c r="D522" t="b">
        <f>COUNTIF(Table_Nomen[relWortFormen], Table_WortFormen[[#This Row],[wortFormenKey]]) &gt; 0</f>
        <v>1</v>
      </c>
    </row>
    <row r="523" spans="1:4" hidden="1">
      <c r="A523">
        <v>522</v>
      </c>
      <c r="B523" t="str">
        <f t="shared" si="8"/>
        <v>NomenOrder522</v>
      </c>
      <c r="C523" t="s">
        <v>4435</v>
      </c>
      <c r="D523" t="b">
        <f>COUNTIF(Table_Nomen[relWortFormen], Table_WortFormen[[#This Row],[wortFormenKey]]) &gt; 0</f>
        <v>1</v>
      </c>
    </row>
    <row r="524" spans="1:4" hidden="1">
      <c r="A524">
        <v>523</v>
      </c>
      <c r="B524" t="str">
        <f t="shared" si="8"/>
        <v>NomenOrder523</v>
      </c>
      <c r="C524" t="s">
        <v>4435</v>
      </c>
      <c r="D524" t="b">
        <f>COUNTIF(Table_Nomen[relWortFormen], Table_WortFormen[[#This Row],[wortFormenKey]]) &gt; 0</f>
        <v>1</v>
      </c>
    </row>
    <row r="525" spans="1:4" hidden="1">
      <c r="A525">
        <v>524</v>
      </c>
      <c r="B525" t="str">
        <f t="shared" si="8"/>
        <v>NomenOrder524</v>
      </c>
      <c r="C525" t="s">
        <v>4435</v>
      </c>
      <c r="D525" t="b">
        <f>COUNTIF(Table_Nomen[relWortFormen], Table_WortFormen[[#This Row],[wortFormenKey]]) &gt; 0</f>
        <v>1</v>
      </c>
    </row>
    <row r="526" spans="1:4" hidden="1">
      <c r="A526">
        <v>525</v>
      </c>
      <c r="B526" t="str">
        <f t="shared" si="8"/>
        <v>NomenOrder525</v>
      </c>
      <c r="C526" t="s">
        <v>4435</v>
      </c>
      <c r="D526" t="b">
        <f>COUNTIF(Table_Nomen[relWortFormen], Table_WortFormen[[#This Row],[wortFormenKey]]) &gt; 0</f>
        <v>1</v>
      </c>
    </row>
    <row r="527" spans="1:4" hidden="1">
      <c r="A527">
        <v>526</v>
      </c>
      <c r="B527" t="str">
        <f t="shared" si="8"/>
        <v>NomenOrder526</v>
      </c>
      <c r="C527" t="s">
        <v>4435</v>
      </c>
      <c r="D527" t="b">
        <f>COUNTIF(Table_Nomen[relWortFormen], Table_WortFormen[[#This Row],[wortFormenKey]]) &gt; 0</f>
        <v>1</v>
      </c>
    </row>
    <row r="528" spans="1:4" hidden="1">
      <c r="A528">
        <v>527</v>
      </c>
      <c r="B528" t="str">
        <f t="shared" si="8"/>
        <v>NomenOrder527</v>
      </c>
      <c r="C528" t="s">
        <v>4435</v>
      </c>
      <c r="D528" t="b">
        <f>COUNTIF(Table_Nomen[relWortFormen], Table_WortFormen[[#This Row],[wortFormenKey]]) &gt; 0</f>
        <v>1</v>
      </c>
    </row>
    <row r="529" spans="1:4" hidden="1">
      <c r="A529">
        <v>528</v>
      </c>
      <c r="B529" t="str">
        <f t="shared" si="8"/>
        <v>NomenOrder528</v>
      </c>
      <c r="C529" t="s">
        <v>4435</v>
      </c>
      <c r="D529" t="b">
        <f>COUNTIF(Table_Nomen[relWortFormen], Table_WortFormen[[#This Row],[wortFormenKey]]) &gt; 0</f>
        <v>1</v>
      </c>
    </row>
    <row r="530" spans="1:4" hidden="1">
      <c r="A530">
        <v>529</v>
      </c>
      <c r="B530" t="str">
        <f t="shared" si="8"/>
        <v>NomenOrder529</v>
      </c>
      <c r="C530" t="s">
        <v>4435</v>
      </c>
      <c r="D530" t="b">
        <f>COUNTIF(Table_Nomen[relWortFormen], Table_WortFormen[[#This Row],[wortFormenKey]]) &gt; 0</f>
        <v>1</v>
      </c>
    </row>
    <row r="531" spans="1:4" hidden="1">
      <c r="A531">
        <v>530</v>
      </c>
      <c r="B531" t="str">
        <f t="shared" si="8"/>
        <v>NomenOrder530</v>
      </c>
      <c r="C531" t="s">
        <v>4435</v>
      </c>
      <c r="D531" t="b">
        <f>COUNTIF(Table_Nomen[relWortFormen], Table_WortFormen[[#This Row],[wortFormenKey]]) &gt; 0</f>
        <v>1</v>
      </c>
    </row>
    <row r="532" spans="1:4" hidden="1">
      <c r="A532">
        <v>531</v>
      </c>
      <c r="B532" t="str">
        <f t="shared" si="8"/>
        <v>NomenOrder531</v>
      </c>
      <c r="C532" t="s">
        <v>4435</v>
      </c>
      <c r="D532" t="b">
        <f>COUNTIF(Table_Nomen[relWortFormen], Table_WortFormen[[#This Row],[wortFormenKey]]) &gt; 0</f>
        <v>1</v>
      </c>
    </row>
    <row r="533" spans="1:4" hidden="1">
      <c r="A533">
        <v>532</v>
      </c>
      <c r="B533" t="str">
        <f t="shared" si="8"/>
        <v>NomenOrder532</v>
      </c>
      <c r="C533" t="s">
        <v>4435</v>
      </c>
      <c r="D533" t="b">
        <f>COUNTIF(Table_Nomen[relWortFormen], Table_WortFormen[[#This Row],[wortFormenKey]]) &gt; 0</f>
        <v>1</v>
      </c>
    </row>
    <row r="534" spans="1:4" hidden="1">
      <c r="A534">
        <v>533</v>
      </c>
      <c r="B534" t="str">
        <f t="shared" si="8"/>
        <v>NomenOrder533</v>
      </c>
      <c r="C534" t="s">
        <v>4435</v>
      </c>
      <c r="D534" t="b">
        <f>COUNTIF(Table_Nomen[relWortFormen], Table_WortFormen[[#This Row],[wortFormenKey]]) &gt; 0</f>
        <v>1</v>
      </c>
    </row>
    <row r="535" spans="1:4" hidden="1">
      <c r="A535">
        <v>534</v>
      </c>
      <c r="B535" t="str">
        <f t="shared" si="8"/>
        <v>NomenOrder534</v>
      </c>
      <c r="C535" t="s">
        <v>4435</v>
      </c>
      <c r="D535" t="b">
        <f>COUNTIF(Table_Nomen[relWortFormen], Table_WortFormen[[#This Row],[wortFormenKey]]) &gt; 0</f>
        <v>1</v>
      </c>
    </row>
    <row r="536" spans="1:4" hidden="1">
      <c r="A536">
        <v>535</v>
      </c>
      <c r="B536" t="str">
        <f t="shared" si="8"/>
        <v>NomenOrder535</v>
      </c>
      <c r="C536" t="s">
        <v>4435</v>
      </c>
      <c r="D536" t="b">
        <f>COUNTIF(Table_Nomen[relWortFormen], Table_WortFormen[[#This Row],[wortFormenKey]]) &gt; 0</f>
        <v>1</v>
      </c>
    </row>
    <row r="537" spans="1:4" hidden="1">
      <c r="A537">
        <v>536</v>
      </c>
      <c r="B537" t="str">
        <f t="shared" si="8"/>
        <v>NomenOrder536</v>
      </c>
      <c r="C537" t="s">
        <v>4435</v>
      </c>
      <c r="D537" t="b">
        <f>COUNTIF(Table_Nomen[relWortFormen], Table_WortFormen[[#This Row],[wortFormenKey]]) &gt; 0</f>
        <v>1</v>
      </c>
    </row>
    <row r="538" spans="1:4" hidden="1">
      <c r="A538">
        <v>537</v>
      </c>
      <c r="B538" t="str">
        <f t="shared" si="8"/>
        <v>NomenOrder537</v>
      </c>
      <c r="C538" t="s">
        <v>4435</v>
      </c>
      <c r="D538" t="b">
        <f>COUNTIF(Table_Nomen[relWortFormen], Table_WortFormen[[#This Row],[wortFormenKey]]) &gt; 0</f>
        <v>1</v>
      </c>
    </row>
    <row r="539" spans="1:4" hidden="1">
      <c r="A539">
        <v>538</v>
      </c>
      <c r="B539" t="str">
        <f t="shared" si="8"/>
        <v>NomenOrder538</v>
      </c>
      <c r="C539" t="s">
        <v>4435</v>
      </c>
      <c r="D539" t="b">
        <f>COUNTIF(Table_Nomen[relWortFormen], Table_WortFormen[[#This Row],[wortFormenKey]]) &gt; 0</f>
        <v>1</v>
      </c>
    </row>
    <row r="540" spans="1:4" hidden="1">
      <c r="A540">
        <v>539</v>
      </c>
      <c r="B540" t="str">
        <f t="shared" si="8"/>
        <v>NomenOrder539</v>
      </c>
      <c r="C540" t="s">
        <v>4435</v>
      </c>
      <c r="D540" t="b">
        <f>COUNTIF(Table_Nomen[relWortFormen], Table_WortFormen[[#This Row],[wortFormenKey]]) &gt; 0</f>
        <v>1</v>
      </c>
    </row>
    <row r="541" spans="1:4" hidden="1">
      <c r="A541">
        <v>540</v>
      </c>
      <c r="B541" t="str">
        <f t="shared" si="8"/>
        <v>NomenOrder540</v>
      </c>
      <c r="C541" t="s">
        <v>4435</v>
      </c>
      <c r="D541" t="b">
        <f>COUNTIF(Table_Nomen[relWortFormen], Table_WortFormen[[#This Row],[wortFormenKey]]) &gt; 0</f>
        <v>1</v>
      </c>
    </row>
    <row r="542" spans="1:4" hidden="1">
      <c r="A542">
        <v>541</v>
      </c>
      <c r="B542" t="str">
        <f t="shared" si="8"/>
        <v>NomenOrder541</v>
      </c>
      <c r="C542" t="s">
        <v>4435</v>
      </c>
      <c r="D542" t="b">
        <f>COUNTIF(Table_Nomen[relWortFormen], Table_WortFormen[[#This Row],[wortFormenKey]]) &gt; 0</f>
        <v>1</v>
      </c>
    </row>
    <row r="543" spans="1:4" hidden="1">
      <c r="A543">
        <v>542</v>
      </c>
      <c r="B543" t="str">
        <f t="shared" si="8"/>
        <v>NomenOrder542</v>
      </c>
      <c r="C543" t="s">
        <v>4435</v>
      </c>
      <c r="D543" t="b">
        <f>COUNTIF(Table_Nomen[relWortFormen], Table_WortFormen[[#This Row],[wortFormenKey]]) &gt; 0</f>
        <v>1</v>
      </c>
    </row>
    <row r="544" spans="1:4" hidden="1">
      <c r="A544">
        <v>543</v>
      </c>
      <c r="B544" t="str">
        <f t="shared" si="8"/>
        <v>NomenOrder543</v>
      </c>
      <c r="C544" t="s">
        <v>4435</v>
      </c>
      <c r="D544" t="b">
        <f>COUNTIF(Table_Nomen[relWortFormen], Table_WortFormen[[#This Row],[wortFormenKey]]) &gt; 0</f>
        <v>1</v>
      </c>
    </row>
    <row r="545" spans="1:4" hidden="1">
      <c r="A545">
        <v>544</v>
      </c>
      <c r="B545" t="str">
        <f t="shared" si="8"/>
        <v>NomenOrder544</v>
      </c>
      <c r="C545" t="s">
        <v>4435</v>
      </c>
      <c r="D545" t="b">
        <f>COUNTIF(Table_Nomen[relWortFormen], Table_WortFormen[[#This Row],[wortFormenKey]]) &gt; 0</f>
        <v>1</v>
      </c>
    </row>
    <row r="546" spans="1:4" hidden="1">
      <c r="A546">
        <v>545</v>
      </c>
      <c r="B546" t="str">
        <f t="shared" si="8"/>
        <v>NomenOrder545</v>
      </c>
      <c r="C546" t="s">
        <v>4435</v>
      </c>
      <c r="D546" t="b">
        <f>COUNTIF(Table_Nomen[relWortFormen], Table_WortFormen[[#This Row],[wortFormenKey]]) &gt; 0</f>
        <v>1</v>
      </c>
    </row>
    <row r="547" spans="1:4" hidden="1">
      <c r="A547">
        <v>546</v>
      </c>
      <c r="B547" t="str">
        <f t="shared" si="8"/>
        <v>NomenOrder546</v>
      </c>
      <c r="C547" t="s">
        <v>4435</v>
      </c>
      <c r="D547" t="b">
        <f>COUNTIF(Table_Nomen[relWortFormen], Table_WortFormen[[#This Row],[wortFormenKey]]) &gt; 0</f>
        <v>1</v>
      </c>
    </row>
    <row r="548" spans="1:4" hidden="1">
      <c r="A548">
        <v>547</v>
      </c>
      <c r="B548" t="str">
        <f t="shared" si="8"/>
        <v>NomenOrder547</v>
      </c>
      <c r="C548" t="s">
        <v>4435</v>
      </c>
      <c r="D548" t="b">
        <f>COUNTIF(Table_Nomen[relWortFormen], Table_WortFormen[[#This Row],[wortFormenKey]]) &gt; 0</f>
        <v>1</v>
      </c>
    </row>
    <row r="549" spans="1:4" hidden="1">
      <c r="A549">
        <v>548</v>
      </c>
      <c r="B549" t="str">
        <f t="shared" si="8"/>
        <v>NomenOrder548</v>
      </c>
      <c r="C549" t="s">
        <v>4435</v>
      </c>
      <c r="D549" t="b">
        <f>COUNTIF(Table_Nomen[relWortFormen], Table_WortFormen[[#This Row],[wortFormenKey]]) &gt; 0</f>
        <v>1</v>
      </c>
    </row>
    <row r="550" spans="1:4" hidden="1">
      <c r="A550">
        <v>549</v>
      </c>
      <c r="B550" t="str">
        <f t="shared" si="8"/>
        <v>NomenOrder549</v>
      </c>
      <c r="C550" t="s">
        <v>4435</v>
      </c>
      <c r="D550" t="b">
        <f>COUNTIF(Table_Nomen[relWortFormen], Table_WortFormen[[#This Row],[wortFormenKey]]) &gt; 0</f>
        <v>1</v>
      </c>
    </row>
    <row r="551" spans="1:4" hidden="1">
      <c r="A551">
        <v>550</v>
      </c>
      <c r="B551" t="str">
        <f t="shared" si="8"/>
        <v>NomenOrder550</v>
      </c>
      <c r="C551" t="s">
        <v>4435</v>
      </c>
      <c r="D551" t="b">
        <f>COUNTIF(Table_Nomen[relWortFormen], Table_WortFormen[[#This Row],[wortFormenKey]]) &gt; 0</f>
        <v>1</v>
      </c>
    </row>
    <row r="552" spans="1:4" hidden="1">
      <c r="A552">
        <v>551</v>
      </c>
      <c r="B552" t="str">
        <f t="shared" si="8"/>
        <v>NomenOrder551</v>
      </c>
      <c r="C552" t="s">
        <v>4435</v>
      </c>
      <c r="D552" t="b">
        <f>COUNTIF(Table_Nomen[relWortFormen], Table_WortFormen[[#This Row],[wortFormenKey]]) &gt; 0</f>
        <v>1</v>
      </c>
    </row>
    <row r="553" spans="1:4" hidden="1">
      <c r="A553">
        <v>552</v>
      </c>
      <c r="B553" t="str">
        <f t="shared" si="8"/>
        <v>NomenOrder552</v>
      </c>
      <c r="C553" t="s">
        <v>4435</v>
      </c>
      <c r="D553" t="b">
        <f>COUNTIF(Table_Nomen[relWortFormen], Table_WortFormen[[#This Row],[wortFormenKey]]) &gt; 0</f>
        <v>1</v>
      </c>
    </row>
    <row r="554" spans="1:4" hidden="1">
      <c r="A554">
        <v>553</v>
      </c>
      <c r="B554" t="str">
        <f t="shared" si="8"/>
        <v>NomenOrder553</v>
      </c>
      <c r="C554" t="s">
        <v>4435</v>
      </c>
      <c r="D554" t="b">
        <f>COUNTIF(Table_Nomen[relWortFormen], Table_WortFormen[[#This Row],[wortFormenKey]]) &gt; 0</f>
        <v>1</v>
      </c>
    </row>
    <row r="555" spans="1:4" hidden="1">
      <c r="A555">
        <v>554</v>
      </c>
      <c r="B555" t="str">
        <f t="shared" si="8"/>
        <v>NomenOrder554</v>
      </c>
      <c r="C555" t="s">
        <v>4435</v>
      </c>
      <c r="D555" t="b">
        <f>COUNTIF(Table_Nomen[relWortFormen], Table_WortFormen[[#This Row],[wortFormenKey]]) &gt; 0</f>
        <v>1</v>
      </c>
    </row>
    <row r="556" spans="1:4" hidden="1">
      <c r="A556">
        <v>555</v>
      </c>
      <c r="B556" t="str">
        <f t="shared" si="8"/>
        <v>NomenOrder555</v>
      </c>
      <c r="C556" t="s">
        <v>4435</v>
      </c>
      <c r="D556" t="b">
        <f>COUNTIF(Table_Nomen[relWortFormen], Table_WortFormen[[#This Row],[wortFormenKey]]) &gt; 0</f>
        <v>1</v>
      </c>
    </row>
    <row r="557" spans="1:4" hidden="1">
      <c r="A557">
        <v>556</v>
      </c>
      <c r="B557" t="str">
        <f t="shared" si="8"/>
        <v>NomenOrder556</v>
      </c>
      <c r="C557" t="s">
        <v>4435</v>
      </c>
      <c r="D557" t="b">
        <f>COUNTIF(Table_Nomen[relWortFormen], Table_WortFormen[[#This Row],[wortFormenKey]]) &gt; 0</f>
        <v>1</v>
      </c>
    </row>
    <row r="558" spans="1:4" hidden="1">
      <c r="A558">
        <v>557</v>
      </c>
      <c r="B558" t="str">
        <f t="shared" si="8"/>
        <v>NomenOrder557</v>
      </c>
      <c r="C558" t="s">
        <v>4435</v>
      </c>
      <c r="D558" t="b">
        <f>COUNTIF(Table_Nomen[relWortFormen], Table_WortFormen[[#This Row],[wortFormenKey]]) &gt; 0</f>
        <v>1</v>
      </c>
    </row>
    <row r="559" spans="1:4" hidden="1">
      <c r="A559">
        <v>558</v>
      </c>
      <c r="B559" t="str">
        <f t="shared" si="8"/>
        <v>NomenOrder558</v>
      </c>
      <c r="C559" t="s">
        <v>4435</v>
      </c>
      <c r="D559" t="b">
        <f>COUNTIF(Table_Nomen[relWortFormen], Table_WortFormen[[#This Row],[wortFormenKey]]) &gt; 0</f>
        <v>1</v>
      </c>
    </row>
    <row r="560" spans="1:4" hidden="1">
      <c r="A560">
        <v>559</v>
      </c>
      <c r="B560" t="str">
        <f t="shared" si="8"/>
        <v>NomenOrder559</v>
      </c>
      <c r="C560" t="s">
        <v>4435</v>
      </c>
      <c r="D560" t="b">
        <f>COUNTIF(Table_Nomen[relWortFormen], Table_WortFormen[[#This Row],[wortFormenKey]]) &gt; 0</f>
        <v>1</v>
      </c>
    </row>
    <row r="561" spans="1:4" hidden="1">
      <c r="A561">
        <v>560</v>
      </c>
      <c r="B561" t="str">
        <f t="shared" si="8"/>
        <v>NomenOrder560</v>
      </c>
      <c r="C561" t="s">
        <v>4435</v>
      </c>
      <c r="D561" t="b">
        <f>COUNTIF(Table_Nomen[relWortFormen], Table_WortFormen[[#This Row],[wortFormenKey]]) &gt; 0</f>
        <v>1</v>
      </c>
    </row>
    <row r="562" spans="1:4" hidden="1">
      <c r="A562">
        <v>561</v>
      </c>
      <c r="B562" t="str">
        <f t="shared" si="8"/>
        <v>NomenOrder561</v>
      </c>
      <c r="C562" t="s">
        <v>4435</v>
      </c>
      <c r="D562" t="b">
        <f>COUNTIF(Table_Nomen[relWortFormen], Table_WortFormen[[#This Row],[wortFormenKey]]) &gt; 0</f>
        <v>1</v>
      </c>
    </row>
    <row r="563" spans="1:4" hidden="1">
      <c r="A563">
        <v>562</v>
      </c>
      <c r="B563" t="str">
        <f t="shared" si="8"/>
        <v>NomenOrder562</v>
      </c>
      <c r="C563" t="s">
        <v>4435</v>
      </c>
      <c r="D563" t="b">
        <f>COUNTIF(Table_Nomen[relWortFormen], Table_WortFormen[[#This Row],[wortFormenKey]]) &gt; 0</f>
        <v>1</v>
      </c>
    </row>
    <row r="564" spans="1:4" hidden="1">
      <c r="A564">
        <v>563</v>
      </c>
      <c r="B564" t="str">
        <f t="shared" si="8"/>
        <v>NomenOrder563</v>
      </c>
      <c r="C564" t="s">
        <v>4435</v>
      </c>
      <c r="D564" t="b">
        <f>COUNTIF(Table_Nomen[relWortFormen], Table_WortFormen[[#This Row],[wortFormenKey]]) &gt; 0</f>
        <v>1</v>
      </c>
    </row>
    <row r="565" spans="1:4" hidden="1">
      <c r="A565">
        <v>564</v>
      </c>
      <c r="B565" t="str">
        <f t="shared" si="8"/>
        <v>NomenOrder564</v>
      </c>
      <c r="C565" t="s">
        <v>4435</v>
      </c>
      <c r="D565" t="b">
        <f>COUNTIF(Table_Nomen[relWortFormen], Table_WortFormen[[#This Row],[wortFormenKey]]) &gt; 0</f>
        <v>1</v>
      </c>
    </row>
    <row r="566" spans="1:4" hidden="1">
      <c r="A566">
        <v>565</v>
      </c>
      <c r="B566" t="str">
        <f t="shared" si="8"/>
        <v>NomenOrder565</v>
      </c>
      <c r="C566" t="s">
        <v>4435</v>
      </c>
      <c r="D566" t="b">
        <f>COUNTIF(Table_Nomen[relWortFormen], Table_WortFormen[[#This Row],[wortFormenKey]]) &gt; 0</f>
        <v>1</v>
      </c>
    </row>
    <row r="567" spans="1:4" hidden="1">
      <c r="A567">
        <v>566</v>
      </c>
      <c r="B567" t="str">
        <f t="shared" si="8"/>
        <v>NomenOrder566</v>
      </c>
      <c r="C567" t="s">
        <v>4435</v>
      </c>
      <c r="D567" t="b">
        <f>COUNTIF(Table_Nomen[relWortFormen], Table_WortFormen[[#This Row],[wortFormenKey]]) &gt; 0</f>
        <v>1</v>
      </c>
    </row>
    <row r="568" spans="1:4" hidden="1">
      <c r="A568">
        <v>567</v>
      </c>
      <c r="B568" t="str">
        <f t="shared" si="8"/>
        <v>NomenOrder567</v>
      </c>
      <c r="C568" t="s">
        <v>4435</v>
      </c>
      <c r="D568" t="b">
        <f>COUNTIF(Table_Nomen[relWortFormen], Table_WortFormen[[#This Row],[wortFormenKey]]) &gt; 0</f>
        <v>1</v>
      </c>
    </row>
    <row r="569" spans="1:4" hidden="1">
      <c r="A569">
        <v>568</v>
      </c>
      <c r="B569" t="str">
        <f t="shared" si="8"/>
        <v>NomenOrder568</v>
      </c>
      <c r="C569" t="s">
        <v>4435</v>
      </c>
      <c r="D569" t="b">
        <f>COUNTIF(Table_Nomen[relWortFormen], Table_WortFormen[[#This Row],[wortFormenKey]]) &gt; 0</f>
        <v>1</v>
      </c>
    </row>
    <row r="570" spans="1:4" hidden="1">
      <c r="A570">
        <v>569</v>
      </c>
      <c r="B570" t="str">
        <f t="shared" si="8"/>
        <v>NomenOrder569</v>
      </c>
      <c r="C570" t="s">
        <v>4435</v>
      </c>
      <c r="D570" t="b">
        <f>COUNTIF(Table_Nomen[relWortFormen], Table_WortFormen[[#This Row],[wortFormenKey]]) &gt; 0</f>
        <v>1</v>
      </c>
    </row>
    <row r="571" spans="1:4" hidden="1">
      <c r="A571">
        <v>570</v>
      </c>
      <c r="B571" t="str">
        <f t="shared" si="8"/>
        <v>NomenOrder570</v>
      </c>
      <c r="C571" t="s">
        <v>4435</v>
      </c>
      <c r="D571" t="b">
        <f>COUNTIF(Table_Nomen[relWortFormen], Table_WortFormen[[#This Row],[wortFormenKey]]) &gt; 0</f>
        <v>1</v>
      </c>
    </row>
    <row r="572" spans="1:4" hidden="1">
      <c r="A572">
        <v>571</v>
      </c>
      <c r="B572" t="str">
        <f t="shared" si="8"/>
        <v>NomenOrder571</v>
      </c>
      <c r="C572" t="s">
        <v>4435</v>
      </c>
      <c r="D572" t="b">
        <f>COUNTIF(Table_Nomen[relWortFormen], Table_WortFormen[[#This Row],[wortFormenKey]]) &gt; 0</f>
        <v>1</v>
      </c>
    </row>
    <row r="573" spans="1:4" hidden="1">
      <c r="A573">
        <v>572</v>
      </c>
      <c r="B573" t="str">
        <f t="shared" si="8"/>
        <v>NomenOrder572</v>
      </c>
      <c r="C573" t="s">
        <v>4435</v>
      </c>
      <c r="D573" t="b">
        <f>COUNTIF(Table_Nomen[relWortFormen], Table_WortFormen[[#This Row],[wortFormenKey]]) &gt; 0</f>
        <v>1</v>
      </c>
    </row>
    <row r="574" spans="1:4" hidden="1">
      <c r="A574">
        <v>573</v>
      </c>
      <c r="B574" t="str">
        <f t="shared" si="8"/>
        <v>NomenOrder573</v>
      </c>
      <c r="C574" t="s">
        <v>4435</v>
      </c>
      <c r="D574" t="b">
        <f>COUNTIF(Table_Nomen[relWortFormen], Table_WortFormen[[#This Row],[wortFormenKey]]) &gt; 0</f>
        <v>1</v>
      </c>
    </row>
    <row r="575" spans="1:4" hidden="1">
      <c r="A575">
        <v>574</v>
      </c>
      <c r="B575" t="str">
        <f t="shared" si="8"/>
        <v>NomenOrder574</v>
      </c>
      <c r="C575" t="s">
        <v>4435</v>
      </c>
      <c r="D575" t="b">
        <f>COUNTIF(Table_Nomen[relWortFormen], Table_WortFormen[[#This Row],[wortFormenKey]]) &gt; 0</f>
        <v>1</v>
      </c>
    </row>
    <row r="576" spans="1:4" hidden="1">
      <c r="A576">
        <v>575</v>
      </c>
      <c r="B576" t="str">
        <f t="shared" si="8"/>
        <v>NomenOrder575</v>
      </c>
      <c r="C576" t="s">
        <v>4435</v>
      </c>
      <c r="D576" t="b">
        <f>COUNTIF(Table_Nomen[relWortFormen], Table_WortFormen[[#This Row],[wortFormenKey]]) &gt; 0</f>
        <v>1</v>
      </c>
    </row>
    <row r="577" spans="1:4" hidden="1">
      <c r="A577">
        <v>576</v>
      </c>
      <c r="B577" t="str">
        <f t="shared" si="8"/>
        <v>NomenOrder576</v>
      </c>
      <c r="C577" t="s">
        <v>4435</v>
      </c>
      <c r="D577" t="b">
        <f>COUNTIF(Table_Nomen[relWortFormen], Table_WortFormen[[#This Row],[wortFormenKey]]) &gt; 0</f>
        <v>1</v>
      </c>
    </row>
    <row r="578" spans="1:4" hidden="1">
      <c r="A578">
        <v>577</v>
      </c>
      <c r="B578" t="str">
        <f t="shared" ref="B578:B641" si="9">"NomenOrder" &amp; UPPER(A578)</f>
        <v>NomenOrder577</v>
      </c>
      <c r="C578" t="s">
        <v>4435</v>
      </c>
      <c r="D578" t="b">
        <f>COUNTIF(Table_Nomen[relWortFormen], Table_WortFormen[[#This Row],[wortFormenKey]]) &gt; 0</f>
        <v>1</v>
      </c>
    </row>
    <row r="579" spans="1:4" hidden="1">
      <c r="A579">
        <v>578</v>
      </c>
      <c r="B579" t="str">
        <f t="shared" si="9"/>
        <v>NomenOrder578</v>
      </c>
      <c r="C579" t="s">
        <v>4435</v>
      </c>
      <c r="D579" t="b">
        <f>COUNTIF(Table_Nomen[relWortFormen], Table_WortFormen[[#This Row],[wortFormenKey]]) &gt; 0</f>
        <v>1</v>
      </c>
    </row>
    <row r="580" spans="1:4" hidden="1">
      <c r="A580">
        <v>579</v>
      </c>
      <c r="B580" t="str">
        <f t="shared" si="9"/>
        <v>NomenOrder579</v>
      </c>
      <c r="C580" t="s">
        <v>4435</v>
      </c>
      <c r="D580" t="b">
        <f>COUNTIF(Table_Nomen[relWortFormen], Table_WortFormen[[#This Row],[wortFormenKey]]) &gt; 0</f>
        <v>1</v>
      </c>
    </row>
    <row r="581" spans="1:4" hidden="1">
      <c r="A581">
        <v>580</v>
      </c>
      <c r="B581" t="str">
        <f t="shared" si="9"/>
        <v>NomenOrder580</v>
      </c>
      <c r="C581" t="s">
        <v>4435</v>
      </c>
      <c r="D581" t="b">
        <f>COUNTIF(Table_Nomen[relWortFormen], Table_WortFormen[[#This Row],[wortFormenKey]]) &gt; 0</f>
        <v>1</v>
      </c>
    </row>
    <row r="582" spans="1:4" hidden="1">
      <c r="A582">
        <v>581</v>
      </c>
      <c r="B582" t="str">
        <f t="shared" si="9"/>
        <v>NomenOrder581</v>
      </c>
      <c r="C582" t="s">
        <v>4435</v>
      </c>
      <c r="D582" t="b">
        <f>COUNTIF(Table_Nomen[relWortFormen], Table_WortFormen[[#This Row],[wortFormenKey]]) &gt; 0</f>
        <v>1</v>
      </c>
    </row>
    <row r="583" spans="1:4" hidden="1">
      <c r="A583">
        <v>582</v>
      </c>
      <c r="B583" t="str">
        <f t="shared" si="9"/>
        <v>NomenOrder582</v>
      </c>
      <c r="C583" t="s">
        <v>4435</v>
      </c>
      <c r="D583" t="b">
        <f>COUNTIF(Table_Nomen[relWortFormen], Table_WortFormen[[#This Row],[wortFormenKey]]) &gt; 0</f>
        <v>1</v>
      </c>
    </row>
    <row r="584" spans="1:4" hidden="1">
      <c r="A584">
        <v>583</v>
      </c>
      <c r="B584" t="str">
        <f t="shared" si="9"/>
        <v>NomenOrder583</v>
      </c>
      <c r="C584" t="s">
        <v>4435</v>
      </c>
      <c r="D584" t="b">
        <f>COUNTIF(Table_Nomen[relWortFormen], Table_WortFormen[[#This Row],[wortFormenKey]]) &gt; 0</f>
        <v>1</v>
      </c>
    </row>
    <row r="585" spans="1:4" hidden="1">
      <c r="A585">
        <v>584</v>
      </c>
      <c r="B585" t="str">
        <f t="shared" si="9"/>
        <v>NomenOrder584</v>
      </c>
      <c r="C585" t="s">
        <v>4435</v>
      </c>
      <c r="D585" t="b">
        <f>COUNTIF(Table_Nomen[relWortFormen], Table_WortFormen[[#This Row],[wortFormenKey]]) &gt; 0</f>
        <v>1</v>
      </c>
    </row>
    <row r="586" spans="1:4" hidden="1">
      <c r="A586">
        <v>585</v>
      </c>
      <c r="B586" t="str">
        <f t="shared" si="9"/>
        <v>NomenOrder585</v>
      </c>
      <c r="C586" t="s">
        <v>4435</v>
      </c>
      <c r="D586" t="b">
        <f>COUNTIF(Table_Nomen[relWortFormen], Table_WortFormen[[#This Row],[wortFormenKey]]) &gt; 0</f>
        <v>1</v>
      </c>
    </row>
    <row r="587" spans="1:4" hidden="1">
      <c r="A587">
        <v>586</v>
      </c>
      <c r="B587" t="str">
        <f t="shared" si="9"/>
        <v>NomenOrder586</v>
      </c>
      <c r="C587" t="s">
        <v>4435</v>
      </c>
      <c r="D587" t="b">
        <f>COUNTIF(Table_Nomen[relWortFormen], Table_WortFormen[[#This Row],[wortFormenKey]]) &gt; 0</f>
        <v>1</v>
      </c>
    </row>
    <row r="588" spans="1:4" hidden="1">
      <c r="A588">
        <v>587</v>
      </c>
      <c r="B588" t="str">
        <f t="shared" si="9"/>
        <v>NomenOrder587</v>
      </c>
      <c r="C588" t="s">
        <v>4435</v>
      </c>
      <c r="D588" t="b">
        <f>COUNTIF(Table_Nomen[relWortFormen], Table_WortFormen[[#This Row],[wortFormenKey]]) &gt; 0</f>
        <v>1</v>
      </c>
    </row>
    <row r="589" spans="1:4" hidden="1">
      <c r="A589">
        <v>588</v>
      </c>
      <c r="B589" t="str">
        <f t="shared" si="9"/>
        <v>NomenOrder588</v>
      </c>
      <c r="C589" t="s">
        <v>4435</v>
      </c>
      <c r="D589" t="b">
        <f>COUNTIF(Table_Nomen[relWortFormen], Table_WortFormen[[#This Row],[wortFormenKey]]) &gt; 0</f>
        <v>1</v>
      </c>
    </row>
    <row r="590" spans="1:4" hidden="1">
      <c r="A590">
        <v>589</v>
      </c>
      <c r="B590" t="str">
        <f t="shared" si="9"/>
        <v>NomenOrder589</v>
      </c>
      <c r="C590" t="s">
        <v>4435</v>
      </c>
      <c r="D590" t="b">
        <f>COUNTIF(Table_Nomen[relWortFormen], Table_WortFormen[[#This Row],[wortFormenKey]]) &gt; 0</f>
        <v>1</v>
      </c>
    </row>
    <row r="591" spans="1:4" hidden="1">
      <c r="A591">
        <v>590</v>
      </c>
      <c r="B591" t="str">
        <f t="shared" si="9"/>
        <v>NomenOrder590</v>
      </c>
      <c r="C591" t="s">
        <v>4435</v>
      </c>
      <c r="D591" t="b">
        <f>COUNTIF(Table_Nomen[relWortFormen], Table_WortFormen[[#This Row],[wortFormenKey]]) &gt; 0</f>
        <v>1</v>
      </c>
    </row>
    <row r="592" spans="1:4" hidden="1">
      <c r="A592">
        <v>591</v>
      </c>
      <c r="B592" t="str">
        <f t="shared" si="9"/>
        <v>NomenOrder591</v>
      </c>
      <c r="C592" t="s">
        <v>4435</v>
      </c>
      <c r="D592" t="b">
        <f>COUNTIF(Table_Nomen[relWortFormen], Table_WortFormen[[#This Row],[wortFormenKey]]) &gt; 0</f>
        <v>1</v>
      </c>
    </row>
    <row r="593" spans="1:4" hidden="1">
      <c r="A593">
        <v>592</v>
      </c>
      <c r="B593" t="str">
        <f t="shared" si="9"/>
        <v>NomenOrder592</v>
      </c>
      <c r="C593" t="s">
        <v>4435</v>
      </c>
      <c r="D593" t="b">
        <f>COUNTIF(Table_Nomen[relWortFormen], Table_WortFormen[[#This Row],[wortFormenKey]]) &gt; 0</f>
        <v>1</v>
      </c>
    </row>
    <row r="594" spans="1:4" hidden="1">
      <c r="A594">
        <v>593</v>
      </c>
      <c r="B594" t="str">
        <f t="shared" si="9"/>
        <v>NomenOrder593</v>
      </c>
      <c r="C594" t="s">
        <v>4435</v>
      </c>
      <c r="D594" t="b">
        <f>COUNTIF(Table_Nomen[relWortFormen], Table_WortFormen[[#This Row],[wortFormenKey]]) &gt; 0</f>
        <v>1</v>
      </c>
    </row>
    <row r="595" spans="1:4" hidden="1">
      <c r="A595">
        <v>594</v>
      </c>
      <c r="B595" t="str">
        <f t="shared" si="9"/>
        <v>NomenOrder594</v>
      </c>
      <c r="C595" t="s">
        <v>4435</v>
      </c>
      <c r="D595" t="b">
        <f>COUNTIF(Table_Nomen[relWortFormen], Table_WortFormen[[#This Row],[wortFormenKey]]) &gt; 0</f>
        <v>1</v>
      </c>
    </row>
    <row r="596" spans="1:4" hidden="1">
      <c r="A596">
        <v>595</v>
      </c>
      <c r="B596" t="str">
        <f t="shared" si="9"/>
        <v>NomenOrder595</v>
      </c>
      <c r="C596" t="s">
        <v>4435</v>
      </c>
      <c r="D596" t="b">
        <f>COUNTIF(Table_Nomen[relWortFormen], Table_WortFormen[[#This Row],[wortFormenKey]]) &gt; 0</f>
        <v>1</v>
      </c>
    </row>
    <row r="597" spans="1:4" hidden="1">
      <c r="A597">
        <v>596</v>
      </c>
      <c r="B597" t="str">
        <f t="shared" si="9"/>
        <v>NomenOrder596</v>
      </c>
      <c r="C597" t="s">
        <v>4435</v>
      </c>
      <c r="D597" t="b">
        <f>COUNTIF(Table_Nomen[relWortFormen], Table_WortFormen[[#This Row],[wortFormenKey]]) &gt; 0</f>
        <v>1</v>
      </c>
    </row>
    <row r="598" spans="1:4" hidden="1">
      <c r="A598">
        <v>597</v>
      </c>
      <c r="B598" t="str">
        <f t="shared" si="9"/>
        <v>NomenOrder597</v>
      </c>
      <c r="C598" t="s">
        <v>4435</v>
      </c>
      <c r="D598" t="b">
        <f>COUNTIF(Table_Nomen[relWortFormen], Table_WortFormen[[#This Row],[wortFormenKey]]) &gt; 0</f>
        <v>1</v>
      </c>
    </row>
    <row r="599" spans="1:4" hidden="1">
      <c r="A599">
        <v>598</v>
      </c>
      <c r="B599" t="str">
        <f t="shared" si="9"/>
        <v>NomenOrder598</v>
      </c>
      <c r="C599" t="s">
        <v>4435</v>
      </c>
      <c r="D599" t="b">
        <f>COUNTIF(Table_Nomen[relWortFormen], Table_WortFormen[[#This Row],[wortFormenKey]]) &gt; 0</f>
        <v>1</v>
      </c>
    </row>
    <row r="600" spans="1:4" hidden="1">
      <c r="A600">
        <v>599</v>
      </c>
      <c r="B600" t="str">
        <f t="shared" si="9"/>
        <v>NomenOrder599</v>
      </c>
      <c r="C600" t="s">
        <v>4435</v>
      </c>
      <c r="D600" t="b">
        <f>COUNTIF(Table_Nomen[relWortFormen], Table_WortFormen[[#This Row],[wortFormenKey]]) &gt; 0</f>
        <v>1</v>
      </c>
    </row>
    <row r="601" spans="1:4" hidden="1">
      <c r="A601">
        <v>600</v>
      </c>
      <c r="B601" t="str">
        <f t="shared" si="9"/>
        <v>NomenOrder600</v>
      </c>
      <c r="C601" t="s">
        <v>4435</v>
      </c>
      <c r="D601" t="b">
        <f>COUNTIF(Table_Nomen[relWortFormen], Table_WortFormen[[#This Row],[wortFormenKey]]) &gt; 0</f>
        <v>1</v>
      </c>
    </row>
    <row r="602" spans="1:4" hidden="1">
      <c r="A602">
        <v>601</v>
      </c>
      <c r="B602" t="str">
        <f t="shared" si="9"/>
        <v>NomenOrder601</v>
      </c>
      <c r="C602" t="s">
        <v>4435</v>
      </c>
      <c r="D602" t="b">
        <f>COUNTIF(Table_Nomen[relWortFormen], Table_WortFormen[[#This Row],[wortFormenKey]]) &gt; 0</f>
        <v>1</v>
      </c>
    </row>
    <row r="603" spans="1:4" hidden="1">
      <c r="A603">
        <v>602</v>
      </c>
      <c r="B603" t="str">
        <f t="shared" si="9"/>
        <v>NomenOrder602</v>
      </c>
      <c r="C603" t="s">
        <v>4435</v>
      </c>
      <c r="D603" t="b">
        <f>COUNTIF(Table_Nomen[relWortFormen], Table_WortFormen[[#This Row],[wortFormenKey]]) &gt; 0</f>
        <v>1</v>
      </c>
    </row>
    <row r="604" spans="1:4" hidden="1">
      <c r="A604">
        <v>603</v>
      </c>
      <c r="B604" t="str">
        <f t="shared" si="9"/>
        <v>NomenOrder603</v>
      </c>
      <c r="C604" t="s">
        <v>4435</v>
      </c>
      <c r="D604" t="b">
        <f>COUNTIF(Table_Nomen[relWortFormen], Table_WortFormen[[#This Row],[wortFormenKey]]) &gt; 0</f>
        <v>1</v>
      </c>
    </row>
    <row r="605" spans="1:4" hidden="1">
      <c r="A605">
        <v>604</v>
      </c>
      <c r="B605" t="str">
        <f t="shared" si="9"/>
        <v>NomenOrder604</v>
      </c>
      <c r="C605" t="s">
        <v>4435</v>
      </c>
      <c r="D605" t="b">
        <f>COUNTIF(Table_Nomen[relWortFormen], Table_WortFormen[[#This Row],[wortFormenKey]]) &gt; 0</f>
        <v>1</v>
      </c>
    </row>
    <row r="606" spans="1:4" hidden="1">
      <c r="A606">
        <v>605</v>
      </c>
      <c r="B606" t="str">
        <f t="shared" si="9"/>
        <v>NomenOrder605</v>
      </c>
      <c r="C606" t="s">
        <v>4435</v>
      </c>
      <c r="D606" t="b">
        <f>COUNTIF(Table_Nomen[relWortFormen], Table_WortFormen[[#This Row],[wortFormenKey]]) &gt; 0</f>
        <v>1</v>
      </c>
    </row>
    <row r="607" spans="1:4" hidden="1">
      <c r="A607">
        <v>606</v>
      </c>
      <c r="B607" t="str">
        <f t="shared" si="9"/>
        <v>NomenOrder606</v>
      </c>
      <c r="C607" t="s">
        <v>4435</v>
      </c>
      <c r="D607" t="b">
        <f>COUNTIF(Table_Nomen[relWortFormen], Table_WortFormen[[#This Row],[wortFormenKey]]) &gt; 0</f>
        <v>1</v>
      </c>
    </row>
    <row r="608" spans="1:4" hidden="1">
      <c r="A608">
        <v>607</v>
      </c>
      <c r="B608" t="str">
        <f t="shared" si="9"/>
        <v>NomenOrder607</v>
      </c>
      <c r="C608" t="s">
        <v>4435</v>
      </c>
      <c r="D608" t="b">
        <f>COUNTIF(Table_Nomen[relWortFormen], Table_WortFormen[[#This Row],[wortFormenKey]]) &gt; 0</f>
        <v>1</v>
      </c>
    </row>
    <row r="609" spans="1:4" hidden="1">
      <c r="A609">
        <v>608</v>
      </c>
      <c r="B609" t="str">
        <f t="shared" si="9"/>
        <v>NomenOrder608</v>
      </c>
      <c r="C609" t="s">
        <v>4435</v>
      </c>
      <c r="D609" t="b">
        <f>COUNTIF(Table_Nomen[relWortFormen], Table_WortFormen[[#This Row],[wortFormenKey]]) &gt; 0</f>
        <v>1</v>
      </c>
    </row>
    <row r="610" spans="1:4" hidden="1">
      <c r="A610">
        <v>609</v>
      </c>
      <c r="B610" t="str">
        <f t="shared" si="9"/>
        <v>NomenOrder609</v>
      </c>
      <c r="C610" t="s">
        <v>4435</v>
      </c>
      <c r="D610" t="b">
        <f>COUNTIF(Table_Nomen[relWortFormen], Table_WortFormen[[#This Row],[wortFormenKey]]) &gt; 0</f>
        <v>1</v>
      </c>
    </row>
    <row r="611" spans="1:4" hidden="1">
      <c r="A611">
        <v>610</v>
      </c>
      <c r="B611" t="str">
        <f t="shared" si="9"/>
        <v>NomenOrder610</v>
      </c>
      <c r="C611" t="s">
        <v>4435</v>
      </c>
      <c r="D611" t="b">
        <f>COUNTIF(Table_Nomen[relWortFormen], Table_WortFormen[[#This Row],[wortFormenKey]]) &gt; 0</f>
        <v>1</v>
      </c>
    </row>
    <row r="612" spans="1:4" hidden="1">
      <c r="A612">
        <v>611</v>
      </c>
      <c r="B612" t="str">
        <f t="shared" si="9"/>
        <v>NomenOrder611</v>
      </c>
      <c r="C612" t="s">
        <v>4435</v>
      </c>
      <c r="D612" t="b">
        <f>COUNTIF(Table_Nomen[relWortFormen], Table_WortFormen[[#This Row],[wortFormenKey]]) &gt; 0</f>
        <v>1</v>
      </c>
    </row>
    <row r="613" spans="1:4" hidden="1">
      <c r="A613">
        <v>612</v>
      </c>
      <c r="B613" t="str">
        <f t="shared" si="9"/>
        <v>NomenOrder612</v>
      </c>
      <c r="C613" t="s">
        <v>4435</v>
      </c>
      <c r="D613" t="b">
        <f>COUNTIF(Table_Nomen[relWortFormen], Table_WortFormen[[#This Row],[wortFormenKey]]) &gt; 0</f>
        <v>1</v>
      </c>
    </row>
    <row r="614" spans="1:4" hidden="1">
      <c r="A614">
        <v>613</v>
      </c>
      <c r="B614" t="str">
        <f t="shared" si="9"/>
        <v>NomenOrder613</v>
      </c>
      <c r="C614" t="s">
        <v>4435</v>
      </c>
      <c r="D614" t="b">
        <f>COUNTIF(Table_Nomen[relWortFormen], Table_WortFormen[[#This Row],[wortFormenKey]]) &gt; 0</f>
        <v>1</v>
      </c>
    </row>
    <row r="615" spans="1:4" hidden="1">
      <c r="A615">
        <v>614</v>
      </c>
      <c r="B615" t="str">
        <f t="shared" si="9"/>
        <v>NomenOrder614</v>
      </c>
      <c r="C615" t="s">
        <v>4435</v>
      </c>
      <c r="D615" t="b">
        <f>COUNTIF(Table_Nomen[relWortFormen], Table_WortFormen[[#This Row],[wortFormenKey]]) &gt; 0</f>
        <v>1</v>
      </c>
    </row>
    <row r="616" spans="1:4" hidden="1">
      <c r="A616">
        <v>615</v>
      </c>
      <c r="B616" t="str">
        <f t="shared" si="9"/>
        <v>NomenOrder615</v>
      </c>
      <c r="C616" t="s">
        <v>4435</v>
      </c>
      <c r="D616" t="b">
        <f>COUNTIF(Table_Nomen[relWortFormen], Table_WortFormen[[#This Row],[wortFormenKey]]) &gt; 0</f>
        <v>1</v>
      </c>
    </row>
    <row r="617" spans="1:4" hidden="1">
      <c r="A617">
        <v>616</v>
      </c>
      <c r="B617" t="str">
        <f t="shared" si="9"/>
        <v>NomenOrder616</v>
      </c>
      <c r="C617" t="s">
        <v>4435</v>
      </c>
      <c r="D617" t="b">
        <f>COUNTIF(Table_Nomen[relWortFormen], Table_WortFormen[[#This Row],[wortFormenKey]]) &gt; 0</f>
        <v>1</v>
      </c>
    </row>
    <row r="618" spans="1:4" hidden="1">
      <c r="A618">
        <v>617</v>
      </c>
      <c r="B618" t="str">
        <f t="shared" si="9"/>
        <v>NomenOrder617</v>
      </c>
      <c r="C618" t="s">
        <v>4435</v>
      </c>
      <c r="D618" t="b">
        <f>COUNTIF(Table_Nomen[relWortFormen], Table_WortFormen[[#This Row],[wortFormenKey]]) &gt; 0</f>
        <v>1</v>
      </c>
    </row>
    <row r="619" spans="1:4" hidden="1">
      <c r="A619">
        <v>618</v>
      </c>
      <c r="B619" t="str">
        <f t="shared" si="9"/>
        <v>NomenOrder618</v>
      </c>
      <c r="C619" t="s">
        <v>4435</v>
      </c>
      <c r="D619" t="b">
        <f>COUNTIF(Table_Nomen[relWortFormen], Table_WortFormen[[#This Row],[wortFormenKey]]) &gt; 0</f>
        <v>1</v>
      </c>
    </row>
    <row r="620" spans="1:4" hidden="1">
      <c r="A620">
        <v>619</v>
      </c>
      <c r="B620" t="str">
        <f t="shared" si="9"/>
        <v>NomenOrder619</v>
      </c>
      <c r="C620" t="s">
        <v>4435</v>
      </c>
      <c r="D620" t="b">
        <f>COUNTIF(Table_Nomen[relWortFormen], Table_WortFormen[[#This Row],[wortFormenKey]]) &gt; 0</f>
        <v>1</v>
      </c>
    </row>
    <row r="621" spans="1:4" hidden="1">
      <c r="A621">
        <v>620</v>
      </c>
      <c r="B621" t="str">
        <f t="shared" si="9"/>
        <v>NomenOrder620</v>
      </c>
      <c r="C621" t="s">
        <v>4435</v>
      </c>
      <c r="D621" t="b">
        <f>COUNTIF(Table_Nomen[relWortFormen], Table_WortFormen[[#This Row],[wortFormenKey]]) &gt; 0</f>
        <v>1</v>
      </c>
    </row>
    <row r="622" spans="1:4" hidden="1">
      <c r="A622">
        <v>621</v>
      </c>
      <c r="B622" t="str">
        <f t="shared" si="9"/>
        <v>NomenOrder621</v>
      </c>
      <c r="C622" t="s">
        <v>4435</v>
      </c>
      <c r="D622" t="b">
        <f>COUNTIF(Table_Nomen[relWortFormen], Table_WortFormen[[#This Row],[wortFormenKey]]) &gt; 0</f>
        <v>1</v>
      </c>
    </row>
    <row r="623" spans="1:4" hidden="1">
      <c r="A623">
        <v>622</v>
      </c>
      <c r="B623" t="str">
        <f t="shared" si="9"/>
        <v>NomenOrder622</v>
      </c>
      <c r="C623" t="s">
        <v>4435</v>
      </c>
      <c r="D623" t="b">
        <f>COUNTIF(Table_Nomen[relWortFormen], Table_WortFormen[[#This Row],[wortFormenKey]]) &gt; 0</f>
        <v>1</v>
      </c>
    </row>
    <row r="624" spans="1:4" hidden="1">
      <c r="A624">
        <v>623</v>
      </c>
      <c r="B624" t="str">
        <f t="shared" si="9"/>
        <v>NomenOrder623</v>
      </c>
      <c r="C624" t="s">
        <v>4435</v>
      </c>
      <c r="D624" t="b">
        <f>COUNTIF(Table_Nomen[relWortFormen], Table_WortFormen[[#This Row],[wortFormenKey]]) &gt; 0</f>
        <v>1</v>
      </c>
    </row>
    <row r="625" spans="1:4" hidden="1">
      <c r="A625">
        <v>624</v>
      </c>
      <c r="B625" t="str">
        <f t="shared" si="9"/>
        <v>NomenOrder624</v>
      </c>
      <c r="C625" t="s">
        <v>4435</v>
      </c>
      <c r="D625" t="b">
        <f>COUNTIF(Table_Nomen[relWortFormen], Table_WortFormen[[#This Row],[wortFormenKey]]) &gt; 0</f>
        <v>1</v>
      </c>
    </row>
    <row r="626" spans="1:4" hidden="1">
      <c r="A626">
        <v>625</v>
      </c>
      <c r="B626" t="str">
        <f t="shared" si="9"/>
        <v>NomenOrder625</v>
      </c>
      <c r="C626" t="s">
        <v>4435</v>
      </c>
      <c r="D626" t="b">
        <f>COUNTIF(Table_Nomen[relWortFormen], Table_WortFormen[[#This Row],[wortFormenKey]]) &gt; 0</f>
        <v>1</v>
      </c>
    </row>
    <row r="627" spans="1:4" hidden="1">
      <c r="A627">
        <v>626</v>
      </c>
      <c r="B627" t="str">
        <f t="shared" si="9"/>
        <v>NomenOrder626</v>
      </c>
      <c r="C627" t="s">
        <v>4435</v>
      </c>
      <c r="D627" t="b">
        <f>COUNTIF(Table_Nomen[relWortFormen], Table_WortFormen[[#This Row],[wortFormenKey]]) &gt; 0</f>
        <v>1</v>
      </c>
    </row>
    <row r="628" spans="1:4" hidden="1">
      <c r="A628">
        <v>627</v>
      </c>
      <c r="B628" t="str">
        <f t="shared" si="9"/>
        <v>NomenOrder627</v>
      </c>
      <c r="C628" t="s">
        <v>4435</v>
      </c>
      <c r="D628" t="b">
        <f>COUNTIF(Table_Nomen[relWortFormen], Table_WortFormen[[#This Row],[wortFormenKey]]) &gt; 0</f>
        <v>1</v>
      </c>
    </row>
    <row r="629" spans="1:4" hidden="1">
      <c r="A629">
        <v>628</v>
      </c>
      <c r="B629" t="str">
        <f t="shared" si="9"/>
        <v>NomenOrder628</v>
      </c>
      <c r="C629" t="s">
        <v>4435</v>
      </c>
      <c r="D629" t="b">
        <f>COUNTIF(Table_Nomen[relWortFormen], Table_WortFormen[[#This Row],[wortFormenKey]]) &gt; 0</f>
        <v>1</v>
      </c>
    </row>
    <row r="630" spans="1:4" hidden="1">
      <c r="A630">
        <v>629</v>
      </c>
      <c r="B630" t="str">
        <f t="shared" si="9"/>
        <v>NomenOrder629</v>
      </c>
      <c r="C630" t="s">
        <v>4435</v>
      </c>
      <c r="D630" t="b">
        <f>COUNTIF(Table_Nomen[relWortFormen], Table_WortFormen[[#This Row],[wortFormenKey]]) &gt; 0</f>
        <v>1</v>
      </c>
    </row>
    <row r="631" spans="1:4" hidden="1">
      <c r="A631">
        <v>630</v>
      </c>
      <c r="B631" t="str">
        <f t="shared" si="9"/>
        <v>NomenOrder630</v>
      </c>
      <c r="C631" t="s">
        <v>4435</v>
      </c>
      <c r="D631" t="b">
        <f>COUNTIF(Table_Nomen[relWortFormen], Table_WortFormen[[#This Row],[wortFormenKey]]) &gt; 0</f>
        <v>1</v>
      </c>
    </row>
    <row r="632" spans="1:4" hidden="1">
      <c r="A632">
        <v>631</v>
      </c>
      <c r="B632" t="str">
        <f t="shared" si="9"/>
        <v>NomenOrder631</v>
      </c>
      <c r="C632" t="s">
        <v>4435</v>
      </c>
      <c r="D632" t="b">
        <f>COUNTIF(Table_Nomen[relWortFormen], Table_WortFormen[[#This Row],[wortFormenKey]]) &gt; 0</f>
        <v>1</v>
      </c>
    </row>
    <row r="633" spans="1:4" hidden="1">
      <c r="A633">
        <v>632</v>
      </c>
      <c r="B633" t="str">
        <f t="shared" si="9"/>
        <v>NomenOrder632</v>
      </c>
      <c r="C633" t="s">
        <v>4435</v>
      </c>
      <c r="D633" t="b">
        <f>COUNTIF(Table_Nomen[relWortFormen], Table_WortFormen[[#This Row],[wortFormenKey]]) &gt; 0</f>
        <v>1</v>
      </c>
    </row>
    <row r="634" spans="1:4" hidden="1">
      <c r="A634">
        <v>633</v>
      </c>
      <c r="B634" t="str">
        <f t="shared" si="9"/>
        <v>NomenOrder633</v>
      </c>
      <c r="C634" t="s">
        <v>4435</v>
      </c>
      <c r="D634" t="b">
        <f>COUNTIF(Table_Nomen[relWortFormen], Table_WortFormen[[#This Row],[wortFormenKey]]) &gt; 0</f>
        <v>1</v>
      </c>
    </row>
    <row r="635" spans="1:4" hidden="1">
      <c r="A635">
        <v>634</v>
      </c>
      <c r="B635" t="str">
        <f t="shared" si="9"/>
        <v>NomenOrder634</v>
      </c>
      <c r="C635" t="s">
        <v>4435</v>
      </c>
      <c r="D635" t="b">
        <f>COUNTIF(Table_Nomen[relWortFormen], Table_WortFormen[[#This Row],[wortFormenKey]]) &gt; 0</f>
        <v>1</v>
      </c>
    </row>
    <row r="636" spans="1:4" hidden="1">
      <c r="A636">
        <v>635</v>
      </c>
      <c r="B636" t="str">
        <f t="shared" si="9"/>
        <v>NomenOrder635</v>
      </c>
      <c r="C636" t="s">
        <v>4435</v>
      </c>
      <c r="D636" t="b">
        <f>COUNTIF(Table_Nomen[relWortFormen], Table_WortFormen[[#This Row],[wortFormenKey]]) &gt; 0</f>
        <v>1</v>
      </c>
    </row>
    <row r="637" spans="1:4" hidden="1">
      <c r="A637">
        <v>636</v>
      </c>
      <c r="B637" t="str">
        <f t="shared" si="9"/>
        <v>NomenOrder636</v>
      </c>
      <c r="C637" t="s">
        <v>4435</v>
      </c>
      <c r="D637" t="b">
        <f>COUNTIF(Table_Nomen[relWortFormen], Table_WortFormen[[#This Row],[wortFormenKey]]) &gt; 0</f>
        <v>1</v>
      </c>
    </row>
    <row r="638" spans="1:4" hidden="1">
      <c r="A638">
        <v>637</v>
      </c>
      <c r="B638" t="str">
        <f t="shared" si="9"/>
        <v>NomenOrder637</v>
      </c>
      <c r="C638" t="s">
        <v>4435</v>
      </c>
      <c r="D638" t="b">
        <f>COUNTIF(Table_Nomen[relWortFormen], Table_WortFormen[[#This Row],[wortFormenKey]]) &gt; 0</f>
        <v>1</v>
      </c>
    </row>
    <row r="639" spans="1:4" hidden="1">
      <c r="A639">
        <v>638</v>
      </c>
      <c r="B639" t="str">
        <f t="shared" si="9"/>
        <v>NomenOrder638</v>
      </c>
      <c r="C639" t="s">
        <v>4435</v>
      </c>
      <c r="D639" t="b">
        <f>COUNTIF(Table_Nomen[relWortFormen], Table_WortFormen[[#This Row],[wortFormenKey]]) &gt; 0</f>
        <v>1</v>
      </c>
    </row>
    <row r="640" spans="1:4" hidden="1">
      <c r="A640">
        <v>639</v>
      </c>
      <c r="B640" t="str">
        <f t="shared" si="9"/>
        <v>NomenOrder639</v>
      </c>
      <c r="C640" t="s">
        <v>4435</v>
      </c>
      <c r="D640" t="b">
        <f>COUNTIF(Table_Nomen[relWortFormen], Table_WortFormen[[#This Row],[wortFormenKey]]) &gt; 0</f>
        <v>1</v>
      </c>
    </row>
    <row r="641" spans="1:4" hidden="1">
      <c r="A641">
        <v>640</v>
      </c>
      <c r="B641" t="str">
        <f t="shared" si="9"/>
        <v>NomenOrder640</v>
      </c>
      <c r="C641" t="s">
        <v>4435</v>
      </c>
      <c r="D641" t="b">
        <f>COUNTIF(Table_Nomen[relWortFormen], Table_WortFormen[[#This Row],[wortFormenKey]]) &gt; 0</f>
        <v>1</v>
      </c>
    </row>
    <row r="642" spans="1:4" hidden="1">
      <c r="A642">
        <v>641</v>
      </c>
      <c r="B642" t="str">
        <f t="shared" ref="B642:B652" si="10">"NomenOrder" &amp; UPPER(A642)</f>
        <v>NomenOrder641</v>
      </c>
      <c r="C642" t="s">
        <v>4435</v>
      </c>
      <c r="D642" t="b">
        <f>COUNTIF(Table_Nomen[relWortFormen], Table_WortFormen[[#This Row],[wortFormenKey]]) &gt; 0</f>
        <v>1</v>
      </c>
    </row>
    <row r="643" spans="1:4" hidden="1">
      <c r="A643">
        <v>642</v>
      </c>
      <c r="B643" t="str">
        <f t="shared" si="10"/>
        <v>NomenOrder642</v>
      </c>
      <c r="C643" t="s">
        <v>4435</v>
      </c>
      <c r="D643" t="b">
        <f>COUNTIF(Table_Nomen[relWortFormen], Table_WortFormen[[#This Row],[wortFormenKey]]) &gt; 0</f>
        <v>1</v>
      </c>
    </row>
    <row r="644" spans="1:4" hidden="1">
      <c r="A644">
        <v>643</v>
      </c>
      <c r="B644" t="str">
        <f t="shared" si="10"/>
        <v>NomenOrder643</v>
      </c>
      <c r="C644" t="s">
        <v>4435</v>
      </c>
      <c r="D644" t="b">
        <f>COUNTIF(Table_Nomen[relWortFormen], Table_WortFormen[[#This Row],[wortFormenKey]]) &gt; 0</f>
        <v>1</v>
      </c>
    </row>
    <row r="645" spans="1:4" hidden="1">
      <c r="A645">
        <v>644</v>
      </c>
      <c r="B645" t="str">
        <f t="shared" si="10"/>
        <v>NomenOrder644</v>
      </c>
      <c r="C645" t="s">
        <v>4435</v>
      </c>
      <c r="D645" t="b">
        <f>COUNTIF(Table_Nomen[relWortFormen], Table_WortFormen[[#This Row],[wortFormenKey]]) &gt; 0</f>
        <v>1</v>
      </c>
    </row>
    <row r="646" spans="1:4" hidden="1">
      <c r="A646">
        <v>645</v>
      </c>
      <c r="B646" t="str">
        <f t="shared" si="10"/>
        <v>NomenOrder645</v>
      </c>
      <c r="C646" t="s">
        <v>4435</v>
      </c>
      <c r="D646" t="b">
        <f>COUNTIF(Table_Nomen[relWortFormen], Table_WortFormen[[#This Row],[wortFormenKey]]) &gt; 0</f>
        <v>1</v>
      </c>
    </row>
    <row r="647" spans="1:4" hidden="1">
      <c r="A647">
        <v>646</v>
      </c>
      <c r="B647" t="str">
        <f t="shared" si="10"/>
        <v>NomenOrder646</v>
      </c>
      <c r="C647" t="s">
        <v>4435</v>
      </c>
      <c r="D647" t="b">
        <f>COUNTIF(Table_Nomen[relWortFormen], Table_WortFormen[[#This Row],[wortFormenKey]]) &gt; 0</f>
        <v>1</v>
      </c>
    </row>
    <row r="648" spans="1:4" hidden="1">
      <c r="A648">
        <v>647</v>
      </c>
      <c r="B648" t="str">
        <f t="shared" si="10"/>
        <v>NomenOrder647</v>
      </c>
      <c r="C648" t="s">
        <v>4435</v>
      </c>
      <c r="D648" t="b">
        <f>COUNTIF(Table_Nomen[relWortFormen], Table_WortFormen[[#This Row],[wortFormenKey]]) &gt; 0</f>
        <v>1</v>
      </c>
    </row>
    <row r="649" spans="1:4" hidden="1">
      <c r="A649">
        <v>648</v>
      </c>
      <c r="B649" t="str">
        <f t="shared" si="10"/>
        <v>NomenOrder648</v>
      </c>
      <c r="C649" t="s">
        <v>4435</v>
      </c>
      <c r="D649" t="b">
        <f>COUNTIF(Table_Nomen[relWortFormen], Table_WortFormen[[#This Row],[wortFormenKey]]) &gt; 0</f>
        <v>1</v>
      </c>
    </row>
    <row r="650" spans="1:4" hidden="1">
      <c r="A650">
        <v>649</v>
      </c>
      <c r="B650" t="str">
        <f t="shared" si="10"/>
        <v>NomenOrder649</v>
      </c>
      <c r="C650" t="s">
        <v>4435</v>
      </c>
      <c r="D650" t="b">
        <f>COUNTIF(Table_Nomen[relWortFormen], Table_WortFormen[[#This Row],[wortFormenKey]]) &gt; 0</f>
        <v>1</v>
      </c>
    </row>
    <row r="651" spans="1:4" hidden="1">
      <c r="A651">
        <v>650</v>
      </c>
      <c r="B651" t="str">
        <f t="shared" si="10"/>
        <v>NomenOrder650</v>
      </c>
      <c r="C651" t="s">
        <v>4435</v>
      </c>
      <c r="D651" t="b">
        <f>COUNTIF(Table_Nomen[relWortFormen], Table_WortFormen[[#This Row],[wortFormenKey]]) &gt; 0</f>
        <v>1</v>
      </c>
    </row>
    <row r="652" spans="1:4" hidden="1">
      <c r="A652">
        <v>651</v>
      </c>
      <c r="B652" t="str">
        <f t="shared" si="10"/>
        <v>NomenOrder651</v>
      </c>
      <c r="C652" t="s">
        <v>4435</v>
      </c>
      <c r="D652" t="b">
        <f>COUNTIF(Table_Nomen[relWortFormen], Table_WortFormen[[#This Row],[wortFormenKey]]) &gt; 0</f>
        <v>1</v>
      </c>
    </row>
    <row r="653" spans="1:4" hidden="1">
      <c r="A653">
        <v>1</v>
      </c>
      <c r="B653" t="str">
        <f>"VerbOrder" &amp; UPPER(A653)</f>
        <v>VerbOrder1</v>
      </c>
      <c r="C653" t="s">
        <v>4436</v>
      </c>
      <c r="D653" t="b">
        <f>COUNTIF(Table_Nomen[relWortFormen], Table_WortFormen[[#This Row],[wortFormenKey]]) &gt; 0</f>
        <v>1</v>
      </c>
    </row>
    <row r="654" spans="1:4" hidden="1">
      <c r="A654">
        <v>2</v>
      </c>
      <c r="B654" t="str">
        <f t="shared" ref="B654:B702" si="11">"VerbOrder" &amp; UPPER(A654)</f>
        <v>VerbOrder2</v>
      </c>
      <c r="C654" t="s">
        <v>4436</v>
      </c>
      <c r="D654" t="b">
        <f>COUNTIF(Table_Nomen[relWortFormen], Table_WortFormen[[#This Row],[wortFormenKey]]) &gt; 0</f>
        <v>1</v>
      </c>
    </row>
    <row r="655" spans="1:4" hidden="1">
      <c r="A655">
        <v>3</v>
      </c>
      <c r="B655" t="str">
        <f t="shared" si="11"/>
        <v>VerbOrder3</v>
      </c>
      <c r="C655" t="s">
        <v>4436</v>
      </c>
      <c r="D655" t="b">
        <f>COUNTIF(Table_Nomen[relWortFormen], Table_WortFormen[[#This Row],[wortFormenKey]]) &gt; 0</f>
        <v>1</v>
      </c>
    </row>
    <row r="656" spans="1:4" hidden="1">
      <c r="A656">
        <v>4</v>
      </c>
      <c r="B656" t="str">
        <f t="shared" si="11"/>
        <v>VerbOrder4</v>
      </c>
      <c r="C656" t="s">
        <v>4436</v>
      </c>
      <c r="D656" t="b">
        <f>COUNTIF(Table_Nomen[relWortFormen], Table_WortFormen[[#This Row],[wortFormenKey]]) &gt; 0</f>
        <v>1</v>
      </c>
    </row>
    <row r="657" spans="1:4" hidden="1">
      <c r="A657">
        <v>5</v>
      </c>
      <c r="B657" t="str">
        <f t="shared" si="11"/>
        <v>VerbOrder5</v>
      </c>
      <c r="C657" t="s">
        <v>4436</v>
      </c>
      <c r="D657" t="b">
        <f>COUNTIF(Table_Nomen[relWortFormen], Table_WortFormen[[#This Row],[wortFormenKey]]) &gt; 0</f>
        <v>1</v>
      </c>
    </row>
    <row r="658" spans="1:4" hidden="1">
      <c r="A658">
        <v>6</v>
      </c>
      <c r="B658" t="str">
        <f t="shared" si="11"/>
        <v>VerbOrder6</v>
      </c>
      <c r="C658" t="s">
        <v>4436</v>
      </c>
      <c r="D658" t="b">
        <f>COUNTIF(Table_Nomen[relWortFormen], Table_WortFormen[[#This Row],[wortFormenKey]]) &gt; 0</f>
        <v>1</v>
      </c>
    </row>
    <row r="659" spans="1:4" hidden="1">
      <c r="A659">
        <v>7</v>
      </c>
      <c r="B659" t="str">
        <f t="shared" si="11"/>
        <v>VerbOrder7</v>
      </c>
      <c r="C659" t="s">
        <v>4436</v>
      </c>
      <c r="D659" t="b">
        <f>COUNTIF(Table_Nomen[relWortFormen], Table_WortFormen[[#This Row],[wortFormenKey]]) &gt; 0</f>
        <v>1</v>
      </c>
    </row>
    <row r="660" spans="1:4" hidden="1">
      <c r="A660">
        <v>8</v>
      </c>
      <c r="B660" t="str">
        <f t="shared" si="11"/>
        <v>VerbOrder8</v>
      </c>
      <c r="C660" t="s">
        <v>4436</v>
      </c>
      <c r="D660" t="b">
        <f>COUNTIF(Table_Nomen[relWortFormen], Table_WortFormen[[#This Row],[wortFormenKey]]) &gt; 0</f>
        <v>1</v>
      </c>
    </row>
    <row r="661" spans="1:4" hidden="1">
      <c r="A661">
        <v>9</v>
      </c>
      <c r="B661" t="str">
        <f t="shared" si="11"/>
        <v>VerbOrder9</v>
      </c>
      <c r="C661" t="s">
        <v>4436</v>
      </c>
      <c r="D661" t="b">
        <f>COUNTIF(Table_Nomen[relWortFormen], Table_WortFormen[[#This Row],[wortFormenKey]]) &gt; 0</f>
        <v>1</v>
      </c>
    </row>
    <row r="662" spans="1:4" hidden="1">
      <c r="A662">
        <v>10</v>
      </c>
      <c r="B662" t="str">
        <f t="shared" si="11"/>
        <v>VerbOrder10</v>
      </c>
      <c r="C662" t="s">
        <v>4436</v>
      </c>
      <c r="D662" t="b">
        <f>COUNTIF(Table_Nomen[relWortFormen], Table_WortFormen[[#This Row],[wortFormenKey]]) &gt; 0</f>
        <v>1</v>
      </c>
    </row>
    <row r="663" spans="1:4" hidden="1">
      <c r="A663">
        <v>11</v>
      </c>
      <c r="B663" t="str">
        <f t="shared" si="11"/>
        <v>VerbOrder11</v>
      </c>
      <c r="C663" t="s">
        <v>4436</v>
      </c>
      <c r="D663" t="b">
        <f>COUNTIF(Table_Nomen[relWortFormen], Table_WortFormen[[#This Row],[wortFormenKey]]) &gt; 0</f>
        <v>1</v>
      </c>
    </row>
    <row r="664" spans="1:4" hidden="1">
      <c r="A664">
        <v>12</v>
      </c>
      <c r="B664" t="str">
        <f t="shared" si="11"/>
        <v>VerbOrder12</v>
      </c>
      <c r="C664" t="s">
        <v>4436</v>
      </c>
      <c r="D664" t="b">
        <f>COUNTIF(Table_Nomen[relWortFormen], Table_WortFormen[[#This Row],[wortFormenKey]]) &gt; 0</f>
        <v>1</v>
      </c>
    </row>
    <row r="665" spans="1:4" hidden="1">
      <c r="A665">
        <v>13</v>
      </c>
      <c r="B665" t="str">
        <f t="shared" si="11"/>
        <v>VerbOrder13</v>
      </c>
      <c r="C665" t="s">
        <v>4436</v>
      </c>
      <c r="D665" t="b">
        <f>COUNTIF(Table_Nomen[relWortFormen], Table_WortFormen[[#This Row],[wortFormenKey]]) &gt; 0</f>
        <v>1</v>
      </c>
    </row>
    <row r="666" spans="1:4" hidden="1">
      <c r="A666">
        <v>14</v>
      </c>
      <c r="B666" t="str">
        <f t="shared" si="11"/>
        <v>VerbOrder14</v>
      </c>
      <c r="C666" t="s">
        <v>4436</v>
      </c>
      <c r="D666" t="b">
        <f>COUNTIF(Table_Nomen[relWortFormen], Table_WortFormen[[#This Row],[wortFormenKey]]) &gt; 0</f>
        <v>1</v>
      </c>
    </row>
    <row r="667" spans="1:4" hidden="1">
      <c r="A667">
        <v>15</v>
      </c>
      <c r="B667" t="str">
        <f t="shared" si="11"/>
        <v>VerbOrder15</v>
      </c>
      <c r="C667" t="s">
        <v>4436</v>
      </c>
      <c r="D667" t="b">
        <f>COUNTIF(Table_Nomen[relWortFormen], Table_WortFormen[[#This Row],[wortFormenKey]]) &gt; 0</f>
        <v>1</v>
      </c>
    </row>
    <row r="668" spans="1:4" hidden="1">
      <c r="A668">
        <v>16</v>
      </c>
      <c r="B668" t="str">
        <f t="shared" si="11"/>
        <v>VerbOrder16</v>
      </c>
      <c r="C668" t="s">
        <v>4436</v>
      </c>
      <c r="D668" t="b">
        <f>COUNTIF(Table_Nomen[relWortFormen], Table_WortFormen[[#This Row],[wortFormenKey]]) &gt; 0</f>
        <v>1</v>
      </c>
    </row>
    <row r="669" spans="1:4" hidden="1">
      <c r="A669">
        <v>17</v>
      </c>
      <c r="B669" t="str">
        <f t="shared" si="11"/>
        <v>VerbOrder17</v>
      </c>
      <c r="C669" t="s">
        <v>4436</v>
      </c>
      <c r="D669" t="b">
        <f>COUNTIF(Table_Nomen[relWortFormen], Table_WortFormen[[#This Row],[wortFormenKey]]) &gt; 0</f>
        <v>1</v>
      </c>
    </row>
    <row r="670" spans="1:4" hidden="1">
      <c r="A670">
        <v>18</v>
      </c>
      <c r="B670" t="str">
        <f t="shared" si="11"/>
        <v>VerbOrder18</v>
      </c>
      <c r="C670" t="s">
        <v>4436</v>
      </c>
      <c r="D670" t="b">
        <f>COUNTIF(Table_Nomen[relWortFormen], Table_WortFormen[[#This Row],[wortFormenKey]]) &gt; 0</f>
        <v>1</v>
      </c>
    </row>
    <row r="671" spans="1:4" hidden="1">
      <c r="A671">
        <v>19</v>
      </c>
      <c r="B671" t="str">
        <f t="shared" si="11"/>
        <v>VerbOrder19</v>
      </c>
      <c r="C671" t="s">
        <v>4436</v>
      </c>
      <c r="D671" t="b">
        <f>COUNTIF(Table_Nomen[relWortFormen], Table_WortFormen[[#This Row],[wortFormenKey]]) &gt; 0</f>
        <v>1</v>
      </c>
    </row>
    <row r="672" spans="1:4" hidden="1">
      <c r="A672">
        <v>20</v>
      </c>
      <c r="B672" t="str">
        <f t="shared" si="11"/>
        <v>VerbOrder20</v>
      </c>
      <c r="C672" t="s">
        <v>4436</v>
      </c>
      <c r="D672" t="b">
        <f>COUNTIF(Table_Nomen[relWortFormen], Table_WortFormen[[#This Row],[wortFormenKey]]) &gt; 0</f>
        <v>1</v>
      </c>
    </row>
    <row r="673" spans="1:4" hidden="1">
      <c r="A673">
        <v>21</v>
      </c>
      <c r="B673" t="str">
        <f t="shared" si="11"/>
        <v>VerbOrder21</v>
      </c>
      <c r="C673" t="s">
        <v>4436</v>
      </c>
      <c r="D673" t="b">
        <f>COUNTIF(Table_Nomen[relWortFormen], Table_WortFormen[[#This Row],[wortFormenKey]]) &gt; 0</f>
        <v>1</v>
      </c>
    </row>
    <row r="674" spans="1:4" hidden="1">
      <c r="A674">
        <v>22</v>
      </c>
      <c r="B674" t="str">
        <f t="shared" si="11"/>
        <v>VerbOrder22</v>
      </c>
      <c r="C674" t="s">
        <v>4436</v>
      </c>
      <c r="D674" t="b">
        <f>COUNTIF(Table_Nomen[relWortFormen], Table_WortFormen[[#This Row],[wortFormenKey]]) &gt; 0</f>
        <v>1</v>
      </c>
    </row>
    <row r="675" spans="1:4" hidden="1">
      <c r="A675">
        <v>23</v>
      </c>
      <c r="B675" t="str">
        <f t="shared" si="11"/>
        <v>VerbOrder23</v>
      </c>
      <c r="C675" t="s">
        <v>4436</v>
      </c>
      <c r="D675" t="b">
        <f>COUNTIF(Table_Nomen[relWortFormen], Table_WortFormen[[#This Row],[wortFormenKey]]) &gt; 0</f>
        <v>1</v>
      </c>
    </row>
    <row r="676" spans="1:4" hidden="1">
      <c r="A676">
        <v>24</v>
      </c>
      <c r="B676" t="str">
        <f t="shared" si="11"/>
        <v>VerbOrder24</v>
      </c>
      <c r="C676" t="s">
        <v>4436</v>
      </c>
      <c r="D676" t="b">
        <f>COUNTIF(Table_Nomen[relWortFormen], Table_WortFormen[[#This Row],[wortFormenKey]]) &gt; 0</f>
        <v>1</v>
      </c>
    </row>
    <row r="677" spans="1:4" hidden="1">
      <c r="A677">
        <v>25</v>
      </c>
      <c r="B677" t="str">
        <f t="shared" si="11"/>
        <v>VerbOrder25</v>
      </c>
      <c r="C677" t="s">
        <v>4436</v>
      </c>
      <c r="D677" t="b">
        <f>COUNTIF(Table_Nomen[relWortFormen], Table_WortFormen[[#This Row],[wortFormenKey]]) &gt; 0</f>
        <v>1</v>
      </c>
    </row>
    <row r="678" spans="1:4" hidden="1">
      <c r="A678">
        <v>26</v>
      </c>
      <c r="B678" t="str">
        <f t="shared" si="11"/>
        <v>VerbOrder26</v>
      </c>
      <c r="C678" t="s">
        <v>4436</v>
      </c>
      <c r="D678" t="b">
        <f>COUNTIF(Table_Nomen[relWortFormen], Table_WortFormen[[#This Row],[wortFormenKey]]) &gt; 0</f>
        <v>1</v>
      </c>
    </row>
    <row r="679" spans="1:4" hidden="1">
      <c r="A679">
        <v>27</v>
      </c>
      <c r="B679" t="str">
        <f t="shared" si="11"/>
        <v>VerbOrder27</v>
      </c>
      <c r="C679" t="s">
        <v>4436</v>
      </c>
      <c r="D679" t="b">
        <f>COUNTIF(Table_Nomen[relWortFormen], Table_WortFormen[[#This Row],[wortFormenKey]]) &gt; 0</f>
        <v>1</v>
      </c>
    </row>
    <row r="680" spans="1:4" hidden="1">
      <c r="A680">
        <v>28</v>
      </c>
      <c r="B680" t="str">
        <f t="shared" si="11"/>
        <v>VerbOrder28</v>
      </c>
      <c r="C680" t="s">
        <v>4436</v>
      </c>
      <c r="D680" t="b">
        <f>COUNTIF(Table_Nomen[relWortFormen], Table_WortFormen[[#This Row],[wortFormenKey]]) &gt; 0</f>
        <v>1</v>
      </c>
    </row>
    <row r="681" spans="1:4" hidden="1">
      <c r="A681">
        <v>29</v>
      </c>
      <c r="B681" t="str">
        <f t="shared" si="11"/>
        <v>VerbOrder29</v>
      </c>
      <c r="C681" t="s">
        <v>4436</v>
      </c>
      <c r="D681" t="b">
        <f>COUNTIF(Table_Nomen[relWortFormen], Table_WortFormen[[#This Row],[wortFormenKey]]) &gt; 0</f>
        <v>1</v>
      </c>
    </row>
    <row r="682" spans="1:4" hidden="1">
      <c r="A682">
        <v>30</v>
      </c>
      <c r="B682" t="str">
        <f t="shared" si="11"/>
        <v>VerbOrder30</v>
      </c>
      <c r="C682" t="s">
        <v>4436</v>
      </c>
      <c r="D682" t="b">
        <f>COUNTIF(Table_Nomen[relWortFormen], Table_WortFormen[[#This Row],[wortFormenKey]]) &gt; 0</f>
        <v>1</v>
      </c>
    </row>
    <row r="683" spans="1:4" hidden="1">
      <c r="A683">
        <v>31</v>
      </c>
      <c r="B683" t="str">
        <f t="shared" si="11"/>
        <v>VerbOrder31</v>
      </c>
      <c r="C683" t="s">
        <v>4436</v>
      </c>
      <c r="D683" t="b">
        <f>COUNTIF(Table_Nomen[relWortFormen], Table_WortFormen[[#This Row],[wortFormenKey]]) &gt; 0</f>
        <v>1</v>
      </c>
    </row>
    <row r="684" spans="1:4" hidden="1">
      <c r="A684">
        <v>32</v>
      </c>
      <c r="B684" t="str">
        <f t="shared" si="11"/>
        <v>VerbOrder32</v>
      </c>
      <c r="C684" t="s">
        <v>4436</v>
      </c>
      <c r="D684" t="b">
        <f>COUNTIF(Table_Nomen[relWortFormen], Table_WortFormen[[#This Row],[wortFormenKey]]) &gt; 0</f>
        <v>1</v>
      </c>
    </row>
    <row r="685" spans="1:4" hidden="1">
      <c r="A685">
        <v>33</v>
      </c>
      <c r="B685" t="str">
        <f t="shared" si="11"/>
        <v>VerbOrder33</v>
      </c>
      <c r="C685" t="s">
        <v>4436</v>
      </c>
      <c r="D685" t="b">
        <f>COUNTIF(Table_Nomen[relWortFormen], Table_WortFormen[[#This Row],[wortFormenKey]]) &gt; 0</f>
        <v>1</v>
      </c>
    </row>
    <row r="686" spans="1:4" hidden="1">
      <c r="A686">
        <v>34</v>
      </c>
      <c r="B686" t="str">
        <f t="shared" si="11"/>
        <v>VerbOrder34</v>
      </c>
      <c r="C686" t="s">
        <v>4436</v>
      </c>
      <c r="D686" t="b">
        <f>COUNTIF(Table_Nomen[relWortFormen], Table_WortFormen[[#This Row],[wortFormenKey]]) &gt; 0</f>
        <v>1</v>
      </c>
    </row>
    <row r="687" spans="1:4" hidden="1">
      <c r="A687">
        <v>35</v>
      </c>
      <c r="B687" t="str">
        <f t="shared" si="11"/>
        <v>VerbOrder35</v>
      </c>
      <c r="C687" t="s">
        <v>4436</v>
      </c>
      <c r="D687" t="b">
        <f>COUNTIF(Table_Nomen[relWortFormen], Table_WortFormen[[#This Row],[wortFormenKey]]) &gt; 0</f>
        <v>1</v>
      </c>
    </row>
    <row r="688" spans="1:4" hidden="1">
      <c r="A688">
        <v>36</v>
      </c>
      <c r="B688" t="str">
        <f t="shared" si="11"/>
        <v>VerbOrder36</v>
      </c>
      <c r="C688" t="s">
        <v>4436</v>
      </c>
      <c r="D688" t="b">
        <f>COUNTIF(Table_Nomen[relWortFormen], Table_WortFormen[[#This Row],[wortFormenKey]]) &gt; 0</f>
        <v>1</v>
      </c>
    </row>
    <row r="689" spans="1:4" hidden="1">
      <c r="A689">
        <v>37</v>
      </c>
      <c r="B689" t="str">
        <f t="shared" si="11"/>
        <v>VerbOrder37</v>
      </c>
      <c r="C689" t="s">
        <v>4436</v>
      </c>
      <c r="D689" t="b">
        <f>COUNTIF(Table_Nomen[relWortFormen], Table_WortFormen[[#This Row],[wortFormenKey]]) &gt; 0</f>
        <v>1</v>
      </c>
    </row>
    <row r="690" spans="1:4" hidden="1">
      <c r="A690">
        <v>38</v>
      </c>
      <c r="B690" t="str">
        <f t="shared" si="11"/>
        <v>VerbOrder38</v>
      </c>
      <c r="C690" t="s">
        <v>4436</v>
      </c>
      <c r="D690" t="b">
        <f>COUNTIF(Table_Nomen[relWortFormen], Table_WortFormen[[#This Row],[wortFormenKey]]) &gt; 0</f>
        <v>1</v>
      </c>
    </row>
    <row r="691" spans="1:4" hidden="1">
      <c r="A691">
        <v>39</v>
      </c>
      <c r="B691" t="str">
        <f t="shared" si="11"/>
        <v>VerbOrder39</v>
      </c>
      <c r="C691" t="s">
        <v>4436</v>
      </c>
      <c r="D691" t="b">
        <f>COUNTIF(Table_Nomen[relWortFormen], Table_WortFormen[[#This Row],[wortFormenKey]]) &gt; 0</f>
        <v>1</v>
      </c>
    </row>
    <row r="692" spans="1:4" hidden="1">
      <c r="A692">
        <v>40</v>
      </c>
      <c r="B692" t="str">
        <f t="shared" si="11"/>
        <v>VerbOrder40</v>
      </c>
      <c r="C692" t="s">
        <v>4436</v>
      </c>
      <c r="D692" t="b">
        <f>COUNTIF(Table_Nomen[relWortFormen], Table_WortFormen[[#This Row],[wortFormenKey]]) &gt; 0</f>
        <v>1</v>
      </c>
    </row>
    <row r="693" spans="1:4" hidden="1">
      <c r="A693">
        <v>41</v>
      </c>
      <c r="B693" t="str">
        <f t="shared" si="11"/>
        <v>VerbOrder41</v>
      </c>
      <c r="C693" t="s">
        <v>4436</v>
      </c>
      <c r="D693" t="b">
        <f>COUNTIF(Table_Nomen[relWortFormen], Table_WortFormen[[#This Row],[wortFormenKey]]) &gt; 0</f>
        <v>1</v>
      </c>
    </row>
    <row r="694" spans="1:4" hidden="1">
      <c r="A694">
        <v>42</v>
      </c>
      <c r="B694" t="str">
        <f t="shared" si="11"/>
        <v>VerbOrder42</v>
      </c>
      <c r="C694" t="s">
        <v>4436</v>
      </c>
      <c r="D694" t="b">
        <f>COUNTIF(Table_Nomen[relWortFormen], Table_WortFormen[[#This Row],[wortFormenKey]]) &gt; 0</f>
        <v>1</v>
      </c>
    </row>
    <row r="695" spans="1:4" hidden="1">
      <c r="A695">
        <v>43</v>
      </c>
      <c r="B695" t="str">
        <f t="shared" si="11"/>
        <v>VerbOrder43</v>
      </c>
      <c r="C695" t="s">
        <v>4436</v>
      </c>
      <c r="D695" t="b">
        <f>COUNTIF(Table_Nomen[relWortFormen], Table_WortFormen[[#This Row],[wortFormenKey]]) &gt; 0</f>
        <v>1</v>
      </c>
    </row>
    <row r="696" spans="1:4" hidden="1">
      <c r="A696">
        <v>44</v>
      </c>
      <c r="B696" t="str">
        <f t="shared" si="11"/>
        <v>VerbOrder44</v>
      </c>
      <c r="C696" t="s">
        <v>4436</v>
      </c>
      <c r="D696" t="b">
        <f>COUNTIF(Table_Nomen[relWortFormen], Table_WortFormen[[#This Row],[wortFormenKey]]) &gt; 0</f>
        <v>1</v>
      </c>
    </row>
    <row r="697" spans="1:4" hidden="1">
      <c r="A697">
        <v>45</v>
      </c>
      <c r="B697" t="str">
        <f t="shared" si="11"/>
        <v>VerbOrder45</v>
      </c>
      <c r="C697" t="s">
        <v>4436</v>
      </c>
      <c r="D697" t="b">
        <f>COUNTIF(Table_Nomen[relWortFormen], Table_WortFormen[[#This Row],[wortFormenKey]]) &gt; 0</f>
        <v>1</v>
      </c>
    </row>
    <row r="698" spans="1:4" hidden="1">
      <c r="A698">
        <v>46</v>
      </c>
      <c r="B698" t="str">
        <f t="shared" si="11"/>
        <v>VerbOrder46</v>
      </c>
      <c r="C698" t="s">
        <v>4436</v>
      </c>
      <c r="D698" t="b">
        <f>COUNTIF(Table_Nomen[relWortFormen], Table_WortFormen[[#This Row],[wortFormenKey]]) &gt; 0</f>
        <v>1</v>
      </c>
    </row>
    <row r="699" spans="1:4" hidden="1">
      <c r="A699">
        <v>47</v>
      </c>
      <c r="B699" t="str">
        <f t="shared" si="11"/>
        <v>VerbOrder47</v>
      </c>
      <c r="C699" t="s">
        <v>4436</v>
      </c>
      <c r="D699" t="b">
        <f>COUNTIF(Table_Nomen[relWortFormen], Table_WortFormen[[#This Row],[wortFormenKey]]) &gt; 0</f>
        <v>1</v>
      </c>
    </row>
    <row r="700" spans="1:4" hidden="1">
      <c r="A700">
        <v>48</v>
      </c>
      <c r="B700" t="str">
        <f t="shared" si="11"/>
        <v>VerbOrder48</v>
      </c>
      <c r="C700" t="s">
        <v>4436</v>
      </c>
      <c r="D700" t="b">
        <f>COUNTIF(Table_Nomen[relWortFormen], Table_WortFormen[[#This Row],[wortFormenKey]]) &gt; 0</f>
        <v>1</v>
      </c>
    </row>
    <row r="701" spans="1:4" hidden="1">
      <c r="A701">
        <v>49</v>
      </c>
      <c r="B701" t="str">
        <f t="shared" si="11"/>
        <v>VerbOrder49</v>
      </c>
      <c r="C701" t="s">
        <v>4436</v>
      </c>
      <c r="D701" t="b">
        <f>COUNTIF(Table_Nomen[relWortFormen], Table_WortFormen[[#This Row],[wortFormenKey]]) &gt; 0</f>
        <v>1</v>
      </c>
    </row>
    <row r="702" spans="1:4" hidden="1">
      <c r="A702">
        <v>50</v>
      </c>
      <c r="B702" t="str">
        <f t="shared" si="11"/>
        <v>VerbOrder50</v>
      </c>
      <c r="C702" t="s">
        <v>4436</v>
      </c>
      <c r="D702" t="b">
        <f>COUNTIF(Table_Nomen[relWortFormen], Table_WortFormen[[#This Row],[wortFormenKey]]) &gt; 0</f>
        <v>1</v>
      </c>
    </row>
    <row r="703" spans="1:4" hidden="1">
      <c r="A703">
        <v>1</v>
      </c>
      <c r="B703" t="str">
        <f>"AdjektiveOrder" &amp; UPPER(A703)</f>
        <v>AdjektiveOrder1</v>
      </c>
      <c r="C703" t="s">
        <v>4437</v>
      </c>
      <c r="D703" t="b">
        <f>COUNTIF(Table_Nomen[relWortFormen], Table_WortFormen[[#This Row],[wortFormenKey]]) &gt; 0</f>
        <v>1</v>
      </c>
    </row>
    <row r="704" spans="1:4" hidden="1">
      <c r="A704">
        <v>2</v>
      </c>
      <c r="B704" t="str">
        <f t="shared" ref="B704:B752" si="12">"AdjektiveOrder" &amp; UPPER(A704)</f>
        <v>AdjektiveOrder2</v>
      </c>
      <c r="C704" t="s">
        <v>4437</v>
      </c>
      <c r="D704" t="b">
        <f>COUNTIF(Table_Nomen[relWortFormen], Table_WortFormen[[#This Row],[wortFormenKey]]) &gt; 0</f>
        <v>1</v>
      </c>
    </row>
    <row r="705" spans="1:4" hidden="1">
      <c r="A705">
        <v>3</v>
      </c>
      <c r="B705" t="str">
        <f t="shared" si="12"/>
        <v>AdjektiveOrder3</v>
      </c>
      <c r="C705" t="s">
        <v>4437</v>
      </c>
      <c r="D705" t="b">
        <f>COUNTIF(Table_Nomen[relWortFormen], Table_WortFormen[[#This Row],[wortFormenKey]]) &gt; 0</f>
        <v>1</v>
      </c>
    </row>
    <row r="706" spans="1:4" hidden="1">
      <c r="A706">
        <v>4</v>
      </c>
      <c r="B706" t="str">
        <f t="shared" si="12"/>
        <v>AdjektiveOrder4</v>
      </c>
      <c r="C706" t="s">
        <v>4437</v>
      </c>
      <c r="D706" t="b">
        <f>COUNTIF(Table_Nomen[relWortFormen], Table_WortFormen[[#This Row],[wortFormenKey]]) &gt; 0</f>
        <v>1</v>
      </c>
    </row>
    <row r="707" spans="1:4" hidden="1">
      <c r="A707">
        <v>5</v>
      </c>
      <c r="B707" t="str">
        <f t="shared" si="12"/>
        <v>AdjektiveOrder5</v>
      </c>
      <c r="C707" t="s">
        <v>4437</v>
      </c>
      <c r="D707" t="b">
        <f>COUNTIF(Table_Nomen[relWortFormen], Table_WortFormen[[#This Row],[wortFormenKey]]) &gt; 0</f>
        <v>1</v>
      </c>
    </row>
    <row r="708" spans="1:4" hidden="1">
      <c r="A708">
        <v>6</v>
      </c>
      <c r="B708" t="str">
        <f t="shared" si="12"/>
        <v>AdjektiveOrder6</v>
      </c>
      <c r="C708" t="s">
        <v>4437</v>
      </c>
      <c r="D708" t="b">
        <f>COUNTIF(Table_Nomen[relWortFormen], Table_WortFormen[[#This Row],[wortFormenKey]]) &gt; 0</f>
        <v>1</v>
      </c>
    </row>
    <row r="709" spans="1:4" hidden="1">
      <c r="A709">
        <v>7</v>
      </c>
      <c r="B709" t="str">
        <f t="shared" si="12"/>
        <v>AdjektiveOrder7</v>
      </c>
      <c r="C709" t="s">
        <v>4437</v>
      </c>
      <c r="D709" t="b">
        <f>COUNTIF(Table_Nomen[relWortFormen], Table_WortFormen[[#This Row],[wortFormenKey]]) &gt; 0</f>
        <v>1</v>
      </c>
    </row>
    <row r="710" spans="1:4" hidden="1">
      <c r="A710">
        <v>8</v>
      </c>
      <c r="B710" t="str">
        <f t="shared" si="12"/>
        <v>AdjektiveOrder8</v>
      </c>
      <c r="C710" t="s">
        <v>4437</v>
      </c>
      <c r="D710" t="b">
        <f>COUNTIF(Table_Nomen[relWortFormen], Table_WortFormen[[#This Row],[wortFormenKey]]) &gt; 0</f>
        <v>1</v>
      </c>
    </row>
    <row r="711" spans="1:4" hidden="1">
      <c r="A711">
        <v>9</v>
      </c>
      <c r="B711" t="str">
        <f t="shared" si="12"/>
        <v>AdjektiveOrder9</v>
      </c>
      <c r="C711" t="s">
        <v>4437</v>
      </c>
      <c r="D711" t="b">
        <f>COUNTIF(Table_Nomen[relWortFormen], Table_WortFormen[[#This Row],[wortFormenKey]]) &gt; 0</f>
        <v>1</v>
      </c>
    </row>
    <row r="712" spans="1:4" hidden="1">
      <c r="A712">
        <v>10</v>
      </c>
      <c r="B712" t="str">
        <f t="shared" si="12"/>
        <v>AdjektiveOrder10</v>
      </c>
      <c r="C712" t="s">
        <v>4437</v>
      </c>
      <c r="D712" t="b">
        <f>COUNTIF(Table_Nomen[relWortFormen], Table_WortFormen[[#This Row],[wortFormenKey]]) &gt; 0</f>
        <v>1</v>
      </c>
    </row>
    <row r="713" spans="1:4" hidden="1">
      <c r="A713">
        <v>11</v>
      </c>
      <c r="B713" t="str">
        <f t="shared" si="12"/>
        <v>AdjektiveOrder11</v>
      </c>
      <c r="C713" t="s">
        <v>4437</v>
      </c>
      <c r="D713" t="b">
        <f>COUNTIF(Table_Nomen[relWortFormen], Table_WortFormen[[#This Row],[wortFormenKey]]) &gt; 0</f>
        <v>1</v>
      </c>
    </row>
    <row r="714" spans="1:4" hidden="1">
      <c r="A714">
        <v>12</v>
      </c>
      <c r="B714" t="str">
        <f t="shared" si="12"/>
        <v>AdjektiveOrder12</v>
      </c>
      <c r="C714" t="s">
        <v>4437</v>
      </c>
      <c r="D714" t="b">
        <f>COUNTIF(Table_Nomen[relWortFormen], Table_WortFormen[[#This Row],[wortFormenKey]]) &gt; 0</f>
        <v>1</v>
      </c>
    </row>
    <row r="715" spans="1:4" hidden="1">
      <c r="A715">
        <v>13</v>
      </c>
      <c r="B715" t="str">
        <f t="shared" si="12"/>
        <v>AdjektiveOrder13</v>
      </c>
      <c r="C715" t="s">
        <v>4437</v>
      </c>
      <c r="D715" t="b">
        <f>COUNTIF(Table_Nomen[relWortFormen], Table_WortFormen[[#This Row],[wortFormenKey]]) &gt; 0</f>
        <v>1</v>
      </c>
    </row>
    <row r="716" spans="1:4" hidden="1">
      <c r="A716">
        <v>14</v>
      </c>
      <c r="B716" t="str">
        <f t="shared" si="12"/>
        <v>AdjektiveOrder14</v>
      </c>
      <c r="C716" t="s">
        <v>4437</v>
      </c>
      <c r="D716" t="b">
        <f>COUNTIF(Table_Nomen[relWortFormen], Table_WortFormen[[#This Row],[wortFormenKey]]) &gt; 0</f>
        <v>1</v>
      </c>
    </row>
    <row r="717" spans="1:4" hidden="1">
      <c r="A717">
        <v>15</v>
      </c>
      <c r="B717" t="str">
        <f t="shared" si="12"/>
        <v>AdjektiveOrder15</v>
      </c>
      <c r="C717" t="s">
        <v>4437</v>
      </c>
      <c r="D717" t="b">
        <f>COUNTIF(Table_Nomen[relWortFormen], Table_WortFormen[[#This Row],[wortFormenKey]]) &gt; 0</f>
        <v>1</v>
      </c>
    </row>
    <row r="718" spans="1:4" hidden="1">
      <c r="A718">
        <v>16</v>
      </c>
      <c r="B718" t="str">
        <f t="shared" si="12"/>
        <v>AdjektiveOrder16</v>
      </c>
      <c r="C718" t="s">
        <v>4437</v>
      </c>
      <c r="D718" t="b">
        <f>COUNTIF(Table_Nomen[relWortFormen], Table_WortFormen[[#This Row],[wortFormenKey]]) &gt; 0</f>
        <v>1</v>
      </c>
    </row>
    <row r="719" spans="1:4" hidden="1">
      <c r="A719">
        <v>17</v>
      </c>
      <c r="B719" t="str">
        <f t="shared" si="12"/>
        <v>AdjektiveOrder17</v>
      </c>
      <c r="C719" t="s">
        <v>4437</v>
      </c>
      <c r="D719" t="b">
        <f>COUNTIF(Table_Nomen[relWortFormen], Table_WortFormen[[#This Row],[wortFormenKey]]) &gt; 0</f>
        <v>1</v>
      </c>
    </row>
    <row r="720" spans="1:4" hidden="1">
      <c r="A720">
        <v>18</v>
      </c>
      <c r="B720" t="str">
        <f t="shared" si="12"/>
        <v>AdjektiveOrder18</v>
      </c>
      <c r="C720" t="s">
        <v>4437</v>
      </c>
      <c r="D720" t="b">
        <f>COUNTIF(Table_Nomen[relWortFormen], Table_WortFormen[[#This Row],[wortFormenKey]]) &gt; 0</f>
        <v>1</v>
      </c>
    </row>
    <row r="721" spans="1:4" hidden="1">
      <c r="A721">
        <v>19</v>
      </c>
      <c r="B721" t="str">
        <f t="shared" si="12"/>
        <v>AdjektiveOrder19</v>
      </c>
      <c r="C721" t="s">
        <v>4437</v>
      </c>
      <c r="D721" t="b">
        <f>COUNTIF(Table_Nomen[relWortFormen], Table_WortFormen[[#This Row],[wortFormenKey]]) &gt; 0</f>
        <v>1</v>
      </c>
    </row>
    <row r="722" spans="1:4" hidden="1">
      <c r="A722">
        <v>20</v>
      </c>
      <c r="B722" t="str">
        <f t="shared" si="12"/>
        <v>AdjektiveOrder20</v>
      </c>
      <c r="C722" t="s">
        <v>4437</v>
      </c>
      <c r="D722" t="b">
        <f>COUNTIF(Table_Nomen[relWortFormen], Table_WortFormen[[#This Row],[wortFormenKey]]) &gt; 0</f>
        <v>1</v>
      </c>
    </row>
    <row r="723" spans="1:4" hidden="1">
      <c r="A723">
        <v>21</v>
      </c>
      <c r="B723" t="str">
        <f t="shared" si="12"/>
        <v>AdjektiveOrder21</v>
      </c>
      <c r="C723" t="s">
        <v>4437</v>
      </c>
      <c r="D723" t="b">
        <f>COUNTIF(Table_Nomen[relWortFormen], Table_WortFormen[[#This Row],[wortFormenKey]]) &gt; 0</f>
        <v>1</v>
      </c>
    </row>
    <row r="724" spans="1:4" hidden="1">
      <c r="A724">
        <v>22</v>
      </c>
      <c r="B724" t="str">
        <f t="shared" si="12"/>
        <v>AdjektiveOrder22</v>
      </c>
      <c r="C724" t="s">
        <v>4437</v>
      </c>
      <c r="D724" t="b">
        <f>COUNTIF(Table_Nomen[relWortFormen], Table_WortFormen[[#This Row],[wortFormenKey]]) &gt; 0</f>
        <v>1</v>
      </c>
    </row>
    <row r="725" spans="1:4" hidden="1">
      <c r="A725">
        <v>23</v>
      </c>
      <c r="B725" t="str">
        <f t="shared" si="12"/>
        <v>AdjektiveOrder23</v>
      </c>
      <c r="C725" t="s">
        <v>4437</v>
      </c>
      <c r="D725" t="b">
        <f>COUNTIF(Table_Nomen[relWortFormen], Table_WortFormen[[#This Row],[wortFormenKey]]) &gt; 0</f>
        <v>1</v>
      </c>
    </row>
    <row r="726" spans="1:4" hidden="1">
      <c r="A726">
        <v>24</v>
      </c>
      <c r="B726" t="str">
        <f t="shared" si="12"/>
        <v>AdjektiveOrder24</v>
      </c>
      <c r="C726" t="s">
        <v>4437</v>
      </c>
      <c r="D726" t="b">
        <f>COUNTIF(Table_Nomen[relWortFormen], Table_WortFormen[[#This Row],[wortFormenKey]]) &gt; 0</f>
        <v>1</v>
      </c>
    </row>
    <row r="727" spans="1:4" hidden="1">
      <c r="A727">
        <v>25</v>
      </c>
      <c r="B727" t="str">
        <f t="shared" si="12"/>
        <v>AdjektiveOrder25</v>
      </c>
      <c r="C727" t="s">
        <v>4437</v>
      </c>
      <c r="D727" t="b">
        <f>COUNTIF(Table_Nomen[relWortFormen], Table_WortFormen[[#This Row],[wortFormenKey]]) &gt; 0</f>
        <v>1</v>
      </c>
    </row>
    <row r="728" spans="1:4" hidden="1">
      <c r="A728">
        <v>26</v>
      </c>
      <c r="B728" t="str">
        <f t="shared" si="12"/>
        <v>AdjektiveOrder26</v>
      </c>
      <c r="C728" t="s">
        <v>4437</v>
      </c>
      <c r="D728" t="b">
        <f>COUNTIF(Table_Nomen[relWortFormen], Table_WortFormen[[#This Row],[wortFormenKey]]) &gt; 0</f>
        <v>1</v>
      </c>
    </row>
    <row r="729" spans="1:4" hidden="1">
      <c r="A729">
        <v>27</v>
      </c>
      <c r="B729" t="str">
        <f t="shared" si="12"/>
        <v>AdjektiveOrder27</v>
      </c>
      <c r="C729" t="s">
        <v>4437</v>
      </c>
      <c r="D729" t="b">
        <f>COUNTIF(Table_Nomen[relWortFormen], Table_WortFormen[[#This Row],[wortFormenKey]]) &gt; 0</f>
        <v>1</v>
      </c>
    </row>
    <row r="730" spans="1:4" hidden="1">
      <c r="A730">
        <v>28</v>
      </c>
      <c r="B730" t="str">
        <f t="shared" si="12"/>
        <v>AdjektiveOrder28</v>
      </c>
      <c r="C730" t="s">
        <v>4437</v>
      </c>
      <c r="D730" t="b">
        <f>COUNTIF(Table_Nomen[relWortFormen], Table_WortFormen[[#This Row],[wortFormenKey]]) &gt; 0</f>
        <v>1</v>
      </c>
    </row>
    <row r="731" spans="1:4" hidden="1">
      <c r="A731">
        <v>29</v>
      </c>
      <c r="B731" t="str">
        <f t="shared" si="12"/>
        <v>AdjektiveOrder29</v>
      </c>
      <c r="C731" t="s">
        <v>4437</v>
      </c>
      <c r="D731" t="b">
        <f>COUNTIF(Table_Nomen[relWortFormen], Table_WortFormen[[#This Row],[wortFormenKey]]) &gt; 0</f>
        <v>1</v>
      </c>
    </row>
    <row r="732" spans="1:4" hidden="1">
      <c r="A732">
        <v>30</v>
      </c>
      <c r="B732" t="str">
        <f t="shared" si="12"/>
        <v>AdjektiveOrder30</v>
      </c>
      <c r="C732" t="s">
        <v>4437</v>
      </c>
      <c r="D732" t="b">
        <f>COUNTIF(Table_Nomen[relWortFormen], Table_WortFormen[[#This Row],[wortFormenKey]]) &gt; 0</f>
        <v>1</v>
      </c>
    </row>
    <row r="733" spans="1:4" hidden="1">
      <c r="A733">
        <v>31</v>
      </c>
      <c r="B733" t="str">
        <f t="shared" si="12"/>
        <v>AdjektiveOrder31</v>
      </c>
      <c r="C733" t="s">
        <v>4437</v>
      </c>
      <c r="D733" t="b">
        <f>COUNTIF(Table_Nomen[relWortFormen], Table_WortFormen[[#This Row],[wortFormenKey]]) &gt; 0</f>
        <v>1</v>
      </c>
    </row>
    <row r="734" spans="1:4" hidden="1">
      <c r="A734">
        <v>32</v>
      </c>
      <c r="B734" t="str">
        <f t="shared" si="12"/>
        <v>AdjektiveOrder32</v>
      </c>
      <c r="C734" t="s">
        <v>4437</v>
      </c>
      <c r="D734" t="b">
        <f>COUNTIF(Table_Nomen[relWortFormen], Table_WortFormen[[#This Row],[wortFormenKey]]) &gt; 0</f>
        <v>1</v>
      </c>
    </row>
    <row r="735" spans="1:4" hidden="1">
      <c r="A735">
        <v>33</v>
      </c>
      <c r="B735" t="str">
        <f t="shared" si="12"/>
        <v>AdjektiveOrder33</v>
      </c>
      <c r="C735" t="s">
        <v>4437</v>
      </c>
      <c r="D735" t="b">
        <f>COUNTIF(Table_Nomen[relWortFormen], Table_WortFormen[[#This Row],[wortFormenKey]]) &gt; 0</f>
        <v>1</v>
      </c>
    </row>
    <row r="736" spans="1:4" hidden="1">
      <c r="A736">
        <v>34</v>
      </c>
      <c r="B736" t="str">
        <f t="shared" si="12"/>
        <v>AdjektiveOrder34</v>
      </c>
      <c r="C736" t="s">
        <v>4437</v>
      </c>
      <c r="D736" t="b">
        <f>COUNTIF(Table_Nomen[relWortFormen], Table_WortFormen[[#This Row],[wortFormenKey]]) &gt; 0</f>
        <v>1</v>
      </c>
    </row>
    <row r="737" spans="1:4" hidden="1">
      <c r="A737">
        <v>35</v>
      </c>
      <c r="B737" t="str">
        <f t="shared" si="12"/>
        <v>AdjektiveOrder35</v>
      </c>
      <c r="C737" t="s">
        <v>4437</v>
      </c>
      <c r="D737" t="b">
        <f>COUNTIF(Table_Nomen[relWortFormen], Table_WortFormen[[#This Row],[wortFormenKey]]) &gt; 0</f>
        <v>1</v>
      </c>
    </row>
    <row r="738" spans="1:4" hidden="1">
      <c r="A738">
        <v>36</v>
      </c>
      <c r="B738" t="str">
        <f t="shared" si="12"/>
        <v>AdjektiveOrder36</v>
      </c>
      <c r="C738" t="s">
        <v>4437</v>
      </c>
      <c r="D738" t="b">
        <f>COUNTIF(Table_Nomen[relWortFormen], Table_WortFormen[[#This Row],[wortFormenKey]]) &gt; 0</f>
        <v>1</v>
      </c>
    </row>
    <row r="739" spans="1:4" hidden="1">
      <c r="A739">
        <v>37</v>
      </c>
      <c r="B739" t="str">
        <f t="shared" si="12"/>
        <v>AdjektiveOrder37</v>
      </c>
      <c r="C739" t="s">
        <v>4437</v>
      </c>
      <c r="D739" t="b">
        <f>COUNTIF(Table_Nomen[relWortFormen], Table_WortFormen[[#This Row],[wortFormenKey]]) &gt; 0</f>
        <v>1</v>
      </c>
    </row>
    <row r="740" spans="1:4" hidden="1">
      <c r="A740">
        <v>38</v>
      </c>
      <c r="B740" t="str">
        <f t="shared" si="12"/>
        <v>AdjektiveOrder38</v>
      </c>
      <c r="C740" t="s">
        <v>4437</v>
      </c>
      <c r="D740" t="b">
        <f>COUNTIF(Table_Nomen[relWortFormen], Table_WortFormen[[#This Row],[wortFormenKey]]) &gt; 0</f>
        <v>1</v>
      </c>
    </row>
    <row r="741" spans="1:4" hidden="1">
      <c r="A741">
        <v>39</v>
      </c>
      <c r="B741" t="str">
        <f t="shared" si="12"/>
        <v>AdjektiveOrder39</v>
      </c>
      <c r="C741" t="s">
        <v>4437</v>
      </c>
      <c r="D741" t="b">
        <f>COUNTIF(Table_Nomen[relWortFormen], Table_WortFormen[[#This Row],[wortFormenKey]]) &gt; 0</f>
        <v>1</v>
      </c>
    </row>
    <row r="742" spans="1:4" hidden="1">
      <c r="A742">
        <v>40</v>
      </c>
      <c r="B742" t="str">
        <f t="shared" si="12"/>
        <v>AdjektiveOrder40</v>
      </c>
      <c r="C742" t="s">
        <v>4437</v>
      </c>
      <c r="D742" t="b">
        <f>COUNTIF(Table_Nomen[relWortFormen], Table_WortFormen[[#This Row],[wortFormenKey]]) &gt; 0</f>
        <v>1</v>
      </c>
    </row>
    <row r="743" spans="1:4" hidden="1">
      <c r="A743">
        <v>41</v>
      </c>
      <c r="B743" t="str">
        <f t="shared" si="12"/>
        <v>AdjektiveOrder41</v>
      </c>
      <c r="C743" t="s">
        <v>4437</v>
      </c>
      <c r="D743" t="b">
        <f>COUNTIF(Table_Nomen[relWortFormen], Table_WortFormen[[#This Row],[wortFormenKey]]) &gt; 0</f>
        <v>1</v>
      </c>
    </row>
    <row r="744" spans="1:4" hidden="1">
      <c r="A744">
        <v>42</v>
      </c>
      <c r="B744" t="str">
        <f t="shared" si="12"/>
        <v>AdjektiveOrder42</v>
      </c>
      <c r="C744" t="s">
        <v>4437</v>
      </c>
      <c r="D744" t="b">
        <f>COUNTIF(Table_Nomen[relWortFormen], Table_WortFormen[[#This Row],[wortFormenKey]]) &gt; 0</f>
        <v>1</v>
      </c>
    </row>
    <row r="745" spans="1:4" hidden="1">
      <c r="A745">
        <v>43</v>
      </c>
      <c r="B745" t="str">
        <f t="shared" si="12"/>
        <v>AdjektiveOrder43</v>
      </c>
      <c r="C745" t="s">
        <v>4437</v>
      </c>
      <c r="D745" t="b">
        <f>COUNTIF(Table_Nomen[relWortFormen], Table_WortFormen[[#This Row],[wortFormenKey]]) &gt; 0</f>
        <v>1</v>
      </c>
    </row>
    <row r="746" spans="1:4" hidden="1">
      <c r="A746">
        <v>44</v>
      </c>
      <c r="B746" t="str">
        <f t="shared" si="12"/>
        <v>AdjektiveOrder44</v>
      </c>
      <c r="C746" t="s">
        <v>4437</v>
      </c>
      <c r="D746" t="b">
        <f>COUNTIF(Table_Nomen[relWortFormen], Table_WortFormen[[#This Row],[wortFormenKey]]) &gt; 0</f>
        <v>1</v>
      </c>
    </row>
    <row r="747" spans="1:4" hidden="1">
      <c r="A747">
        <v>45</v>
      </c>
      <c r="B747" t="str">
        <f t="shared" si="12"/>
        <v>AdjektiveOrder45</v>
      </c>
      <c r="C747" t="s">
        <v>4437</v>
      </c>
      <c r="D747" t="b">
        <f>COUNTIF(Table_Nomen[relWortFormen], Table_WortFormen[[#This Row],[wortFormenKey]]) &gt; 0</f>
        <v>1</v>
      </c>
    </row>
    <row r="748" spans="1:4" hidden="1">
      <c r="A748">
        <v>46</v>
      </c>
      <c r="B748" t="str">
        <f t="shared" si="12"/>
        <v>AdjektiveOrder46</v>
      </c>
      <c r="C748" t="s">
        <v>4437</v>
      </c>
      <c r="D748" t="b">
        <f>COUNTIF(Table_Nomen[relWortFormen], Table_WortFormen[[#This Row],[wortFormenKey]]) &gt; 0</f>
        <v>1</v>
      </c>
    </row>
    <row r="749" spans="1:4" hidden="1">
      <c r="A749">
        <v>47</v>
      </c>
      <c r="B749" t="str">
        <f t="shared" si="12"/>
        <v>AdjektiveOrder47</v>
      </c>
      <c r="C749" t="s">
        <v>4437</v>
      </c>
      <c r="D749" t="b">
        <f>COUNTIF(Table_Nomen[relWortFormen], Table_WortFormen[[#This Row],[wortFormenKey]]) &gt; 0</f>
        <v>1</v>
      </c>
    </row>
    <row r="750" spans="1:4" hidden="1">
      <c r="A750">
        <v>48</v>
      </c>
      <c r="B750" t="str">
        <f t="shared" si="12"/>
        <v>AdjektiveOrder48</v>
      </c>
      <c r="C750" t="s">
        <v>4437</v>
      </c>
      <c r="D750" t="b">
        <f>COUNTIF(Table_Nomen[relWortFormen], Table_WortFormen[[#This Row],[wortFormenKey]]) &gt; 0</f>
        <v>1</v>
      </c>
    </row>
    <row r="751" spans="1:4" hidden="1">
      <c r="A751">
        <v>49</v>
      </c>
      <c r="B751" t="str">
        <f t="shared" si="12"/>
        <v>AdjektiveOrder49</v>
      </c>
      <c r="C751" t="s">
        <v>4437</v>
      </c>
      <c r="D751" t="b">
        <f>COUNTIF(Table_Nomen[relWortFormen], Table_WortFormen[[#This Row],[wortFormenKey]]) &gt; 0</f>
        <v>1</v>
      </c>
    </row>
    <row r="752" spans="1:4" hidden="1">
      <c r="A752">
        <v>50</v>
      </c>
      <c r="B752" t="str">
        <f t="shared" si="12"/>
        <v>AdjektiveOrder50</v>
      </c>
      <c r="C752" t="s">
        <v>4437</v>
      </c>
      <c r="D752" t="b">
        <f>COUNTIF(Table_Nomen[relWortFormen], Table_WortFormen[[#This Row],[wortFormenKey]]) &gt; 0</f>
        <v>1</v>
      </c>
    </row>
    <row r="753" spans="1:4" hidden="1">
      <c r="A753">
        <v>1</v>
      </c>
      <c r="B753" t="str">
        <f>"PronomenOrder" &amp; UPPER(A753)</f>
        <v>PronomenOrder1</v>
      </c>
      <c r="C753" t="s">
        <v>13104</v>
      </c>
      <c r="D753" t="b">
        <f>COUNTIF(Table_Nomen[relWortFormen], Table_WortFormen[[#This Row],[wortFormenKey]]) &gt; 0</f>
        <v>1</v>
      </c>
    </row>
    <row r="754" spans="1:4" hidden="1">
      <c r="A754">
        <v>2</v>
      </c>
      <c r="B754" t="str">
        <f t="shared" ref="B754:B761" si="13">"PronomenOrder" &amp; UPPER(A754)</f>
        <v>PronomenOrder2</v>
      </c>
      <c r="C754" t="s">
        <v>13104</v>
      </c>
      <c r="D754" t="b">
        <f>COUNTIF(Table_Nomen[relWortFormen], Table_WortFormen[[#This Row],[wortFormenKey]]) &gt; 0</f>
        <v>1</v>
      </c>
    </row>
    <row r="755" spans="1:4" hidden="1">
      <c r="A755">
        <v>3</v>
      </c>
      <c r="B755" t="str">
        <f t="shared" si="13"/>
        <v>PronomenOrder3</v>
      </c>
      <c r="C755" t="s">
        <v>13104</v>
      </c>
      <c r="D755" t="b">
        <f>COUNTIF(Table_Nomen[relWortFormen], Table_WortFormen[[#This Row],[wortFormenKey]]) &gt; 0</f>
        <v>1</v>
      </c>
    </row>
    <row r="756" spans="1:4" hidden="1">
      <c r="A756">
        <v>4</v>
      </c>
      <c r="B756" t="str">
        <f t="shared" si="13"/>
        <v>PronomenOrder4</v>
      </c>
      <c r="C756" t="s">
        <v>13104</v>
      </c>
      <c r="D756" t="b">
        <f>COUNTIF(Table_Nomen[relWortFormen], Table_WortFormen[[#This Row],[wortFormenKey]]) &gt; 0</f>
        <v>1</v>
      </c>
    </row>
    <row r="757" spans="1:4" hidden="1">
      <c r="A757">
        <v>5</v>
      </c>
      <c r="B757" t="str">
        <f t="shared" si="13"/>
        <v>PronomenOrder5</v>
      </c>
      <c r="C757" t="s">
        <v>13104</v>
      </c>
      <c r="D757" t="b">
        <f>COUNTIF(Table_Nomen[relWortFormen], Table_WortFormen[[#This Row],[wortFormenKey]]) &gt; 0</f>
        <v>1</v>
      </c>
    </row>
    <row r="758" spans="1:4" hidden="1">
      <c r="A758">
        <v>6</v>
      </c>
      <c r="B758" t="str">
        <f t="shared" si="13"/>
        <v>PronomenOrder6</v>
      </c>
      <c r="C758" t="s">
        <v>13104</v>
      </c>
      <c r="D758" t="b">
        <f>COUNTIF(Table_Nomen[relWortFormen], Table_WortFormen[[#This Row],[wortFormenKey]]) &gt; 0</f>
        <v>1</v>
      </c>
    </row>
    <row r="759" spans="1:4" hidden="1">
      <c r="A759">
        <v>7</v>
      </c>
      <c r="B759" t="str">
        <f t="shared" si="13"/>
        <v>PronomenOrder7</v>
      </c>
      <c r="C759" t="s">
        <v>13104</v>
      </c>
      <c r="D759" t="b">
        <f>COUNTIF(Table_Nomen[relWortFormen], Table_WortFormen[[#This Row],[wortFormenKey]]) &gt; 0</f>
        <v>1</v>
      </c>
    </row>
    <row r="760" spans="1:4" hidden="1">
      <c r="A760">
        <v>8</v>
      </c>
      <c r="B760" t="str">
        <f t="shared" si="13"/>
        <v>PronomenOrder8</v>
      </c>
      <c r="C760" t="s">
        <v>13104</v>
      </c>
      <c r="D760" t="b">
        <f>COUNTIF(Table_Nomen[relWortFormen], Table_WortFormen[[#This Row],[wortFormenKey]]) &gt; 0</f>
        <v>1</v>
      </c>
    </row>
    <row r="761" spans="1:4" hidden="1">
      <c r="A761">
        <v>9</v>
      </c>
      <c r="B761" t="str">
        <f t="shared" si="13"/>
        <v>PronomenOrder9</v>
      </c>
      <c r="C761" t="s">
        <v>13104</v>
      </c>
      <c r="D761" t="b">
        <f>COUNTIF(Table_Nomen[relWortFormen], Table_WortFormen[[#This Row],[wortFormenKey]]) &gt; 0</f>
        <v>1</v>
      </c>
    </row>
    <row r="762" spans="1:4" hidden="1">
      <c r="A762">
        <v>10</v>
      </c>
      <c r="B762" t="str">
        <f t="shared" ref="B762:B802" si="14">"FunkWortOrder" &amp; UPPER(A762)</f>
        <v>FunkWortOrder10</v>
      </c>
      <c r="C762" t="s">
        <v>4438</v>
      </c>
      <c r="D762" t="b">
        <f>COUNTIF(Table_Nomen[relWortFormen], Table_WortFormen[[#This Row],[wortFormenKey]]) &gt; 0</f>
        <v>1</v>
      </c>
    </row>
    <row r="763" spans="1:4" hidden="1">
      <c r="A763">
        <v>11</v>
      </c>
      <c r="B763" t="str">
        <f t="shared" si="14"/>
        <v>FunkWortOrder11</v>
      </c>
      <c r="C763" t="s">
        <v>4438</v>
      </c>
      <c r="D763" t="b">
        <f>COUNTIF(Table_Nomen[relWortFormen], Table_WortFormen[[#This Row],[wortFormenKey]]) &gt; 0</f>
        <v>1</v>
      </c>
    </row>
    <row r="764" spans="1:4" hidden="1">
      <c r="A764">
        <v>12</v>
      </c>
      <c r="B764" t="str">
        <f t="shared" si="14"/>
        <v>FunkWortOrder12</v>
      </c>
      <c r="C764" t="s">
        <v>4438</v>
      </c>
      <c r="D764" t="b">
        <f>COUNTIF(Table_Nomen[relWortFormen], Table_WortFormen[[#This Row],[wortFormenKey]]) &gt; 0</f>
        <v>1</v>
      </c>
    </row>
    <row r="765" spans="1:4" hidden="1">
      <c r="A765">
        <v>13</v>
      </c>
      <c r="B765" t="str">
        <f t="shared" si="14"/>
        <v>FunkWortOrder13</v>
      </c>
      <c r="C765" t="s">
        <v>4438</v>
      </c>
      <c r="D765" t="b">
        <f>COUNTIF(Table_Nomen[relWortFormen], Table_WortFormen[[#This Row],[wortFormenKey]]) &gt; 0</f>
        <v>1</v>
      </c>
    </row>
    <row r="766" spans="1:4" hidden="1">
      <c r="A766">
        <v>14</v>
      </c>
      <c r="B766" t="str">
        <f t="shared" si="14"/>
        <v>FunkWortOrder14</v>
      </c>
      <c r="C766" t="s">
        <v>4438</v>
      </c>
      <c r="D766" t="b">
        <f>COUNTIF(Table_Nomen[relWortFormen], Table_WortFormen[[#This Row],[wortFormenKey]]) &gt; 0</f>
        <v>1</v>
      </c>
    </row>
    <row r="767" spans="1:4" hidden="1">
      <c r="A767">
        <v>15</v>
      </c>
      <c r="B767" t="str">
        <f t="shared" si="14"/>
        <v>FunkWortOrder15</v>
      </c>
      <c r="C767" t="s">
        <v>4438</v>
      </c>
      <c r="D767" t="b">
        <f>COUNTIF(Table_Nomen[relWortFormen], Table_WortFormen[[#This Row],[wortFormenKey]]) &gt; 0</f>
        <v>1</v>
      </c>
    </row>
    <row r="768" spans="1:4" hidden="1">
      <c r="A768">
        <v>16</v>
      </c>
      <c r="B768" t="str">
        <f t="shared" si="14"/>
        <v>FunkWortOrder16</v>
      </c>
      <c r="C768" t="s">
        <v>4438</v>
      </c>
      <c r="D768" t="b">
        <f>COUNTIF(Table_Nomen[relWortFormen], Table_WortFormen[[#This Row],[wortFormenKey]]) &gt; 0</f>
        <v>1</v>
      </c>
    </row>
    <row r="769" spans="1:4" hidden="1">
      <c r="A769">
        <v>17</v>
      </c>
      <c r="B769" t="str">
        <f t="shared" si="14"/>
        <v>FunkWortOrder17</v>
      </c>
      <c r="C769" t="s">
        <v>4438</v>
      </c>
      <c r="D769" t="b">
        <f>COUNTIF(Table_Nomen[relWortFormen], Table_WortFormen[[#This Row],[wortFormenKey]]) &gt; 0</f>
        <v>1</v>
      </c>
    </row>
    <row r="770" spans="1:4" hidden="1">
      <c r="A770">
        <v>18</v>
      </c>
      <c r="B770" t="str">
        <f t="shared" si="14"/>
        <v>FunkWortOrder18</v>
      </c>
      <c r="C770" t="s">
        <v>4438</v>
      </c>
      <c r="D770" t="b">
        <f>COUNTIF(Table_Nomen[relWortFormen], Table_WortFormen[[#This Row],[wortFormenKey]]) &gt; 0</f>
        <v>1</v>
      </c>
    </row>
    <row r="771" spans="1:4" hidden="1">
      <c r="A771">
        <v>19</v>
      </c>
      <c r="B771" t="str">
        <f t="shared" si="14"/>
        <v>FunkWortOrder19</v>
      </c>
      <c r="C771" t="s">
        <v>4438</v>
      </c>
      <c r="D771" t="b">
        <f>COUNTIF(Table_Nomen[relWortFormen], Table_WortFormen[[#This Row],[wortFormenKey]]) &gt; 0</f>
        <v>1</v>
      </c>
    </row>
    <row r="772" spans="1:4" hidden="1">
      <c r="A772">
        <v>20</v>
      </c>
      <c r="B772" t="str">
        <f t="shared" si="14"/>
        <v>FunkWortOrder20</v>
      </c>
      <c r="C772" t="s">
        <v>4438</v>
      </c>
      <c r="D772" t="b">
        <f>COUNTIF(Table_Nomen[relWortFormen], Table_WortFormen[[#This Row],[wortFormenKey]]) &gt; 0</f>
        <v>1</v>
      </c>
    </row>
    <row r="773" spans="1:4" hidden="1">
      <c r="A773">
        <v>21</v>
      </c>
      <c r="B773" t="str">
        <f t="shared" si="14"/>
        <v>FunkWortOrder21</v>
      </c>
      <c r="C773" t="s">
        <v>4438</v>
      </c>
      <c r="D773" t="b">
        <f>COUNTIF(Table_Nomen[relWortFormen], Table_WortFormen[[#This Row],[wortFormenKey]]) &gt; 0</f>
        <v>1</v>
      </c>
    </row>
    <row r="774" spans="1:4" hidden="1">
      <c r="A774">
        <v>22</v>
      </c>
      <c r="B774" t="str">
        <f t="shared" si="14"/>
        <v>FunkWortOrder22</v>
      </c>
      <c r="C774" t="s">
        <v>4438</v>
      </c>
      <c r="D774" t="b">
        <f>COUNTIF(Table_Nomen[relWortFormen], Table_WortFormen[[#This Row],[wortFormenKey]]) &gt; 0</f>
        <v>1</v>
      </c>
    </row>
    <row r="775" spans="1:4" hidden="1">
      <c r="A775">
        <v>23</v>
      </c>
      <c r="B775" t="str">
        <f t="shared" si="14"/>
        <v>FunkWortOrder23</v>
      </c>
      <c r="C775" t="s">
        <v>4438</v>
      </c>
      <c r="D775" t="b">
        <f>COUNTIF(Table_Nomen[relWortFormen], Table_WortFormen[[#This Row],[wortFormenKey]]) &gt; 0</f>
        <v>1</v>
      </c>
    </row>
    <row r="776" spans="1:4" hidden="1">
      <c r="A776">
        <v>24</v>
      </c>
      <c r="B776" t="str">
        <f t="shared" si="14"/>
        <v>FunkWortOrder24</v>
      </c>
      <c r="C776" t="s">
        <v>4438</v>
      </c>
      <c r="D776" t="b">
        <f>COUNTIF(Table_Nomen[relWortFormen], Table_WortFormen[[#This Row],[wortFormenKey]]) &gt; 0</f>
        <v>1</v>
      </c>
    </row>
    <row r="777" spans="1:4" hidden="1">
      <c r="A777">
        <v>25</v>
      </c>
      <c r="B777" t="str">
        <f t="shared" si="14"/>
        <v>FunkWortOrder25</v>
      </c>
      <c r="C777" t="s">
        <v>4438</v>
      </c>
      <c r="D777" t="b">
        <f>COUNTIF(Table_Nomen[relWortFormen], Table_WortFormen[[#This Row],[wortFormenKey]]) &gt; 0</f>
        <v>1</v>
      </c>
    </row>
    <row r="778" spans="1:4" hidden="1">
      <c r="A778">
        <v>26</v>
      </c>
      <c r="B778" t="str">
        <f t="shared" si="14"/>
        <v>FunkWortOrder26</v>
      </c>
      <c r="C778" t="s">
        <v>4438</v>
      </c>
      <c r="D778" t="b">
        <f>COUNTIF(Table_Nomen[relWortFormen], Table_WortFormen[[#This Row],[wortFormenKey]]) &gt; 0</f>
        <v>1</v>
      </c>
    </row>
    <row r="779" spans="1:4" hidden="1">
      <c r="A779">
        <v>27</v>
      </c>
      <c r="B779" t="str">
        <f t="shared" si="14"/>
        <v>FunkWortOrder27</v>
      </c>
      <c r="C779" t="s">
        <v>4438</v>
      </c>
      <c r="D779" t="b">
        <f>COUNTIF(Table_Nomen[relWortFormen], Table_WortFormen[[#This Row],[wortFormenKey]]) &gt; 0</f>
        <v>1</v>
      </c>
    </row>
    <row r="780" spans="1:4" hidden="1">
      <c r="A780">
        <v>28</v>
      </c>
      <c r="B780" t="str">
        <f t="shared" si="14"/>
        <v>FunkWortOrder28</v>
      </c>
      <c r="C780" t="s">
        <v>4438</v>
      </c>
      <c r="D780" t="b">
        <f>COUNTIF(Table_Nomen[relWortFormen], Table_WortFormen[[#This Row],[wortFormenKey]]) &gt; 0</f>
        <v>1</v>
      </c>
    </row>
    <row r="781" spans="1:4" hidden="1">
      <c r="A781">
        <v>29</v>
      </c>
      <c r="B781" t="str">
        <f t="shared" si="14"/>
        <v>FunkWortOrder29</v>
      </c>
      <c r="C781" t="s">
        <v>4438</v>
      </c>
      <c r="D781" t="b">
        <f>COUNTIF(Table_Nomen[relWortFormen], Table_WortFormen[[#This Row],[wortFormenKey]]) &gt; 0</f>
        <v>1</v>
      </c>
    </row>
    <row r="782" spans="1:4" hidden="1">
      <c r="A782">
        <v>30</v>
      </c>
      <c r="B782" t="str">
        <f t="shared" si="14"/>
        <v>FunkWortOrder30</v>
      </c>
      <c r="C782" t="s">
        <v>4438</v>
      </c>
      <c r="D782" t="b">
        <f>COUNTIF(Table_Nomen[relWortFormen], Table_WortFormen[[#This Row],[wortFormenKey]]) &gt; 0</f>
        <v>1</v>
      </c>
    </row>
    <row r="783" spans="1:4" hidden="1">
      <c r="A783">
        <v>31</v>
      </c>
      <c r="B783" t="str">
        <f t="shared" si="14"/>
        <v>FunkWortOrder31</v>
      </c>
      <c r="C783" t="s">
        <v>4438</v>
      </c>
      <c r="D783" t="b">
        <f>COUNTIF(Table_Nomen[relWortFormen], Table_WortFormen[[#This Row],[wortFormenKey]]) &gt; 0</f>
        <v>1</v>
      </c>
    </row>
    <row r="784" spans="1:4" hidden="1">
      <c r="A784">
        <v>32</v>
      </c>
      <c r="B784" t="str">
        <f t="shared" si="14"/>
        <v>FunkWortOrder32</v>
      </c>
      <c r="C784" t="s">
        <v>4438</v>
      </c>
      <c r="D784" t="b">
        <f>COUNTIF(Table_Nomen[relWortFormen], Table_WortFormen[[#This Row],[wortFormenKey]]) &gt; 0</f>
        <v>1</v>
      </c>
    </row>
    <row r="785" spans="1:4" hidden="1">
      <c r="A785">
        <v>33</v>
      </c>
      <c r="B785" t="str">
        <f t="shared" si="14"/>
        <v>FunkWortOrder33</v>
      </c>
      <c r="C785" t="s">
        <v>4438</v>
      </c>
      <c r="D785" t="b">
        <f>COUNTIF(Table_Nomen[relWortFormen], Table_WortFormen[[#This Row],[wortFormenKey]]) &gt; 0</f>
        <v>1</v>
      </c>
    </row>
    <row r="786" spans="1:4" hidden="1">
      <c r="A786">
        <v>34</v>
      </c>
      <c r="B786" t="str">
        <f t="shared" si="14"/>
        <v>FunkWortOrder34</v>
      </c>
      <c r="C786" t="s">
        <v>4438</v>
      </c>
      <c r="D786" t="b">
        <f>COUNTIF(Table_Nomen[relWortFormen], Table_WortFormen[[#This Row],[wortFormenKey]]) &gt; 0</f>
        <v>1</v>
      </c>
    </row>
    <row r="787" spans="1:4" hidden="1">
      <c r="A787">
        <v>35</v>
      </c>
      <c r="B787" t="str">
        <f t="shared" si="14"/>
        <v>FunkWortOrder35</v>
      </c>
      <c r="C787" t="s">
        <v>4438</v>
      </c>
      <c r="D787" t="b">
        <f>COUNTIF(Table_Nomen[relWortFormen], Table_WortFormen[[#This Row],[wortFormenKey]]) &gt; 0</f>
        <v>1</v>
      </c>
    </row>
    <row r="788" spans="1:4" hidden="1">
      <c r="A788">
        <v>36</v>
      </c>
      <c r="B788" t="str">
        <f t="shared" si="14"/>
        <v>FunkWortOrder36</v>
      </c>
      <c r="C788" t="s">
        <v>4438</v>
      </c>
      <c r="D788" t="b">
        <f>COUNTIF(Table_Nomen[relWortFormen], Table_WortFormen[[#This Row],[wortFormenKey]]) &gt; 0</f>
        <v>1</v>
      </c>
    </row>
    <row r="789" spans="1:4" hidden="1">
      <c r="A789">
        <v>37</v>
      </c>
      <c r="B789" t="str">
        <f t="shared" si="14"/>
        <v>FunkWortOrder37</v>
      </c>
      <c r="C789" t="s">
        <v>4438</v>
      </c>
      <c r="D789" t="b">
        <f>COUNTIF(Table_Nomen[relWortFormen], Table_WortFormen[[#This Row],[wortFormenKey]]) &gt; 0</f>
        <v>1</v>
      </c>
    </row>
    <row r="790" spans="1:4" hidden="1">
      <c r="A790">
        <v>38</v>
      </c>
      <c r="B790" t="str">
        <f t="shared" si="14"/>
        <v>FunkWortOrder38</v>
      </c>
      <c r="C790" t="s">
        <v>4438</v>
      </c>
      <c r="D790" t="b">
        <f>COUNTIF(Table_Nomen[relWortFormen], Table_WortFormen[[#This Row],[wortFormenKey]]) &gt; 0</f>
        <v>1</v>
      </c>
    </row>
    <row r="791" spans="1:4" hidden="1">
      <c r="A791">
        <v>39</v>
      </c>
      <c r="B791" t="str">
        <f t="shared" si="14"/>
        <v>FunkWortOrder39</v>
      </c>
      <c r="C791" t="s">
        <v>4438</v>
      </c>
      <c r="D791" t="b">
        <f>COUNTIF(Table_Nomen[relWortFormen], Table_WortFormen[[#This Row],[wortFormenKey]]) &gt; 0</f>
        <v>1</v>
      </c>
    </row>
    <row r="792" spans="1:4" hidden="1">
      <c r="A792">
        <v>40</v>
      </c>
      <c r="B792" t="str">
        <f t="shared" si="14"/>
        <v>FunkWortOrder40</v>
      </c>
      <c r="C792" t="s">
        <v>4438</v>
      </c>
      <c r="D792" t="b">
        <f>COUNTIF(Table_Nomen[relWortFormen], Table_WortFormen[[#This Row],[wortFormenKey]]) &gt; 0</f>
        <v>1</v>
      </c>
    </row>
    <row r="793" spans="1:4" hidden="1">
      <c r="A793">
        <v>41</v>
      </c>
      <c r="B793" t="str">
        <f t="shared" si="14"/>
        <v>FunkWortOrder41</v>
      </c>
      <c r="C793" t="s">
        <v>4438</v>
      </c>
      <c r="D793" t="b">
        <f>COUNTIF(Table_Nomen[relWortFormen], Table_WortFormen[[#This Row],[wortFormenKey]]) &gt; 0</f>
        <v>1</v>
      </c>
    </row>
    <row r="794" spans="1:4" hidden="1">
      <c r="A794">
        <v>42</v>
      </c>
      <c r="B794" t="str">
        <f t="shared" si="14"/>
        <v>FunkWortOrder42</v>
      </c>
      <c r="C794" t="s">
        <v>4438</v>
      </c>
      <c r="D794" t="b">
        <f>COUNTIF(Table_Nomen[relWortFormen], Table_WortFormen[[#This Row],[wortFormenKey]]) &gt; 0</f>
        <v>1</v>
      </c>
    </row>
    <row r="795" spans="1:4" hidden="1">
      <c r="A795">
        <v>43</v>
      </c>
      <c r="B795" t="str">
        <f t="shared" si="14"/>
        <v>FunkWortOrder43</v>
      </c>
      <c r="C795" t="s">
        <v>4438</v>
      </c>
      <c r="D795" t="b">
        <f>COUNTIF(Table_Nomen[relWortFormen], Table_WortFormen[[#This Row],[wortFormenKey]]) &gt; 0</f>
        <v>1</v>
      </c>
    </row>
    <row r="796" spans="1:4" hidden="1">
      <c r="A796">
        <v>44</v>
      </c>
      <c r="B796" t="str">
        <f t="shared" si="14"/>
        <v>FunkWortOrder44</v>
      </c>
      <c r="C796" t="s">
        <v>4438</v>
      </c>
      <c r="D796" t="b">
        <f>COUNTIF(Table_Nomen[relWortFormen], Table_WortFormen[[#This Row],[wortFormenKey]]) &gt; 0</f>
        <v>1</v>
      </c>
    </row>
    <row r="797" spans="1:4" hidden="1">
      <c r="A797">
        <v>45</v>
      </c>
      <c r="B797" t="str">
        <f t="shared" si="14"/>
        <v>FunkWortOrder45</v>
      </c>
      <c r="C797" t="s">
        <v>4438</v>
      </c>
      <c r="D797" t="b">
        <f>COUNTIF(Table_Nomen[relWortFormen], Table_WortFormen[[#This Row],[wortFormenKey]]) &gt; 0</f>
        <v>1</v>
      </c>
    </row>
    <row r="798" spans="1:4" hidden="1">
      <c r="A798">
        <v>46</v>
      </c>
      <c r="B798" t="str">
        <f t="shared" si="14"/>
        <v>FunkWortOrder46</v>
      </c>
      <c r="C798" t="s">
        <v>4438</v>
      </c>
      <c r="D798" t="b">
        <f>COUNTIF(Table_Nomen[relWortFormen], Table_WortFormen[[#This Row],[wortFormenKey]]) &gt; 0</f>
        <v>1</v>
      </c>
    </row>
    <row r="799" spans="1:4" hidden="1">
      <c r="A799">
        <v>47</v>
      </c>
      <c r="B799" t="str">
        <f t="shared" si="14"/>
        <v>FunkWortOrder47</v>
      </c>
      <c r="C799" t="s">
        <v>4438</v>
      </c>
      <c r="D799" t="b">
        <f>COUNTIF(Table_Nomen[relWortFormen], Table_WortFormen[[#This Row],[wortFormenKey]]) &gt; 0</f>
        <v>1</v>
      </c>
    </row>
    <row r="800" spans="1:4" hidden="1">
      <c r="A800">
        <v>48</v>
      </c>
      <c r="B800" t="str">
        <f t="shared" si="14"/>
        <v>FunkWortOrder48</v>
      </c>
      <c r="C800" t="s">
        <v>4438</v>
      </c>
      <c r="D800" t="b">
        <f>COUNTIF(Table_Nomen[relWortFormen], Table_WortFormen[[#This Row],[wortFormenKey]]) &gt; 0</f>
        <v>1</v>
      </c>
    </row>
    <row r="801" spans="1:4" hidden="1">
      <c r="A801">
        <v>49</v>
      </c>
      <c r="B801" t="str">
        <f t="shared" si="14"/>
        <v>FunkWortOrder49</v>
      </c>
      <c r="C801" t="s">
        <v>4438</v>
      </c>
      <c r="D801" t="b">
        <f>COUNTIF(Table_Nomen[relWortFormen], Table_WortFormen[[#This Row],[wortFormenKey]]) &gt; 0</f>
        <v>1</v>
      </c>
    </row>
    <row r="802" spans="1:4" hidden="1">
      <c r="A802">
        <v>50</v>
      </c>
      <c r="B802" t="str">
        <f t="shared" si="14"/>
        <v>FunkWortOrder50</v>
      </c>
      <c r="C802" t="s">
        <v>4438</v>
      </c>
      <c r="D802" t="b">
        <f>COUNTIF(Table_Nomen[relWortFormen], Table_WortFormen[[#This Row],[wortFormenKey]]) &gt; 0</f>
        <v>1</v>
      </c>
    </row>
    <row r="803" spans="1:4" hidden="1">
      <c r="A803">
        <v>1</v>
      </c>
      <c r="B803" t="str">
        <f>"PhraseOrder" &amp; UPPER(A803)</f>
        <v>PhraseOrder1</v>
      </c>
      <c r="C803" t="s">
        <v>4441</v>
      </c>
      <c r="D803" t="b">
        <f>COUNTIF(Table_Nomen[relWortFormen], Table_WortFormen[[#This Row],[wortFormenKey]]) &gt; 0</f>
        <v>1</v>
      </c>
    </row>
    <row r="804" spans="1:4" hidden="1">
      <c r="A804">
        <v>2</v>
      </c>
      <c r="B804" t="str">
        <f t="shared" ref="B804:B852" si="15">"PhraseOrder" &amp; UPPER(A804)</f>
        <v>PhraseOrder2</v>
      </c>
      <c r="C804" t="s">
        <v>4441</v>
      </c>
      <c r="D804" t="b">
        <f>COUNTIF(Table_Nomen[relWortFormen], Table_WortFormen[[#This Row],[wortFormenKey]]) &gt; 0</f>
        <v>1</v>
      </c>
    </row>
    <row r="805" spans="1:4" hidden="1">
      <c r="A805">
        <v>3</v>
      </c>
      <c r="B805" t="str">
        <f t="shared" si="15"/>
        <v>PhraseOrder3</v>
      </c>
      <c r="C805" t="s">
        <v>4441</v>
      </c>
      <c r="D805" t="b">
        <f>COUNTIF(Table_Nomen[relWortFormen], Table_WortFormen[[#This Row],[wortFormenKey]]) &gt; 0</f>
        <v>1</v>
      </c>
    </row>
    <row r="806" spans="1:4" hidden="1">
      <c r="A806">
        <v>4</v>
      </c>
      <c r="B806" t="str">
        <f t="shared" si="15"/>
        <v>PhraseOrder4</v>
      </c>
      <c r="C806" t="s">
        <v>4441</v>
      </c>
      <c r="D806" t="b">
        <f>COUNTIF(Table_Nomen[relWortFormen], Table_WortFormen[[#This Row],[wortFormenKey]]) &gt; 0</f>
        <v>1</v>
      </c>
    </row>
    <row r="807" spans="1:4" hidden="1">
      <c r="A807">
        <v>5</v>
      </c>
      <c r="B807" t="str">
        <f t="shared" si="15"/>
        <v>PhraseOrder5</v>
      </c>
      <c r="C807" t="s">
        <v>4441</v>
      </c>
      <c r="D807" t="b">
        <f>COUNTIF(Table_Nomen[relWortFormen], Table_WortFormen[[#This Row],[wortFormenKey]]) &gt; 0</f>
        <v>1</v>
      </c>
    </row>
    <row r="808" spans="1:4" hidden="1">
      <c r="A808">
        <v>6</v>
      </c>
      <c r="B808" t="str">
        <f t="shared" si="15"/>
        <v>PhraseOrder6</v>
      </c>
      <c r="C808" t="s">
        <v>4441</v>
      </c>
      <c r="D808" t="b">
        <f>COUNTIF(Table_Nomen[relWortFormen], Table_WortFormen[[#This Row],[wortFormenKey]]) &gt; 0</f>
        <v>1</v>
      </c>
    </row>
    <row r="809" spans="1:4" hidden="1">
      <c r="A809">
        <v>7</v>
      </c>
      <c r="B809" t="str">
        <f t="shared" si="15"/>
        <v>PhraseOrder7</v>
      </c>
      <c r="C809" t="s">
        <v>4441</v>
      </c>
      <c r="D809" t="b">
        <f>COUNTIF(Table_Nomen[relWortFormen], Table_WortFormen[[#This Row],[wortFormenKey]]) &gt; 0</f>
        <v>1</v>
      </c>
    </row>
    <row r="810" spans="1:4" hidden="1">
      <c r="A810">
        <v>8</v>
      </c>
      <c r="B810" t="str">
        <f t="shared" si="15"/>
        <v>PhraseOrder8</v>
      </c>
      <c r="C810" t="s">
        <v>4441</v>
      </c>
      <c r="D810" t="b">
        <f>COUNTIF(Table_Nomen[relWortFormen], Table_WortFormen[[#This Row],[wortFormenKey]]) &gt; 0</f>
        <v>1</v>
      </c>
    </row>
    <row r="811" spans="1:4" hidden="1">
      <c r="A811">
        <v>9</v>
      </c>
      <c r="B811" t="str">
        <f t="shared" si="15"/>
        <v>PhraseOrder9</v>
      </c>
      <c r="C811" t="s">
        <v>4441</v>
      </c>
      <c r="D811" t="b">
        <f>COUNTIF(Table_Nomen[relWortFormen], Table_WortFormen[[#This Row],[wortFormenKey]]) &gt; 0</f>
        <v>1</v>
      </c>
    </row>
    <row r="812" spans="1:4" hidden="1">
      <c r="A812">
        <v>10</v>
      </c>
      <c r="B812" t="str">
        <f t="shared" si="15"/>
        <v>PhraseOrder10</v>
      </c>
      <c r="C812" t="s">
        <v>4441</v>
      </c>
      <c r="D812" t="b">
        <f>COUNTIF(Table_Nomen[relWortFormen], Table_WortFormen[[#This Row],[wortFormenKey]]) &gt; 0</f>
        <v>1</v>
      </c>
    </row>
    <row r="813" spans="1:4" hidden="1">
      <c r="A813">
        <v>11</v>
      </c>
      <c r="B813" t="str">
        <f t="shared" si="15"/>
        <v>PhraseOrder11</v>
      </c>
      <c r="C813" t="s">
        <v>4441</v>
      </c>
      <c r="D813" t="b">
        <f>COUNTIF(Table_Nomen[relWortFormen], Table_WortFormen[[#This Row],[wortFormenKey]]) &gt; 0</f>
        <v>1</v>
      </c>
    </row>
    <row r="814" spans="1:4" hidden="1">
      <c r="A814">
        <v>12</v>
      </c>
      <c r="B814" t="str">
        <f t="shared" si="15"/>
        <v>PhraseOrder12</v>
      </c>
      <c r="C814" t="s">
        <v>4441</v>
      </c>
      <c r="D814" t="b">
        <f>COUNTIF(Table_Nomen[relWortFormen], Table_WortFormen[[#This Row],[wortFormenKey]]) &gt; 0</f>
        <v>1</v>
      </c>
    </row>
    <row r="815" spans="1:4" hidden="1">
      <c r="A815">
        <v>13</v>
      </c>
      <c r="B815" t="str">
        <f t="shared" si="15"/>
        <v>PhraseOrder13</v>
      </c>
      <c r="C815" t="s">
        <v>4441</v>
      </c>
      <c r="D815" t="b">
        <f>COUNTIF(Table_Nomen[relWortFormen], Table_WortFormen[[#This Row],[wortFormenKey]]) &gt; 0</f>
        <v>1</v>
      </c>
    </row>
    <row r="816" spans="1:4" hidden="1">
      <c r="A816">
        <v>14</v>
      </c>
      <c r="B816" t="str">
        <f t="shared" si="15"/>
        <v>PhraseOrder14</v>
      </c>
      <c r="C816" t="s">
        <v>4441</v>
      </c>
      <c r="D816" t="b">
        <f>COUNTIF(Table_Nomen[relWortFormen], Table_WortFormen[[#This Row],[wortFormenKey]]) &gt; 0</f>
        <v>1</v>
      </c>
    </row>
    <row r="817" spans="1:4" hidden="1">
      <c r="A817">
        <v>15</v>
      </c>
      <c r="B817" t="str">
        <f t="shared" si="15"/>
        <v>PhraseOrder15</v>
      </c>
      <c r="C817" t="s">
        <v>4441</v>
      </c>
      <c r="D817" t="b">
        <f>COUNTIF(Table_Nomen[relWortFormen], Table_WortFormen[[#This Row],[wortFormenKey]]) &gt; 0</f>
        <v>1</v>
      </c>
    </row>
    <row r="818" spans="1:4" hidden="1">
      <c r="A818">
        <v>16</v>
      </c>
      <c r="B818" t="str">
        <f t="shared" si="15"/>
        <v>PhraseOrder16</v>
      </c>
      <c r="C818" t="s">
        <v>4441</v>
      </c>
      <c r="D818" t="b">
        <f>COUNTIF(Table_Nomen[relWortFormen], Table_WortFormen[[#This Row],[wortFormenKey]]) &gt; 0</f>
        <v>1</v>
      </c>
    </row>
    <row r="819" spans="1:4" hidden="1">
      <c r="A819">
        <v>17</v>
      </c>
      <c r="B819" t="str">
        <f t="shared" si="15"/>
        <v>PhraseOrder17</v>
      </c>
      <c r="C819" t="s">
        <v>4441</v>
      </c>
      <c r="D819" t="b">
        <f>COUNTIF(Table_Nomen[relWortFormen], Table_WortFormen[[#This Row],[wortFormenKey]]) &gt; 0</f>
        <v>1</v>
      </c>
    </row>
    <row r="820" spans="1:4" hidden="1">
      <c r="A820">
        <v>18</v>
      </c>
      <c r="B820" t="str">
        <f t="shared" si="15"/>
        <v>PhraseOrder18</v>
      </c>
      <c r="C820" t="s">
        <v>4441</v>
      </c>
      <c r="D820" t="b">
        <f>COUNTIF(Table_Nomen[relWortFormen], Table_WortFormen[[#This Row],[wortFormenKey]]) &gt; 0</f>
        <v>1</v>
      </c>
    </row>
    <row r="821" spans="1:4" hidden="1">
      <c r="A821">
        <v>19</v>
      </c>
      <c r="B821" t="str">
        <f t="shared" si="15"/>
        <v>PhraseOrder19</v>
      </c>
      <c r="C821" t="s">
        <v>4441</v>
      </c>
      <c r="D821" t="b">
        <f>COUNTIF(Table_Nomen[relWortFormen], Table_WortFormen[[#This Row],[wortFormenKey]]) &gt; 0</f>
        <v>1</v>
      </c>
    </row>
    <row r="822" spans="1:4" hidden="1">
      <c r="A822">
        <v>20</v>
      </c>
      <c r="B822" t="str">
        <f t="shared" si="15"/>
        <v>PhraseOrder20</v>
      </c>
      <c r="C822" t="s">
        <v>4441</v>
      </c>
      <c r="D822" t="b">
        <f>COUNTIF(Table_Nomen[relWortFormen], Table_WortFormen[[#This Row],[wortFormenKey]]) &gt; 0</f>
        <v>1</v>
      </c>
    </row>
    <row r="823" spans="1:4" hidden="1">
      <c r="A823">
        <v>21</v>
      </c>
      <c r="B823" t="str">
        <f t="shared" si="15"/>
        <v>PhraseOrder21</v>
      </c>
      <c r="C823" t="s">
        <v>4441</v>
      </c>
      <c r="D823" t="b">
        <f>COUNTIF(Table_Nomen[relWortFormen], Table_WortFormen[[#This Row],[wortFormenKey]]) &gt; 0</f>
        <v>1</v>
      </c>
    </row>
    <row r="824" spans="1:4" hidden="1">
      <c r="A824">
        <v>22</v>
      </c>
      <c r="B824" t="str">
        <f t="shared" si="15"/>
        <v>PhraseOrder22</v>
      </c>
      <c r="C824" t="s">
        <v>4441</v>
      </c>
      <c r="D824" t="b">
        <f>COUNTIF(Table_Nomen[relWortFormen], Table_WortFormen[[#This Row],[wortFormenKey]]) &gt; 0</f>
        <v>1</v>
      </c>
    </row>
    <row r="825" spans="1:4" hidden="1">
      <c r="A825">
        <v>23</v>
      </c>
      <c r="B825" t="str">
        <f t="shared" si="15"/>
        <v>PhraseOrder23</v>
      </c>
      <c r="C825" t="s">
        <v>4441</v>
      </c>
      <c r="D825" t="b">
        <f>COUNTIF(Table_Nomen[relWortFormen], Table_WortFormen[[#This Row],[wortFormenKey]]) &gt; 0</f>
        <v>1</v>
      </c>
    </row>
    <row r="826" spans="1:4" hidden="1">
      <c r="A826">
        <v>24</v>
      </c>
      <c r="B826" t="str">
        <f t="shared" si="15"/>
        <v>PhraseOrder24</v>
      </c>
      <c r="C826" t="s">
        <v>4441</v>
      </c>
      <c r="D826" t="b">
        <f>COUNTIF(Table_Nomen[relWortFormen], Table_WortFormen[[#This Row],[wortFormenKey]]) &gt; 0</f>
        <v>1</v>
      </c>
    </row>
    <row r="827" spans="1:4" hidden="1">
      <c r="A827">
        <v>25</v>
      </c>
      <c r="B827" t="str">
        <f t="shared" si="15"/>
        <v>PhraseOrder25</v>
      </c>
      <c r="C827" t="s">
        <v>4441</v>
      </c>
      <c r="D827" t="b">
        <f>COUNTIF(Table_Nomen[relWortFormen], Table_WortFormen[[#This Row],[wortFormenKey]]) &gt; 0</f>
        <v>1</v>
      </c>
    </row>
    <row r="828" spans="1:4" hidden="1">
      <c r="A828">
        <v>26</v>
      </c>
      <c r="B828" t="str">
        <f t="shared" si="15"/>
        <v>PhraseOrder26</v>
      </c>
      <c r="C828" t="s">
        <v>4441</v>
      </c>
      <c r="D828" t="b">
        <f>COUNTIF(Table_Nomen[relWortFormen], Table_WortFormen[[#This Row],[wortFormenKey]]) &gt; 0</f>
        <v>1</v>
      </c>
    </row>
    <row r="829" spans="1:4" hidden="1">
      <c r="A829">
        <v>27</v>
      </c>
      <c r="B829" t="str">
        <f t="shared" si="15"/>
        <v>PhraseOrder27</v>
      </c>
      <c r="C829" t="s">
        <v>4441</v>
      </c>
      <c r="D829" t="b">
        <f>COUNTIF(Table_Nomen[relWortFormen], Table_WortFormen[[#This Row],[wortFormenKey]]) &gt; 0</f>
        <v>1</v>
      </c>
    </row>
    <row r="830" spans="1:4" hidden="1">
      <c r="A830">
        <v>28</v>
      </c>
      <c r="B830" t="str">
        <f t="shared" si="15"/>
        <v>PhraseOrder28</v>
      </c>
      <c r="C830" t="s">
        <v>4441</v>
      </c>
      <c r="D830" t="b">
        <f>COUNTIF(Table_Nomen[relWortFormen], Table_WortFormen[[#This Row],[wortFormenKey]]) &gt; 0</f>
        <v>1</v>
      </c>
    </row>
    <row r="831" spans="1:4" hidden="1">
      <c r="A831">
        <v>29</v>
      </c>
      <c r="B831" t="str">
        <f t="shared" si="15"/>
        <v>PhraseOrder29</v>
      </c>
      <c r="C831" t="s">
        <v>4441</v>
      </c>
      <c r="D831" t="b">
        <f>COUNTIF(Table_Nomen[relWortFormen], Table_WortFormen[[#This Row],[wortFormenKey]]) &gt; 0</f>
        <v>1</v>
      </c>
    </row>
    <row r="832" spans="1:4" hidden="1">
      <c r="A832">
        <v>30</v>
      </c>
      <c r="B832" t="str">
        <f t="shared" si="15"/>
        <v>PhraseOrder30</v>
      </c>
      <c r="C832" t="s">
        <v>4441</v>
      </c>
      <c r="D832" t="b">
        <f>COUNTIF(Table_Nomen[relWortFormen], Table_WortFormen[[#This Row],[wortFormenKey]]) &gt; 0</f>
        <v>1</v>
      </c>
    </row>
    <row r="833" spans="1:4" hidden="1">
      <c r="A833">
        <v>31</v>
      </c>
      <c r="B833" t="str">
        <f t="shared" si="15"/>
        <v>PhraseOrder31</v>
      </c>
      <c r="C833" t="s">
        <v>4441</v>
      </c>
      <c r="D833" t="b">
        <f>COUNTIF(Table_Nomen[relWortFormen], Table_WortFormen[[#This Row],[wortFormenKey]]) &gt; 0</f>
        <v>1</v>
      </c>
    </row>
    <row r="834" spans="1:4" hidden="1">
      <c r="A834">
        <v>32</v>
      </c>
      <c r="B834" t="str">
        <f t="shared" si="15"/>
        <v>PhraseOrder32</v>
      </c>
      <c r="C834" t="s">
        <v>4441</v>
      </c>
      <c r="D834" t="b">
        <f>COUNTIF(Table_Nomen[relWortFormen], Table_WortFormen[[#This Row],[wortFormenKey]]) &gt; 0</f>
        <v>1</v>
      </c>
    </row>
    <row r="835" spans="1:4" hidden="1">
      <c r="A835">
        <v>33</v>
      </c>
      <c r="B835" t="str">
        <f t="shared" si="15"/>
        <v>PhraseOrder33</v>
      </c>
      <c r="C835" t="s">
        <v>4441</v>
      </c>
      <c r="D835" t="b">
        <f>COUNTIF(Table_Nomen[relWortFormen], Table_WortFormen[[#This Row],[wortFormenKey]]) &gt; 0</f>
        <v>1</v>
      </c>
    </row>
    <row r="836" spans="1:4" hidden="1">
      <c r="A836">
        <v>34</v>
      </c>
      <c r="B836" t="str">
        <f t="shared" si="15"/>
        <v>PhraseOrder34</v>
      </c>
      <c r="C836" t="s">
        <v>4441</v>
      </c>
      <c r="D836" t="b">
        <f>COUNTIF(Table_Nomen[relWortFormen], Table_WortFormen[[#This Row],[wortFormenKey]]) &gt; 0</f>
        <v>1</v>
      </c>
    </row>
    <row r="837" spans="1:4" hidden="1">
      <c r="A837">
        <v>35</v>
      </c>
      <c r="B837" t="str">
        <f t="shared" si="15"/>
        <v>PhraseOrder35</v>
      </c>
      <c r="C837" t="s">
        <v>4441</v>
      </c>
      <c r="D837" t="b">
        <f>COUNTIF(Table_Nomen[relWortFormen], Table_WortFormen[[#This Row],[wortFormenKey]]) &gt; 0</f>
        <v>1</v>
      </c>
    </row>
    <row r="838" spans="1:4" hidden="1">
      <c r="A838">
        <v>36</v>
      </c>
      <c r="B838" t="str">
        <f t="shared" si="15"/>
        <v>PhraseOrder36</v>
      </c>
      <c r="C838" t="s">
        <v>4441</v>
      </c>
      <c r="D838" t="b">
        <f>COUNTIF(Table_Nomen[relWortFormen], Table_WortFormen[[#This Row],[wortFormenKey]]) &gt; 0</f>
        <v>1</v>
      </c>
    </row>
    <row r="839" spans="1:4" hidden="1">
      <c r="A839">
        <v>37</v>
      </c>
      <c r="B839" t="str">
        <f t="shared" si="15"/>
        <v>PhraseOrder37</v>
      </c>
      <c r="C839" t="s">
        <v>4441</v>
      </c>
      <c r="D839" t="b">
        <f>COUNTIF(Table_Nomen[relWortFormen], Table_WortFormen[[#This Row],[wortFormenKey]]) &gt; 0</f>
        <v>1</v>
      </c>
    </row>
    <row r="840" spans="1:4" hidden="1">
      <c r="A840">
        <v>38</v>
      </c>
      <c r="B840" t="str">
        <f t="shared" si="15"/>
        <v>PhraseOrder38</v>
      </c>
      <c r="C840" t="s">
        <v>4441</v>
      </c>
      <c r="D840" t="b">
        <f>COUNTIF(Table_Nomen[relWortFormen], Table_WortFormen[[#This Row],[wortFormenKey]]) &gt; 0</f>
        <v>1</v>
      </c>
    </row>
    <row r="841" spans="1:4" hidden="1">
      <c r="A841">
        <v>39</v>
      </c>
      <c r="B841" t="str">
        <f t="shared" si="15"/>
        <v>PhraseOrder39</v>
      </c>
      <c r="C841" t="s">
        <v>4441</v>
      </c>
      <c r="D841" t="b">
        <f>COUNTIF(Table_Nomen[relWortFormen], Table_WortFormen[[#This Row],[wortFormenKey]]) &gt; 0</f>
        <v>1</v>
      </c>
    </row>
    <row r="842" spans="1:4" hidden="1">
      <c r="A842">
        <v>40</v>
      </c>
      <c r="B842" t="str">
        <f t="shared" si="15"/>
        <v>PhraseOrder40</v>
      </c>
      <c r="C842" t="s">
        <v>4441</v>
      </c>
      <c r="D842" t="b">
        <f>COUNTIF(Table_Nomen[relWortFormen], Table_WortFormen[[#This Row],[wortFormenKey]]) &gt; 0</f>
        <v>1</v>
      </c>
    </row>
    <row r="843" spans="1:4" hidden="1">
      <c r="A843">
        <v>41</v>
      </c>
      <c r="B843" t="str">
        <f t="shared" si="15"/>
        <v>PhraseOrder41</v>
      </c>
      <c r="C843" t="s">
        <v>4441</v>
      </c>
      <c r="D843" t="b">
        <f>COUNTIF(Table_Nomen[relWortFormen], Table_WortFormen[[#This Row],[wortFormenKey]]) &gt; 0</f>
        <v>1</v>
      </c>
    </row>
    <row r="844" spans="1:4" hidden="1">
      <c r="A844">
        <v>42</v>
      </c>
      <c r="B844" t="str">
        <f t="shared" si="15"/>
        <v>PhraseOrder42</v>
      </c>
      <c r="C844" t="s">
        <v>4441</v>
      </c>
      <c r="D844" t="b">
        <f>COUNTIF(Table_Nomen[relWortFormen], Table_WortFormen[[#This Row],[wortFormenKey]]) &gt; 0</f>
        <v>1</v>
      </c>
    </row>
    <row r="845" spans="1:4" hidden="1">
      <c r="A845">
        <v>43</v>
      </c>
      <c r="B845" t="str">
        <f t="shared" si="15"/>
        <v>PhraseOrder43</v>
      </c>
      <c r="C845" t="s">
        <v>4441</v>
      </c>
      <c r="D845" t="b">
        <f>COUNTIF(Table_Nomen[relWortFormen], Table_WortFormen[[#This Row],[wortFormenKey]]) &gt; 0</f>
        <v>1</v>
      </c>
    </row>
    <row r="846" spans="1:4" hidden="1">
      <c r="A846">
        <v>44</v>
      </c>
      <c r="B846" t="str">
        <f t="shared" si="15"/>
        <v>PhraseOrder44</v>
      </c>
      <c r="C846" t="s">
        <v>4441</v>
      </c>
      <c r="D846" t="b">
        <f>COUNTIF(Table_Nomen[relWortFormen], Table_WortFormen[[#This Row],[wortFormenKey]]) &gt; 0</f>
        <v>1</v>
      </c>
    </row>
    <row r="847" spans="1:4" hidden="1">
      <c r="A847">
        <v>45</v>
      </c>
      <c r="B847" t="str">
        <f t="shared" si="15"/>
        <v>PhraseOrder45</v>
      </c>
      <c r="C847" t="s">
        <v>4441</v>
      </c>
      <c r="D847" t="b">
        <f>COUNTIF(Table_Nomen[relWortFormen], Table_WortFormen[[#This Row],[wortFormenKey]]) &gt; 0</f>
        <v>1</v>
      </c>
    </row>
    <row r="848" spans="1:4" hidden="1">
      <c r="A848">
        <v>46</v>
      </c>
      <c r="B848" t="str">
        <f t="shared" si="15"/>
        <v>PhraseOrder46</v>
      </c>
      <c r="C848" t="s">
        <v>4441</v>
      </c>
      <c r="D848" t="b">
        <f>COUNTIF(Table_Nomen[relWortFormen], Table_WortFormen[[#This Row],[wortFormenKey]]) &gt; 0</f>
        <v>1</v>
      </c>
    </row>
    <row r="849" spans="1:4" hidden="1">
      <c r="A849">
        <v>47</v>
      </c>
      <c r="B849" t="str">
        <f t="shared" si="15"/>
        <v>PhraseOrder47</v>
      </c>
      <c r="C849" t="s">
        <v>4441</v>
      </c>
      <c r="D849" t="b">
        <f>COUNTIF(Table_Nomen[relWortFormen], Table_WortFormen[[#This Row],[wortFormenKey]]) &gt; 0</f>
        <v>1</v>
      </c>
    </row>
    <row r="850" spans="1:4" hidden="1">
      <c r="A850">
        <v>48</v>
      </c>
      <c r="B850" t="str">
        <f t="shared" si="15"/>
        <v>PhraseOrder48</v>
      </c>
      <c r="C850" t="s">
        <v>4441</v>
      </c>
      <c r="D850" t="b">
        <f>COUNTIF(Table_Nomen[relWortFormen], Table_WortFormen[[#This Row],[wortFormenKey]]) &gt; 0</f>
        <v>1</v>
      </c>
    </row>
    <row r="851" spans="1:4" hidden="1">
      <c r="A851">
        <v>49</v>
      </c>
      <c r="B851" t="str">
        <f t="shared" si="15"/>
        <v>PhraseOrder49</v>
      </c>
      <c r="C851" t="s">
        <v>4441</v>
      </c>
      <c r="D851" t="b">
        <f>COUNTIF(Table_Nomen[relWortFormen], Table_WortFormen[[#This Row],[wortFormenKey]]) &gt; 0</f>
        <v>1</v>
      </c>
    </row>
    <row r="852" spans="1:4" hidden="1">
      <c r="A852">
        <v>50</v>
      </c>
      <c r="B852" t="str">
        <f t="shared" si="15"/>
        <v>PhraseOrder50</v>
      </c>
      <c r="C852" t="s">
        <v>4441</v>
      </c>
      <c r="D852" t="b">
        <f>COUNTIF(Table_Nomen[relWortFormen], Table_WortFormen[[#This Row],[wortFormenKey]]) &gt; 0</f>
        <v>1</v>
      </c>
    </row>
    <row r="853" spans="1:4" hidden="1">
      <c r="A853">
        <v>51</v>
      </c>
      <c r="B853" t="str">
        <f>"FunkWortOrder" &amp; UPPER(A853)</f>
        <v>FunkWortOrder51</v>
      </c>
      <c r="C853" t="s">
        <v>4438</v>
      </c>
      <c r="D853" t="b">
        <f>COUNTIF(Table_Nomen[relWortFormen], Table_WortFormen[[#This Row],[wortFormenKey]]) &gt; 0</f>
        <v>1</v>
      </c>
    </row>
    <row r="854" spans="1:4" hidden="1">
      <c r="A854">
        <v>52</v>
      </c>
      <c r="B854" t="str">
        <f t="shared" ref="B854:B861" si="16">"FunkWortOrder" &amp; UPPER(A854)</f>
        <v>FunkWortOrder52</v>
      </c>
      <c r="C854" t="s">
        <v>4438</v>
      </c>
      <c r="D854" t="b">
        <f>COUNTIF(Table_Nomen[relWortFormen], Table_WortFormen[[#This Row],[wortFormenKey]]) &gt; 0</f>
        <v>1</v>
      </c>
    </row>
    <row r="855" spans="1:4" hidden="1">
      <c r="A855">
        <v>53</v>
      </c>
      <c r="B855" t="str">
        <f t="shared" si="16"/>
        <v>FunkWortOrder53</v>
      </c>
      <c r="C855" t="s">
        <v>4438</v>
      </c>
      <c r="D855" t="b">
        <f>COUNTIF(Table_Nomen[relWortFormen], Table_WortFormen[[#This Row],[wortFormenKey]]) &gt; 0</f>
        <v>1</v>
      </c>
    </row>
    <row r="856" spans="1:4" hidden="1">
      <c r="A856">
        <v>54</v>
      </c>
      <c r="B856" t="str">
        <f t="shared" si="16"/>
        <v>FunkWortOrder54</v>
      </c>
      <c r="C856" t="s">
        <v>4438</v>
      </c>
      <c r="D856" t="b">
        <f>COUNTIF(Table_Nomen[relWortFormen], Table_WortFormen[[#This Row],[wortFormenKey]]) &gt; 0</f>
        <v>1</v>
      </c>
    </row>
    <row r="857" spans="1:4" hidden="1">
      <c r="A857">
        <v>55</v>
      </c>
      <c r="B857" t="str">
        <f t="shared" si="16"/>
        <v>FunkWortOrder55</v>
      </c>
      <c r="C857" t="s">
        <v>4438</v>
      </c>
      <c r="D857" t="b">
        <f>COUNTIF(Table_Nomen[relWortFormen], Table_WortFormen[[#This Row],[wortFormenKey]]) &gt; 0</f>
        <v>1</v>
      </c>
    </row>
    <row r="858" spans="1:4" hidden="1">
      <c r="A858">
        <v>56</v>
      </c>
      <c r="B858" t="str">
        <f t="shared" si="16"/>
        <v>FunkWortOrder56</v>
      </c>
      <c r="C858" t="s">
        <v>4438</v>
      </c>
      <c r="D858" t="b">
        <f>COUNTIF(Table_Nomen[relWortFormen], Table_WortFormen[[#This Row],[wortFormenKey]]) &gt; 0</f>
        <v>1</v>
      </c>
    </row>
    <row r="859" spans="1:4" hidden="1">
      <c r="A859">
        <v>57</v>
      </c>
      <c r="B859" t="str">
        <f t="shared" si="16"/>
        <v>FunkWortOrder57</v>
      </c>
      <c r="C859" t="s">
        <v>4438</v>
      </c>
      <c r="D859" t="b">
        <f>COUNTIF(Table_Nomen[relWortFormen], Table_WortFormen[[#This Row],[wortFormenKey]]) &gt; 0</f>
        <v>1</v>
      </c>
    </row>
    <row r="860" spans="1:4" hidden="1">
      <c r="A860">
        <v>58</v>
      </c>
      <c r="B860" t="str">
        <f t="shared" si="16"/>
        <v>FunkWortOrder58</v>
      </c>
      <c r="C860" t="s">
        <v>4438</v>
      </c>
      <c r="D860" t="b">
        <f>COUNTIF(Table_Nomen[relWortFormen], Table_WortFormen[[#This Row],[wortFormenKey]]) &gt; 0</f>
        <v>1</v>
      </c>
    </row>
    <row r="861" spans="1:4" hidden="1">
      <c r="A861">
        <v>59</v>
      </c>
      <c r="B861" t="str">
        <f t="shared" si="16"/>
        <v>FunkWortOrder59</v>
      </c>
      <c r="C861" t="s">
        <v>4438</v>
      </c>
      <c r="D861" t="b">
        <f>COUNTIF(Table_Nomen[relWortFormen], Table_WortFormen[[#This Row],[wortFormenKey]]) &gt; 0</f>
        <v>1</v>
      </c>
    </row>
    <row r="862" spans="1:4" hidden="1">
      <c r="A862">
        <v>10</v>
      </c>
      <c r="B862" t="str">
        <f t="shared" ref="B862:B865" si="17">"PronomenOrder" &amp; UPPER(A862)</f>
        <v>PronomenOrder10</v>
      </c>
      <c r="C862" t="s">
        <v>13104</v>
      </c>
      <c r="D862" t="b">
        <f>COUNTIF(Table_Nomen[relWortFormen], Table_WortFormen[[#This Row],[wortFormenKey]]) &gt; 0</f>
        <v>1</v>
      </c>
    </row>
    <row r="863" spans="1:4" hidden="1">
      <c r="A863">
        <v>11</v>
      </c>
      <c r="B863" t="str">
        <f t="shared" si="17"/>
        <v>PronomenOrder11</v>
      </c>
      <c r="C863" t="s">
        <v>13104</v>
      </c>
      <c r="D863" t="b">
        <f>COUNTIF(Table_Nomen[relWortFormen], Table_WortFormen[[#This Row],[wortFormenKey]]) &gt; 0</f>
        <v>1</v>
      </c>
    </row>
    <row r="864" spans="1:4" hidden="1">
      <c r="A864">
        <v>12</v>
      </c>
      <c r="B864" t="str">
        <f t="shared" si="17"/>
        <v>PronomenOrder12</v>
      </c>
      <c r="C864" t="s">
        <v>13104</v>
      </c>
      <c r="D864" t="b">
        <f>COUNTIF(Table_Nomen[relWortFormen], Table_WortFormen[[#This Row],[wortFormenKey]]) &gt; 0</f>
        <v>1</v>
      </c>
    </row>
    <row r="865" spans="1:4" hidden="1">
      <c r="A865">
        <v>13</v>
      </c>
      <c r="B865" t="str">
        <f t="shared" si="17"/>
        <v>PronomenOrder13</v>
      </c>
      <c r="C865" t="s">
        <v>13104</v>
      </c>
      <c r="D865" t="b">
        <f>COUNTIF(Table_Nomen[relWortFormen], Table_WortFormen[[#This Row],[wortFormenKey]]) &gt; 0</f>
        <v>1</v>
      </c>
    </row>
    <row r="866" spans="1:4" hidden="1">
      <c r="A866">
        <v>51</v>
      </c>
      <c r="B866" s="11" t="str">
        <f>"PhraseOrder" &amp; UPPER(A866)</f>
        <v>PhraseOrder51</v>
      </c>
      <c r="C866" t="s">
        <v>4441</v>
      </c>
      <c r="D866" t="b">
        <f>COUNTIF(Table_Nomen[relWortFormen], Table_WortFormen[[#This Row],[wortFormenKey]]) &gt; 0</f>
        <v>1</v>
      </c>
    </row>
    <row r="867" spans="1:4" hidden="1">
      <c r="A867">
        <v>52</v>
      </c>
      <c r="B867" s="11" t="str">
        <f>"PhraseOrder" &amp; UPPER(A867)</f>
        <v>PhraseOrder52</v>
      </c>
      <c r="C867" t="s">
        <v>4441</v>
      </c>
      <c r="D867" t="b">
        <f>COUNTIF(Table_Nomen[relWortFormen], Table_WortFormen[[#This Row],[wortFormenKey]]) &gt; 0</f>
        <v>1</v>
      </c>
    </row>
    <row r="868" spans="1:4" hidden="1">
      <c r="A868">
        <v>53</v>
      </c>
      <c r="B868" s="11" t="str">
        <f t="shared" ref="B868:B915" si="18">"PhraseOrder" &amp; UPPER(A868)</f>
        <v>PhraseOrder53</v>
      </c>
      <c r="C868" t="s">
        <v>4441</v>
      </c>
      <c r="D868" t="b">
        <f>COUNTIF(Table_Nomen[relWortFormen], Table_WortFormen[[#This Row],[wortFormenKey]]) &gt; 0</f>
        <v>1</v>
      </c>
    </row>
    <row r="869" spans="1:4" hidden="1">
      <c r="A869">
        <v>54</v>
      </c>
      <c r="B869" s="11" t="str">
        <f t="shared" si="18"/>
        <v>PhraseOrder54</v>
      </c>
      <c r="C869" t="s">
        <v>4441</v>
      </c>
      <c r="D869" t="b">
        <f>COUNTIF(Table_Nomen[relWortFormen], Table_WortFormen[[#This Row],[wortFormenKey]]) &gt; 0</f>
        <v>1</v>
      </c>
    </row>
    <row r="870" spans="1:4" hidden="1">
      <c r="A870">
        <v>55</v>
      </c>
      <c r="B870" s="11" t="str">
        <f t="shared" si="18"/>
        <v>PhraseOrder55</v>
      </c>
      <c r="C870" t="s">
        <v>4441</v>
      </c>
      <c r="D870" t="b">
        <f>COUNTIF(Table_Nomen[relWortFormen], Table_WortFormen[[#This Row],[wortFormenKey]]) &gt; 0</f>
        <v>1</v>
      </c>
    </row>
    <row r="871" spans="1:4" hidden="1">
      <c r="A871">
        <v>56</v>
      </c>
      <c r="B871" s="11" t="str">
        <f t="shared" si="18"/>
        <v>PhraseOrder56</v>
      </c>
      <c r="C871" t="s">
        <v>4441</v>
      </c>
      <c r="D871" t="b">
        <f>COUNTIF(Table_Nomen[relWortFormen], Table_WortFormen[[#This Row],[wortFormenKey]]) &gt; 0</f>
        <v>1</v>
      </c>
    </row>
    <row r="872" spans="1:4" hidden="1">
      <c r="A872">
        <v>57</v>
      </c>
      <c r="B872" s="11" t="str">
        <f t="shared" si="18"/>
        <v>PhraseOrder57</v>
      </c>
      <c r="C872" t="s">
        <v>4441</v>
      </c>
      <c r="D872" t="b">
        <f>COUNTIF(Table_Nomen[relWortFormen], Table_WortFormen[[#This Row],[wortFormenKey]]) &gt; 0</f>
        <v>1</v>
      </c>
    </row>
    <row r="873" spans="1:4" hidden="1">
      <c r="A873">
        <v>58</v>
      </c>
      <c r="B873" s="11" t="str">
        <f t="shared" si="18"/>
        <v>PhraseOrder58</v>
      </c>
      <c r="C873" t="s">
        <v>4441</v>
      </c>
      <c r="D873" t="b">
        <f>COUNTIF(Table_Nomen[relWortFormen], Table_WortFormen[[#This Row],[wortFormenKey]]) &gt; 0</f>
        <v>1</v>
      </c>
    </row>
    <row r="874" spans="1:4" hidden="1">
      <c r="A874">
        <v>59</v>
      </c>
      <c r="B874" s="11" t="str">
        <f t="shared" si="18"/>
        <v>PhraseOrder59</v>
      </c>
      <c r="C874" t="s">
        <v>4441</v>
      </c>
      <c r="D874" t="b">
        <f>COUNTIF(Table_Nomen[relWortFormen], Table_WortFormen[[#This Row],[wortFormenKey]]) &gt; 0</f>
        <v>1</v>
      </c>
    </row>
    <row r="875" spans="1:4" hidden="1">
      <c r="A875">
        <v>60</v>
      </c>
      <c r="B875" s="11" t="str">
        <f t="shared" si="18"/>
        <v>PhraseOrder60</v>
      </c>
      <c r="C875" t="s">
        <v>4441</v>
      </c>
      <c r="D875" t="b">
        <f>COUNTIF(Table_Nomen[relWortFormen], Table_WortFormen[[#This Row],[wortFormenKey]]) &gt; 0</f>
        <v>1</v>
      </c>
    </row>
    <row r="876" spans="1:4" hidden="1">
      <c r="A876">
        <v>61</v>
      </c>
      <c r="B876" s="11" t="str">
        <f t="shared" si="18"/>
        <v>PhraseOrder61</v>
      </c>
      <c r="C876" t="s">
        <v>4441</v>
      </c>
      <c r="D876" t="b">
        <f>COUNTIF(Table_Nomen[relWortFormen], Table_WortFormen[[#This Row],[wortFormenKey]]) &gt; 0</f>
        <v>1</v>
      </c>
    </row>
    <row r="877" spans="1:4" hidden="1">
      <c r="A877">
        <v>62</v>
      </c>
      <c r="B877" s="11" t="str">
        <f t="shared" si="18"/>
        <v>PhraseOrder62</v>
      </c>
      <c r="C877" t="s">
        <v>4441</v>
      </c>
      <c r="D877" t="b">
        <f>COUNTIF(Table_Nomen[relWortFormen], Table_WortFormen[[#This Row],[wortFormenKey]]) &gt; 0</f>
        <v>1</v>
      </c>
    </row>
    <row r="878" spans="1:4" hidden="1">
      <c r="A878">
        <v>63</v>
      </c>
      <c r="B878" s="11" t="str">
        <f t="shared" si="18"/>
        <v>PhraseOrder63</v>
      </c>
      <c r="C878" t="s">
        <v>4441</v>
      </c>
      <c r="D878" t="b">
        <f>COUNTIF(Table_Nomen[relWortFormen], Table_WortFormen[[#This Row],[wortFormenKey]]) &gt; 0</f>
        <v>1</v>
      </c>
    </row>
    <row r="879" spans="1:4" hidden="1">
      <c r="A879">
        <v>64</v>
      </c>
      <c r="B879" s="11" t="str">
        <f t="shared" si="18"/>
        <v>PhraseOrder64</v>
      </c>
      <c r="C879" t="s">
        <v>4441</v>
      </c>
      <c r="D879" t="b">
        <f>COUNTIF(Table_Nomen[relWortFormen], Table_WortFormen[[#This Row],[wortFormenKey]]) &gt; 0</f>
        <v>1</v>
      </c>
    </row>
    <row r="880" spans="1:4" hidden="1">
      <c r="A880">
        <v>65</v>
      </c>
      <c r="B880" s="11" t="str">
        <f t="shared" si="18"/>
        <v>PhraseOrder65</v>
      </c>
      <c r="C880" t="s">
        <v>4441</v>
      </c>
      <c r="D880" t="b">
        <f>COUNTIF(Table_Nomen[relWortFormen], Table_WortFormen[[#This Row],[wortFormenKey]]) &gt; 0</f>
        <v>1</v>
      </c>
    </row>
    <row r="881" spans="1:4" hidden="1">
      <c r="A881">
        <v>66</v>
      </c>
      <c r="B881" s="11" t="str">
        <f t="shared" si="18"/>
        <v>PhraseOrder66</v>
      </c>
      <c r="C881" t="s">
        <v>4441</v>
      </c>
      <c r="D881" t="b">
        <f>COUNTIF(Table_Nomen[relWortFormen], Table_WortFormen[[#This Row],[wortFormenKey]]) &gt; 0</f>
        <v>1</v>
      </c>
    </row>
    <row r="882" spans="1:4" hidden="1">
      <c r="A882">
        <v>67</v>
      </c>
      <c r="B882" s="11" t="str">
        <f t="shared" si="18"/>
        <v>PhraseOrder67</v>
      </c>
      <c r="C882" t="s">
        <v>4441</v>
      </c>
      <c r="D882" t="b">
        <f>COUNTIF(Table_Nomen[relWortFormen], Table_WortFormen[[#This Row],[wortFormenKey]]) &gt; 0</f>
        <v>1</v>
      </c>
    </row>
    <row r="883" spans="1:4" hidden="1">
      <c r="A883">
        <v>68</v>
      </c>
      <c r="B883" s="11" t="str">
        <f t="shared" si="18"/>
        <v>PhraseOrder68</v>
      </c>
      <c r="C883" t="s">
        <v>4441</v>
      </c>
      <c r="D883" t="b">
        <f>COUNTIF(Table_Nomen[relWortFormen], Table_WortFormen[[#This Row],[wortFormenKey]]) &gt; 0</f>
        <v>1</v>
      </c>
    </row>
    <row r="884" spans="1:4" hidden="1">
      <c r="A884">
        <v>69</v>
      </c>
      <c r="B884" s="11" t="str">
        <f t="shared" si="18"/>
        <v>PhraseOrder69</v>
      </c>
      <c r="C884" t="s">
        <v>4441</v>
      </c>
      <c r="D884" t="b">
        <f>COUNTIF(Table_Nomen[relWortFormen], Table_WortFormen[[#This Row],[wortFormenKey]]) &gt; 0</f>
        <v>1</v>
      </c>
    </row>
    <row r="885" spans="1:4" hidden="1">
      <c r="A885">
        <v>70</v>
      </c>
      <c r="B885" s="11" t="str">
        <f t="shared" si="18"/>
        <v>PhraseOrder70</v>
      </c>
      <c r="C885" t="s">
        <v>4441</v>
      </c>
      <c r="D885" t="b">
        <f>COUNTIF(Table_Nomen[relWortFormen], Table_WortFormen[[#This Row],[wortFormenKey]]) &gt; 0</f>
        <v>1</v>
      </c>
    </row>
    <row r="886" spans="1:4" hidden="1">
      <c r="A886">
        <v>71</v>
      </c>
      <c r="B886" s="11" t="str">
        <f t="shared" si="18"/>
        <v>PhraseOrder71</v>
      </c>
      <c r="C886" t="s">
        <v>4441</v>
      </c>
      <c r="D886" t="b">
        <f>COUNTIF(Table_Nomen[relWortFormen], Table_WortFormen[[#This Row],[wortFormenKey]]) &gt; 0</f>
        <v>1</v>
      </c>
    </row>
    <row r="887" spans="1:4" hidden="1">
      <c r="A887">
        <v>72</v>
      </c>
      <c r="B887" s="11" t="str">
        <f t="shared" si="18"/>
        <v>PhraseOrder72</v>
      </c>
      <c r="C887" t="s">
        <v>4441</v>
      </c>
      <c r="D887" t="b">
        <f>COUNTIF(Table_Nomen[relWortFormen], Table_WortFormen[[#This Row],[wortFormenKey]]) &gt; 0</f>
        <v>1</v>
      </c>
    </row>
    <row r="888" spans="1:4" hidden="1">
      <c r="A888">
        <v>73</v>
      </c>
      <c r="B888" s="11" t="str">
        <f t="shared" si="18"/>
        <v>PhraseOrder73</v>
      </c>
      <c r="C888" t="s">
        <v>4441</v>
      </c>
      <c r="D888" t="b">
        <f>COUNTIF(Table_Nomen[relWortFormen], Table_WortFormen[[#This Row],[wortFormenKey]]) &gt; 0</f>
        <v>1</v>
      </c>
    </row>
    <row r="889" spans="1:4" hidden="1">
      <c r="A889">
        <v>74</v>
      </c>
      <c r="B889" s="11" t="str">
        <f t="shared" si="18"/>
        <v>PhraseOrder74</v>
      </c>
      <c r="C889" t="s">
        <v>4441</v>
      </c>
      <c r="D889" t="b">
        <f>COUNTIF(Table_Nomen[relWortFormen], Table_WortFormen[[#This Row],[wortFormenKey]]) &gt; 0</f>
        <v>1</v>
      </c>
    </row>
    <row r="890" spans="1:4" hidden="1">
      <c r="A890">
        <v>75</v>
      </c>
      <c r="B890" s="11" t="str">
        <f t="shared" si="18"/>
        <v>PhraseOrder75</v>
      </c>
      <c r="C890" t="s">
        <v>4441</v>
      </c>
      <c r="D890" t="b">
        <f>COUNTIF(Table_Nomen[relWortFormen], Table_WortFormen[[#This Row],[wortFormenKey]]) &gt; 0</f>
        <v>1</v>
      </c>
    </row>
    <row r="891" spans="1:4" hidden="1">
      <c r="A891">
        <v>76</v>
      </c>
      <c r="B891" s="11" t="str">
        <f t="shared" si="18"/>
        <v>PhraseOrder76</v>
      </c>
      <c r="C891" t="s">
        <v>4441</v>
      </c>
      <c r="D891" t="b">
        <f>COUNTIF(Table_Nomen[relWortFormen], Table_WortFormen[[#This Row],[wortFormenKey]]) &gt; 0</f>
        <v>1</v>
      </c>
    </row>
    <row r="892" spans="1:4" hidden="1">
      <c r="A892">
        <v>77</v>
      </c>
      <c r="B892" s="11" t="str">
        <f t="shared" si="18"/>
        <v>PhraseOrder77</v>
      </c>
      <c r="C892" t="s">
        <v>4441</v>
      </c>
      <c r="D892" t="b">
        <f>COUNTIF(Table_Nomen[relWortFormen], Table_WortFormen[[#This Row],[wortFormenKey]]) &gt; 0</f>
        <v>1</v>
      </c>
    </row>
    <row r="893" spans="1:4" hidden="1">
      <c r="A893">
        <v>78</v>
      </c>
      <c r="B893" s="11" t="str">
        <f t="shared" si="18"/>
        <v>PhraseOrder78</v>
      </c>
      <c r="C893" t="s">
        <v>4441</v>
      </c>
      <c r="D893" t="b">
        <f>COUNTIF(Table_Nomen[relWortFormen], Table_WortFormen[[#This Row],[wortFormenKey]]) &gt; 0</f>
        <v>1</v>
      </c>
    </row>
    <row r="894" spans="1:4" hidden="1">
      <c r="A894">
        <v>79</v>
      </c>
      <c r="B894" s="11" t="str">
        <f t="shared" si="18"/>
        <v>PhraseOrder79</v>
      </c>
      <c r="C894" t="s">
        <v>4441</v>
      </c>
      <c r="D894" t="b">
        <f>COUNTIF(Table_Nomen[relWortFormen], Table_WortFormen[[#This Row],[wortFormenKey]]) &gt; 0</f>
        <v>1</v>
      </c>
    </row>
    <row r="895" spans="1:4" hidden="1">
      <c r="A895">
        <v>80</v>
      </c>
      <c r="B895" s="11" t="str">
        <f t="shared" si="18"/>
        <v>PhraseOrder80</v>
      </c>
      <c r="C895" t="s">
        <v>4441</v>
      </c>
      <c r="D895" t="b">
        <f>COUNTIF(Table_Nomen[relWortFormen], Table_WortFormen[[#This Row],[wortFormenKey]]) &gt; 0</f>
        <v>1</v>
      </c>
    </row>
    <row r="896" spans="1:4" hidden="1">
      <c r="A896">
        <v>81</v>
      </c>
      <c r="B896" s="11" t="str">
        <f t="shared" si="18"/>
        <v>PhraseOrder81</v>
      </c>
      <c r="C896" t="s">
        <v>4441</v>
      </c>
      <c r="D896" t="b">
        <f>COUNTIF(Table_Nomen[relWortFormen], Table_WortFormen[[#This Row],[wortFormenKey]]) &gt; 0</f>
        <v>1</v>
      </c>
    </row>
    <row r="897" spans="1:4" hidden="1">
      <c r="A897">
        <v>82</v>
      </c>
      <c r="B897" s="11" t="str">
        <f t="shared" si="18"/>
        <v>PhraseOrder82</v>
      </c>
      <c r="C897" t="s">
        <v>4441</v>
      </c>
      <c r="D897" t="b">
        <f>COUNTIF(Table_Nomen[relWortFormen], Table_WortFormen[[#This Row],[wortFormenKey]]) &gt; 0</f>
        <v>1</v>
      </c>
    </row>
    <row r="898" spans="1:4" hidden="1">
      <c r="A898">
        <v>83</v>
      </c>
      <c r="B898" s="11" t="str">
        <f t="shared" si="18"/>
        <v>PhraseOrder83</v>
      </c>
      <c r="C898" t="s">
        <v>4441</v>
      </c>
      <c r="D898" t="b">
        <f>COUNTIF(Table_Nomen[relWortFormen], Table_WortFormen[[#This Row],[wortFormenKey]]) &gt; 0</f>
        <v>1</v>
      </c>
    </row>
    <row r="899" spans="1:4" hidden="1">
      <c r="A899">
        <v>84</v>
      </c>
      <c r="B899" s="11" t="str">
        <f t="shared" si="18"/>
        <v>PhraseOrder84</v>
      </c>
      <c r="C899" t="s">
        <v>4441</v>
      </c>
      <c r="D899" t="b">
        <f>COUNTIF(Table_Nomen[relWortFormen], Table_WortFormen[[#This Row],[wortFormenKey]]) &gt; 0</f>
        <v>1</v>
      </c>
    </row>
    <row r="900" spans="1:4" hidden="1">
      <c r="A900">
        <v>85</v>
      </c>
      <c r="B900" s="11" t="str">
        <f t="shared" si="18"/>
        <v>PhraseOrder85</v>
      </c>
      <c r="C900" t="s">
        <v>4441</v>
      </c>
      <c r="D900" t="b">
        <f>COUNTIF(Table_Nomen[relWortFormen], Table_WortFormen[[#This Row],[wortFormenKey]]) &gt; 0</f>
        <v>1</v>
      </c>
    </row>
    <row r="901" spans="1:4" hidden="1">
      <c r="A901">
        <v>86</v>
      </c>
      <c r="B901" s="11" t="str">
        <f t="shared" si="18"/>
        <v>PhraseOrder86</v>
      </c>
      <c r="C901" t="s">
        <v>4441</v>
      </c>
      <c r="D901" t="b">
        <f>COUNTIF(Table_Nomen[relWortFormen], Table_WortFormen[[#This Row],[wortFormenKey]]) &gt; 0</f>
        <v>1</v>
      </c>
    </row>
    <row r="902" spans="1:4" hidden="1">
      <c r="A902">
        <v>87</v>
      </c>
      <c r="B902" s="11" t="str">
        <f t="shared" si="18"/>
        <v>PhraseOrder87</v>
      </c>
      <c r="C902" t="s">
        <v>4441</v>
      </c>
      <c r="D902" t="b">
        <f>COUNTIF(Table_Nomen[relWortFormen], Table_WortFormen[[#This Row],[wortFormenKey]]) &gt; 0</f>
        <v>1</v>
      </c>
    </row>
    <row r="903" spans="1:4" hidden="1">
      <c r="A903">
        <v>88</v>
      </c>
      <c r="B903" s="11" t="str">
        <f t="shared" si="18"/>
        <v>PhraseOrder88</v>
      </c>
      <c r="C903" t="s">
        <v>4441</v>
      </c>
      <c r="D903" t="b">
        <f>COUNTIF(Table_Nomen[relWortFormen], Table_WortFormen[[#This Row],[wortFormenKey]]) &gt; 0</f>
        <v>1</v>
      </c>
    </row>
    <row r="904" spans="1:4" hidden="1">
      <c r="A904">
        <v>89</v>
      </c>
      <c r="B904" s="11" t="str">
        <f t="shared" si="18"/>
        <v>PhraseOrder89</v>
      </c>
      <c r="C904" t="s">
        <v>4441</v>
      </c>
      <c r="D904" t="b">
        <f>COUNTIF(Table_Nomen[relWortFormen], Table_WortFormen[[#This Row],[wortFormenKey]]) &gt; 0</f>
        <v>1</v>
      </c>
    </row>
    <row r="905" spans="1:4" hidden="1">
      <c r="A905">
        <v>90</v>
      </c>
      <c r="B905" s="11" t="str">
        <f t="shared" si="18"/>
        <v>PhraseOrder90</v>
      </c>
      <c r="C905" t="s">
        <v>4441</v>
      </c>
      <c r="D905" t="b">
        <f>COUNTIF(Table_Nomen[relWortFormen], Table_WortFormen[[#This Row],[wortFormenKey]]) &gt; 0</f>
        <v>1</v>
      </c>
    </row>
    <row r="906" spans="1:4" hidden="1">
      <c r="A906">
        <v>91</v>
      </c>
      <c r="B906" s="11" t="str">
        <f t="shared" si="18"/>
        <v>PhraseOrder91</v>
      </c>
      <c r="C906" t="s">
        <v>4441</v>
      </c>
      <c r="D906" t="b">
        <f>COUNTIF(Table_Nomen[relWortFormen], Table_WortFormen[[#This Row],[wortFormenKey]]) &gt; 0</f>
        <v>1</v>
      </c>
    </row>
    <row r="907" spans="1:4" hidden="1">
      <c r="A907">
        <v>92</v>
      </c>
      <c r="B907" s="11" t="str">
        <f t="shared" si="18"/>
        <v>PhraseOrder92</v>
      </c>
      <c r="C907" t="s">
        <v>4441</v>
      </c>
      <c r="D907" t="b">
        <f>COUNTIF(Table_Nomen[relWortFormen], Table_WortFormen[[#This Row],[wortFormenKey]]) &gt; 0</f>
        <v>1</v>
      </c>
    </row>
    <row r="908" spans="1:4" hidden="1">
      <c r="A908">
        <v>93</v>
      </c>
      <c r="B908" s="11" t="str">
        <f t="shared" si="18"/>
        <v>PhraseOrder93</v>
      </c>
      <c r="C908" t="s">
        <v>4441</v>
      </c>
      <c r="D908" t="b">
        <f>COUNTIF(Table_Nomen[relWortFormen], Table_WortFormen[[#This Row],[wortFormenKey]]) &gt; 0</f>
        <v>1</v>
      </c>
    </row>
    <row r="909" spans="1:4" hidden="1">
      <c r="A909">
        <v>94</v>
      </c>
      <c r="B909" s="11" t="str">
        <f t="shared" si="18"/>
        <v>PhraseOrder94</v>
      </c>
      <c r="C909" t="s">
        <v>4441</v>
      </c>
      <c r="D909" t="b">
        <f>COUNTIF(Table_Nomen[relWortFormen], Table_WortFormen[[#This Row],[wortFormenKey]]) &gt; 0</f>
        <v>1</v>
      </c>
    </row>
    <row r="910" spans="1:4" hidden="1">
      <c r="A910">
        <v>95</v>
      </c>
      <c r="B910" s="11" t="str">
        <f t="shared" si="18"/>
        <v>PhraseOrder95</v>
      </c>
      <c r="C910" t="s">
        <v>4441</v>
      </c>
      <c r="D910" t="b">
        <f>COUNTIF(Table_Nomen[relWortFormen], Table_WortFormen[[#This Row],[wortFormenKey]]) &gt; 0</f>
        <v>1</v>
      </c>
    </row>
    <row r="911" spans="1:4" hidden="1">
      <c r="A911">
        <v>96</v>
      </c>
      <c r="B911" s="11" t="str">
        <f t="shared" si="18"/>
        <v>PhraseOrder96</v>
      </c>
      <c r="C911" t="s">
        <v>4441</v>
      </c>
      <c r="D911" t="b">
        <f>COUNTIF(Table_Nomen[relWortFormen], Table_WortFormen[[#This Row],[wortFormenKey]]) &gt; 0</f>
        <v>1</v>
      </c>
    </row>
    <row r="912" spans="1:4" hidden="1">
      <c r="A912">
        <v>97</v>
      </c>
      <c r="B912" s="11" t="str">
        <f t="shared" si="18"/>
        <v>PhraseOrder97</v>
      </c>
      <c r="C912" t="s">
        <v>4441</v>
      </c>
      <c r="D912" t="b">
        <f>COUNTIF(Table_Nomen[relWortFormen], Table_WortFormen[[#This Row],[wortFormenKey]]) &gt; 0</f>
        <v>1</v>
      </c>
    </row>
    <row r="913" spans="1:4" hidden="1">
      <c r="A913">
        <v>98</v>
      </c>
      <c r="B913" s="11" t="str">
        <f t="shared" si="18"/>
        <v>PhraseOrder98</v>
      </c>
      <c r="C913" t="s">
        <v>4441</v>
      </c>
      <c r="D913" t="b">
        <f>COUNTIF(Table_Nomen[relWortFormen], Table_WortFormen[[#This Row],[wortFormenKey]]) &gt; 0</f>
        <v>1</v>
      </c>
    </row>
    <row r="914" spans="1:4" hidden="1">
      <c r="A914">
        <v>99</v>
      </c>
      <c r="B914" s="11" t="str">
        <f t="shared" si="18"/>
        <v>PhraseOrder99</v>
      </c>
      <c r="C914" t="s">
        <v>4441</v>
      </c>
      <c r="D914" t="b">
        <f>COUNTIF(Table_Nomen[relWortFormen], Table_WortFormen[[#This Row],[wortFormenKey]]) &gt; 0</f>
        <v>1</v>
      </c>
    </row>
    <row r="915" spans="1:4" hidden="1">
      <c r="A915">
        <v>100</v>
      </c>
      <c r="B915" s="11" t="str">
        <f t="shared" si="18"/>
        <v>PhraseOrder100</v>
      </c>
      <c r="C915" t="s">
        <v>4441</v>
      </c>
      <c r="D915" t="b">
        <f>COUNTIF(Table_Nomen[relWortFormen], Table_WortFormen[[#This Row],[wortFormenKey]]) &gt; 0</f>
        <v>1</v>
      </c>
    </row>
    <row r="916" spans="1:4" hidden="1">
      <c r="A916">
        <v>1</v>
      </c>
      <c r="B916" s="11" t="str">
        <f>"RedewendungOrder" &amp; UPPER(A916)</f>
        <v>RedewendungOrder1</v>
      </c>
      <c r="C916" t="s">
        <v>15860</v>
      </c>
      <c r="D916" t="b">
        <f>COUNTIF(Table_Nomen[relWortFormen], Table_WortFormen[[#This Row],[wortFormenKey]]) &gt; 0</f>
        <v>1</v>
      </c>
    </row>
    <row r="917" spans="1:4" hidden="1">
      <c r="A917">
        <v>2</v>
      </c>
      <c r="B917" s="11" t="str">
        <f t="shared" ref="B917:B965" si="19">"RedewendungOrder" &amp; UPPER(A917)</f>
        <v>RedewendungOrder2</v>
      </c>
      <c r="C917" t="s">
        <v>15860</v>
      </c>
      <c r="D917" t="b">
        <f>COUNTIF(Table_Nomen[relWortFormen], Table_WortFormen[[#This Row],[wortFormenKey]]) &gt; 0</f>
        <v>1</v>
      </c>
    </row>
    <row r="918" spans="1:4" hidden="1">
      <c r="A918">
        <v>3</v>
      </c>
      <c r="B918" s="11" t="str">
        <f t="shared" si="19"/>
        <v>RedewendungOrder3</v>
      </c>
      <c r="C918" t="s">
        <v>15860</v>
      </c>
      <c r="D918" t="b">
        <f>COUNTIF(Table_Nomen[relWortFormen], Table_WortFormen[[#This Row],[wortFormenKey]]) &gt; 0</f>
        <v>1</v>
      </c>
    </row>
    <row r="919" spans="1:4" hidden="1">
      <c r="A919">
        <v>4</v>
      </c>
      <c r="B919" s="11" t="str">
        <f t="shared" si="19"/>
        <v>RedewendungOrder4</v>
      </c>
      <c r="C919" t="s">
        <v>15860</v>
      </c>
      <c r="D919" t="b">
        <f>COUNTIF(Table_Nomen[relWortFormen], Table_WortFormen[[#This Row],[wortFormenKey]]) &gt; 0</f>
        <v>1</v>
      </c>
    </row>
    <row r="920" spans="1:4" hidden="1">
      <c r="A920">
        <v>5</v>
      </c>
      <c r="B920" s="11" t="str">
        <f t="shared" si="19"/>
        <v>RedewendungOrder5</v>
      </c>
      <c r="C920" t="s">
        <v>15860</v>
      </c>
      <c r="D920" t="b">
        <f>COUNTIF(Table_Nomen[relWortFormen], Table_WortFormen[[#This Row],[wortFormenKey]]) &gt; 0</f>
        <v>1</v>
      </c>
    </row>
    <row r="921" spans="1:4" hidden="1">
      <c r="A921">
        <v>6</v>
      </c>
      <c r="B921" s="11" t="str">
        <f t="shared" si="19"/>
        <v>RedewendungOrder6</v>
      </c>
      <c r="C921" t="s">
        <v>15860</v>
      </c>
      <c r="D921" t="b">
        <f>COUNTIF(Table_Nomen[relWortFormen], Table_WortFormen[[#This Row],[wortFormenKey]]) &gt; 0</f>
        <v>1</v>
      </c>
    </row>
    <row r="922" spans="1:4" hidden="1">
      <c r="A922">
        <v>7</v>
      </c>
      <c r="B922" s="11" t="str">
        <f t="shared" si="19"/>
        <v>RedewendungOrder7</v>
      </c>
      <c r="C922" t="s">
        <v>15860</v>
      </c>
      <c r="D922" t="b">
        <f>COUNTIF(Table_Nomen[relWortFormen], Table_WortFormen[[#This Row],[wortFormenKey]]) &gt; 0</f>
        <v>1</v>
      </c>
    </row>
    <row r="923" spans="1:4" hidden="1">
      <c r="A923">
        <v>8</v>
      </c>
      <c r="B923" s="11" t="str">
        <f t="shared" si="19"/>
        <v>RedewendungOrder8</v>
      </c>
      <c r="C923" t="s">
        <v>15860</v>
      </c>
      <c r="D923" t="b">
        <f>COUNTIF(Table_Nomen[relWortFormen], Table_WortFormen[[#This Row],[wortFormenKey]]) &gt; 0</f>
        <v>1</v>
      </c>
    </row>
    <row r="924" spans="1:4" hidden="1">
      <c r="A924">
        <v>9</v>
      </c>
      <c r="B924" s="11" t="str">
        <f t="shared" si="19"/>
        <v>RedewendungOrder9</v>
      </c>
      <c r="C924" t="s">
        <v>15860</v>
      </c>
      <c r="D924" t="b">
        <f>COUNTIF(Table_Nomen[relWortFormen], Table_WortFormen[[#This Row],[wortFormenKey]]) &gt; 0</f>
        <v>1</v>
      </c>
    </row>
    <row r="925" spans="1:4" hidden="1">
      <c r="A925">
        <v>10</v>
      </c>
      <c r="B925" s="11" t="str">
        <f t="shared" si="19"/>
        <v>RedewendungOrder10</v>
      </c>
      <c r="C925" t="s">
        <v>15860</v>
      </c>
      <c r="D925" t="b">
        <f>COUNTIF(Table_Nomen[relWortFormen], Table_WortFormen[[#This Row],[wortFormenKey]]) &gt; 0</f>
        <v>1</v>
      </c>
    </row>
    <row r="926" spans="1:4" hidden="1">
      <c r="A926">
        <v>11</v>
      </c>
      <c r="B926" s="11" t="str">
        <f t="shared" si="19"/>
        <v>RedewendungOrder11</v>
      </c>
      <c r="C926" t="s">
        <v>15860</v>
      </c>
      <c r="D926" t="b">
        <f>COUNTIF(Table_Nomen[relWortFormen], Table_WortFormen[[#This Row],[wortFormenKey]]) &gt; 0</f>
        <v>1</v>
      </c>
    </row>
    <row r="927" spans="1:4" hidden="1">
      <c r="A927">
        <v>12</v>
      </c>
      <c r="B927" s="11" t="str">
        <f t="shared" si="19"/>
        <v>RedewendungOrder12</v>
      </c>
      <c r="C927" t="s">
        <v>15860</v>
      </c>
      <c r="D927" t="b">
        <f>COUNTIF(Table_Nomen[relWortFormen], Table_WortFormen[[#This Row],[wortFormenKey]]) &gt; 0</f>
        <v>1</v>
      </c>
    </row>
    <row r="928" spans="1:4" hidden="1">
      <c r="A928">
        <v>13</v>
      </c>
      <c r="B928" s="11" t="str">
        <f t="shared" si="19"/>
        <v>RedewendungOrder13</v>
      </c>
      <c r="C928" t="s">
        <v>15860</v>
      </c>
      <c r="D928" t="b">
        <f>COUNTIF(Table_Nomen[relWortFormen], Table_WortFormen[[#This Row],[wortFormenKey]]) &gt; 0</f>
        <v>1</v>
      </c>
    </row>
    <row r="929" spans="1:4" hidden="1">
      <c r="A929">
        <v>14</v>
      </c>
      <c r="B929" s="11" t="str">
        <f t="shared" si="19"/>
        <v>RedewendungOrder14</v>
      </c>
      <c r="C929" t="s">
        <v>15860</v>
      </c>
      <c r="D929" t="b">
        <f>COUNTIF(Table_Nomen[relWortFormen], Table_WortFormen[[#This Row],[wortFormenKey]]) &gt; 0</f>
        <v>1</v>
      </c>
    </row>
    <row r="930" spans="1:4" hidden="1">
      <c r="A930">
        <v>15</v>
      </c>
      <c r="B930" s="11" t="str">
        <f t="shared" si="19"/>
        <v>RedewendungOrder15</v>
      </c>
      <c r="C930" t="s">
        <v>15860</v>
      </c>
      <c r="D930" t="b">
        <f>COUNTIF(Table_Nomen[relWortFormen], Table_WortFormen[[#This Row],[wortFormenKey]]) &gt; 0</f>
        <v>1</v>
      </c>
    </row>
    <row r="931" spans="1:4" hidden="1">
      <c r="A931">
        <v>16</v>
      </c>
      <c r="B931" s="11" t="str">
        <f t="shared" si="19"/>
        <v>RedewendungOrder16</v>
      </c>
      <c r="C931" t="s">
        <v>15860</v>
      </c>
      <c r="D931" t="b">
        <f>COUNTIF(Table_Nomen[relWortFormen], Table_WortFormen[[#This Row],[wortFormenKey]]) &gt; 0</f>
        <v>1</v>
      </c>
    </row>
    <row r="932" spans="1:4" hidden="1">
      <c r="A932">
        <v>17</v>
      </c>
      <c r="B932" s="11" t="str">
        <f t="shared" si="19"/>
        <v>RedewendungOrder17</v>
      </c>
      <c r="C932" t="s">
        <v>15860</v>
      </c>
      <c r="D932" t="b">
        <f>COUNTIF(Table_Nomen[relWortFormen], Table_WortFormen[[#This Row],[wortFormenKey]]) &gt; 0</f>
        <v>1</v>
      </c>
    </row>
    <row r="933" spans="1:4" hidden="1">
      <c r="A933">
        <v>18</v>
      </c>
      <c r="B933" s="11" t="str">
        <f t="shared" si="19"/>
        <v>RedewendungOrder18</v>
      </c>
      <c r="C933" t="s">
        <v>15860</v>
      </c>
      <c r="D933" t="b">
        <f>COUNTIF(Table_Nomen[relWortFormen], Table_WortFormen[[#This Row],[wortFormenKey]]) &gt; 0</f>
        <v>1</v>
      </c>
    </row>
    <row r="934" spans="1:4" hidden="1">
      <c r="A934">
        <v>19</v>
      </c>
      <c r="B934" s="11" t="str">
        <f t="shared" si="19"/>
        <v>RedewendungOrder19</v>
      </c>
      <c r="C934" t="s">
        <v>15860</v>
      </c>
      <c r="D934" t="b">
        <f>COUNTIF(Table_Nomen[relWortFormen], Table_WortFormen[[#This Row],[wortFormenKey]]) &gt; 0</f>
        <v>1</v>
      </c>
    </row>
    <row r="935" spans="1:4" hidden="1">
      <c r="A935">
        <v>20</v>
      </c>
      <c r="B935" s="11" t="str">
        <f t="shared" si="19"/>
        <v>RedewendungOrder20</v>
      </c>
      <c r="C935" t="s">
        <v>15860</v>
      </c>
      <c r="D935" t="b">
        <f>COUNTIF(Table_Nomen[relWortFormen], Table_WortFormen[[#This Row],[wortFormenKey]]) &gt; 0</f>
        <v>1</v>
      </c>
    </row>
    <row r="936" spans="1:4" hidden="1">
      <c r="A936">
        <v>21</v>
      </c>
      <c r="B936" s="11" t="str">
        <f t="shared" si="19"/>
        <v>RedewendungOrder21</v>
      </c>
      <c r="C936" t="s">
        <v>15860</v>
      </c>
      <c r="D936" t="b">
        <f>COUNTIF(Table_Nomen[relWortFormen], Table_WortFormen[[#This Row],[wortFormenKey]]) &gt; 0</f>
        <v>1</v>
      </c>
    </row>
    <row r="937" spans="1:4" hidden="1">
      <c r="A937">
        <v>22</v>
      </c>
      <c r="B937" s="11" t="str">
        <f t="shared" si="19"/>
        <v>RedewendungOrder22</v>
      </c>
      <c r="C937" t="s">
        <v>15860</v>
      </c>
      <c r="D937" t="b">
        <f>COUNTIF(Table_Nomen[relWortFormen], Table_WortFormen[[#This Row],[wortFormenKey]]) &gt; 0</f>
        <v>1</v>
      </c>
    </row>
    <row r="938" spans="1:4" hidden="1">
      <c r="A938">
        <v>23</v>
      </c>
      <c r="B938" s="11" t="str">
        <f t="shared" si="19"/>
        <v>RedewendungOrder23</v>
      </c>
      <c r="C938" t="s">
        <v>15860</v>
      </c>
      <c r="D938" t="b">
        <f>COUNTIF(Table_Nomen[relWortFormen], Table_WortFormen[[#This Row],[wortFormenKey]]) &gt; 0</f>
        <v>1</v>
      </c>
    </row>
    <row r="939" spans="1:4" hidden="1">
      <c r="A939">
        <v>24</v>
      </c>
      <c r="B939" s="11" t="str">
        <f t="shared" si="19"/>
        <v>RedewendungOrder24</v>
      </c>
      <c r="C939" t="s">
        <v>15860</v>
      </c>
      <c r="D939" t="b">
        <f>COUNTIF(Table_Nomen[relWortFormen], Table_WortFormen[[#This Row],[wortFormenKey]]) &gt; 0</f>
        <v>1</v>
      </c>
    </row>
    <row r="940" spans="1:4" hidden="1">
      <c r="A940">
        <v>25</v>
      </c>
      <c r="B940" s="11" t="str">
        <f t="shared" si="19"/>
        <v>RedewendungOrder25</v>
      </c>
      <c r="C940" t="s">
        <v>15860</v>
      </c>
      <c r="D940" t="b">
        <f>COUNTIF(Table_Nomen[relWortFormen], Table_WortFormen[[#This Row],[wortFormenKey]]) &gt; 0</f>
        <v>1</v>
      </c>
    </row>
    <row r="941" spans="1:4" hidden="1">
      <c r="A941">
        <v>26</v>
      </c>
      <c r="B941" s="11" t="str">
        <f t="shared" si="19"/>
        <v>RedewendungOrder26</v>
      </c>
      <c r="C941" t="s">
        <v>15860</v>
      </c>
      <c r="D941" t="b">
        <f>COUNTIF(Table_Nomen[relWortFormen], Table_WortFormen[[#This Row],[wortFormenKey]]) &gt; 0</f>
        <v>1</v>
      </c>
    </row>
    <row r="942" spans="1:4" hidden="1">
      <c r="A942">
        <v>27</v>
      </c>
      <c r="B942" s="11" t="str">
        <f t="shared" si="19"/>
        <v>RedewendungOrder27</v>
      </c>
      <c r="C942" t="s">
        <v>15860</v>
      </c>
      <c r="D942" t="b">
        <f>COUNTIF(Table_Nomen[relWortFormen], Table_WortFormen[[#This Row],[wortFormenKey]]) &gt; 0</f>
        <v>1</v>
      </c>
    </row>
    <row r="943" spans="1:4" hidden="1">
      <c r="A943">
        <v>28</v>
      </c>
      <c r="B943" s="11" t="str">
        <f t="shared" si="19"/>
        <v>RedewendungOrder28</v>
      </c>
      <c r="C943" t="s">
        <v>15860</v>
      </c>
      <c r="D943" t="b">
        <f>COUNTIF(Table_Nomen[relWortFormen], Table_WortFormen[[#This Row],[wortFormenKey]]) &gt; 0</f>
        <v>1</v>
      </c>
    </row>
    <row r="944" spans="1:4" hidden="1">
      <c r="A944">
        <v>29</v>
      </c>
      <c r="B944" s="11" t="str">
        <f t="shared" si="19"/>
        <v>RedewendungOrder29</v>
      </c>
      <c r="C944" t="s">
        <v>15860</v>
      </c>
      <c r="D944" t="b">
        <f>COUNTIF(Table_Nomen[relWortFormen], Table_WortFormen[[#This Row],[wortFormenKey]]) &gt; 0</f>
        <v>1</v>
      </c>
    </row>
    <row r="945" spans="1:4" hidden="1">
      <c r="A945">
        <v>30</v>
      </c>
      <c r="B945" s="11" t="str">
        <f t="shared" si="19"/>
        <v>RedewendungOrder30</v>
      </c>
      <c r="C945" t="s">
        <v>15860</v>
      </c>
      <c r="D945" t="b">
        <f>COUNTIF(Table_Nomen[relWortFormen], Table_WortFormen[[#This Row],[wortFormenKey]]) &gt; 0</f>
        <v>1</v>
      </c>
    </row>
    <row r="946" spans="1:4" hidden="1">
      <c r="A946">
        <v>31</v>
      </c>
      <c r="B946" s="11" t="str">
        <f t="shared" si="19"/>
        <v>RedewendungOrder31</v>
      </c>
      <c r="C946" t="s">
        <v>15860</v>
      </c>
      <c r="D946" t="b">
        <f>COUNTIF(Table_Nomen[relWortFormen], Table_WortFormen[[#This Row],[wortFormenKey]]) &gt; 0</f>
        <v>1</v>
      </c>
    </row>
    <row r="947" spans="1:4" hidden="1">
      <c r="A947">
        <v>32</v>
      </c>
      <c r="B947" s="11" t="str">
        <f t="shared" si="19"/>
        <v>RedewendungOrder32</v>
      </c>
      <c r="C947" t="s">
        <v>15860</v>
      </c>
      <c r="D947" t="b">
        <f>COUNTIF(Table_Nomen[relWortFormen], Table_WortFormen[[#This Row],[wortFormenKey]]) &gt; 0</f>
        <v>1</v>
      </c>
    </row>
    <row r="948" spans="1:4" hidden="1">
      <c r="A948">
        <v>33</v>
      </c>
      <c r="B948" s="11" t="str">
        <f t="shared" si="19"/>
        <v>RedewendungOrder33</v>
      </c>
      <c r="C948" t="s">
        <v>15860</v>
      </c>
      <c r="D948" t="b">
        <f>COUNTIF(Table_Nomen[relWortFormen], Table_WortFormen[[#This Row],[wortFormenKey]]) &gt; 0</f>
        <v>1</v>
      </c>
    </row>
    <row r="949" spans="1:4" hidden="1">
      <c r="A949">
        <v>34</v>
      </c>
      <c r="B949" s="11" t="str">
        <f t="shared" si="19"/>
        <v>RedewendungOrder34</v>
      </c>
      <c r="C949" t="s">
        <v>15860</v>
      </c>
      <c r="D949" t="b">
        <f>COUNTIF(Table_Nomen[relWortFormen], Table_WortFormen[[#This Row],[wortFormenKey]]) &gt; 0</f>
        <v>1</v>
      </c>
    </row>
    <row r="950" spans="1:4" hidden="1">
      <c r="A950">
        <v>35</v>
      </c>
      <c r="B950" s="11" t="str">
        <f t="shared" si="19"/>
        <v>RedewendungOrder35</v>
      </c>
      <c r="C950" t="s">
        <v>15860</v>
      </c>
      <c r="D950" t="b">
        <f>COUNTIF(Table_Nomen[relWortFormen], Table_WortFormen[[#This Row],[wortFormenKey]]) &gt; 0</f>
        <v>1</v>
      </c>
    </row>
    <row r="951" spans="1:4" hidden="1">
      <c r="A951">
        <v>36</v>
      </c>
      <c r="B951" s="11" t="str">
        <f t="shared" si="19"/>
        <v>RedewendungOrder36</v>
      </c>
      <c r="C951" t="s">
        <v>15860</v>
      </c>
      <c r="D951" t="b">
        <f>COUNTIF(Table_Nomen[relWortFormen], Table_WortFormen[[#This Row],[wortFormenKey]]) &gt; 0</f>
        <v>1</v>
      </c>
    </row>
    <row r="952" spans="1:4" hidden="1">
      <c r="A952">
        <v>37</v>
      </c>
      <c r="B952" s="11" t="str">
        <f t="shared" si="19"/>
        <v>RedewendungOrder37</v>
      </c>
      <c r="C952" t="s">
        <v>15860</v>
      </c>
      <c r="D952" t="b">
        <f>COUNTIF(Table_Nomen[relWortFormen], Table_WortFormen[[#This Row],[wortFormenKey]]) &gt; 0</f>
        <v>1</v>
      </c>
    </row>
    <row r="953" spans="1:4" hidden="1">
      <c r="A953">
        <v>38</v>
      </c>
      <c r="B953" s="11" t="str">
        <f t="shared" si="19"/>
        <v>RedewendungOrder38</v>
      </c>
      <c r="C953" t="s">
        <v>15860</v>
      </c>
      <c r="D953" t="b">
        <f>COUNTIF(Table_Nomen[relWortFormen], Table_WortFormen[[#This Row],[wortFormenKey]]) &gt; 0</f>
        <v>1</v>
      </c>
    </row>
    <row r="954" spans="1:4" hidden="1">
      <c r="A954">
        <v>39</v>
      </c>
      <c r="B954" s="11" t="str">
        <f t="shared" si="19"/>
        <v>RedewendungOrder39</v>
      </c>
      <c r="C954" t="s">
        <v>15860</v>
      </c>
      <c r="D954" t="b">
        <f>COUNTIF(Table_Nomen[relWortFormen], Table_WortFormen[[#This Row],[wortFormenKey]]) &gt; 0</f>
        <v>1</v>
      </c>
    </row>
    <row r="955" spans="1:4" hidden="1">
      <c r="A955">
        <v>40</v>
      </c>
      <c r="B955" s="11" t="str">
        <f t="shared" si="19"/>
        <v>RedewendungOrder40</v>
      </c>
      <c r="C955" t="s">
        <v>15860</v>
      </c>
      <c r="D955" t="b">
        <f>COUNTIF(Table_Nomen[relWortFormen], Table_WortFormen[[#This Row],[wortFormenKey]]) &gt; 0</f>
        <v>1</v>
      </c>
    </row>
    <row r="956" spans="1:4" hidden="1">
      <c r="A956">
        <v>41</v>
      </c>
      <c r="B956" s="11" t="str">
        <f t="shared" si="19"/>
        <v>RedewendungOrder41</v>
      </c>
      <c r="C956" t="s">
        <v>15860</v>
      </c>
      <c r="D956" t="b">
        <f>COUNTIF(Table_Nomen[relWortFormen], Table_WortFormen[[#This Row],[wortFormenKey]]) &gt; 0</f>
        <v>1</v>
      </c>
    </row>
    <row r="957" spans="1:4" hidden="1">
      <c r="A957">
        <v>42</v>
      </c>
      <c r="B957" s="11" t="str">
        <f t="shared" si="19"/>
        <v>RedewendungOrder42</v>
      </c>
      <c r="C957" t="s">
        <v>15860</v>
      </c>
      <c r="D957" t="b">
        <f>COUNTIF(Table_Nomen[relWortFormen], Table_WortFormen[[#This Row],[wortFormenKey]]) &gt; 0</f>
        <v>1</v>
      </c>
    </row>
    <row r="958" spans="1:4" hidden="1">
      <c r="A958">
        <v>43</v>
      </c>
      <c r="B958" s="11" t="str">
        <f t="shared" si="19"/>
        <v>RedewendungOrder43</v>
      </c>
      <c r="C958" t="s">
        <v>15860</v>
      </c>
      <c r="D958" t="b">
        <f>COUNTIF(Table_Nomen[relWortFormen], Table_WortFormen[[#This Row],[wortFormenKey]]) &gt; 0</f>
        <v>1</v>
      </c>
    </row>
    <row r="959" spans="1:4" hidden="1">
      <c r="A959">
        <v>44</v>
      </c>
      <c r="B959" s="11" t="str">
        <f t="shared" si="19"/>
        <v>RedewendungOrder44</v>
      </c>
      <c r="C959" t="s">
        <v>15860</v>
      </c>
      <c r="D959" t="b">
        <f>COUNTIF(Table_Nomen[relWortFormen], Table_WortFormen[[#This Row],[wortFormenKey]]) &gt; 0</f>
        <v>1</v>
      </c>
    </row>
    <row r="960" spans="1:4" hidden="1">
      <c r="A960">
        <v>45</v>
      </c>
      <c r="B960" s="11" t="str">
        <f t="shared" si="19"/>
        <v>RedewendungOrder45</v>
      </c>
      <c r="C960" t="s">
        <v>15860</v>
      </c>
      <c r="D960" t="b">
        <f>COUNTIF(Table_Nomen[relWortFormen], Table_WortFormen[[#This Row],[wortFormenKey]]) &gt; 0</f>
        <v>1</v>
      </c>
    </row>
    <row r="961" spans="1:4" hidden="1">
      <c r="A961">
        <v>46</v>
      </c>
      <c r="B961" s="11" t="str">
        <f t="shared" si="19"/>
        <v>RedewendungOrder46</v>
      </c>
      <c r="C961" t="s">
        <v>15860</v>
      </c>
      <c r="D961" t="b">
        <f>COUNTIF(Table_Nomen[relWortFormen], Table_WortFormen[[#This Row],[wortFormenKey]]) &gt; 0</f>
        <v>1</v>
      </c>
    </row>
    <row r="962" spans="1:4" hidden="1">
      <c r="A962">
        <v>47</v>
      </c>
      <c r="B962" s="11" t="str">
        <f t="shared" si="19"/>
        <v>RedewendungOrder47</v>
      </c>
      <c r="C962" t="s">
        <v>15860</v>
      </c>
      <c r="D962" t="b">
        <f>COUNTIF(Table_Nomen[relWortFormen], Table_WortFormen[[#This Row],[wortFormenKey]]) &gt; 0</f>
        <v>1</v>
      </c>
    </row>
    <row r="963" spans="1:4" hidden="1">
      <c r="A963">
        <v>48</v>
      </c>
      <c r="B963" s="11" t="str">
        <f t="shared" si="19"/>
        <v>RedewendungOrder48</v>
      </c>
      <c r="C963" t="s">
        <v>15860</v>
      </c>
      <c r="D963" t="b">
        <f>COUNTIF(Table_Nomen[relWortFormen], Table_WortFormen[[#This Row],[wortFormenKey]]) &gt; 0</f>
        <v>1</v>
      </c>
    </row>
    <row r="964" spans="1:4" hidden="1">
      <c r="A964">
        <v>49</v>
      </c>
      <c r="B964" s="11" t="str">
        <f t="shared" si="19"/>
        <v>RedewendungOrder49</v>
      </c>
      <c r="C964" t="s">
        <v>15860</v>
      </c>
      <c r="D964" t="b">
        <f>COUNTIF(Table_Nomen[relWortFormen], Table_WortFormen[[#This Row],[wortFormenKey]]) &gt; 0</f>
        <v>1</v>
      </c>
    </row>
    <row r="965" spans="1:4" hidden="1">
      <c r="A965">
        <v>50</v>
      </c>
      <c r="B965" s="11" t="str">
        <f t="shared" si="19"/>
        <v>RedewendungOrder50</v>
      </c>
      <c r="C965" t="s">
        <v>15860</v>
      </c>
      <c r="D965" t="b">
        <f>COUNTIF(Table_Nomen[relWortFormen], Table_WortFormen[[#This Row],[wortFormenKey]]) &gt; 0</f>
        <v>1</v>
      </c>
    </row>
  </sheetData>
  <dataValidations count="1">
    <dataValidation type="list" allowBlank="1" showInputMessage="1" showErrorMessage="1" sqref="C2:C965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4470</v>
      </c>
      <c r="D1" s="3" t="s">
        <v>4426</v>
      </c>
      <c r="E1" s="3" t="s">
        <v>5128</v>
      </c>
      <c r="F1" s="3" t="s">
        <v>5129</v>
      </c>
      <c r="G1" s="3" t="s">
        <v>5130</v>
      </c>
      <c r="H1" s="3" t="s">
        <v>5131</v>
      </c>
      <c r="I1" s="3" t="s">
        <v>5132</v>
      </c>
      <c r="J1" s="3" t="s">
        <v>5133</v>
      </c>
      <c r="K1" s="3" t="s">
        <v>5134</v>
      </c>
      <c r="L1" s="3" t="s">
        <v>5135</v>
      </c>
      <c r="M1" s="3" t="s">
        <v>5136</v>
      </c>
      <c r="N1" s="3" t="s">
        <v>5137</v>
      </c>
    </row>
    <row r="2" spans="1:14">
      <c r="A2" t="s">
        <v>4427</v>
      </c>
      <c r="B2" t="s">
        <v>4428</v>
      </c>
      <c r="C2" t="s">
        <v>4435</v>
      </c>
      <c r="D2">
        <v>1</v>
      </c>
      <c r="E2" t="s">
        <v>5138</v>
      </c>
      <c r="F2" t="s">
        <v>5139</v>
      </c>
    </row>
    <row r="3" spans="1:14">
      <c r="A3" t="s">
        <v>4429</v>
      </c>
      <c r="B3" t="s">
        <v>4430</v>
      </c>
      <c r="C3" t="s">
        <v>4436</v>
      </c>
      <c r="D3">
        <v>2</v>
      </c>
      <c r="E3" t="s">
        <v>5140</v>
      </c>
      <c r="F3" t="s">
        <v>5142</v>
      </c>
      <c r="G3" t="s">
        <v>5141</v>
      </c>
      <c r="H3" t="s">
        <v>5139</v>
      </c>
    </row>
    <row r="4" spans="1:14">
      <c r="A4" t="s">
        <v>4431</v>
      </c>
      <c r="B4" t="s">
        <v>4432</v>
      </c>
      <c r="C4" t="s">
        <v>4437</v>
      </c>
      <c r="D4">
        <v>3</v>
      </c>
      <c r="E4" t="s">
        <v>5207</v>
      </c>
      <c r="F4" t="s">
        <v>5139</v>
      </c>
      <c r="G4" t="s">
        <v>5138</v>
      </c>
      <c r="H4" t="s">
        <v>5208</v>
      </c>
      <c r="I4" t="s">
        <v>5209</v>
      </c>
    </row>
    <row r="5" spans="1:14">
      <c r="A5" t="s">
        <v>4433</v>
      </c>
      <c r="B5" t="s">
        <v>4434</v>
      </c>
      <c r="C5" t="s">
        <v>4438</v>
      </c>
      <c r="D5">
        <v>4</v>
      </c>
      <c r="E5" s="1" t="s">
        <v>5208</v>
      </c>
      <c r="F5" s="1" t="s">
        <v>5141</v>
      </c>
      <c r="G5" s="1" t="s">
        <v>5139</v>
      </c>
      <c r="H5" s="1" t="s">
        <v>5207</v>
      </c>
      <c r="I5" s="1" t="s">
        <v>12950</v>
      </c>
      <c r="J5" s="1" t="s">
        <v>5138</v>
      </c>
      <c r="K5" s="1" t="s">
        <v>13018</v>
      </c>
    </row>
    <row r="6" spans="1:14">
      <c r="A6" t="s">
        <v>4439</v>
      </c>
      <c r="B6" t="s">
        <v>4440</v>
      </c>
      <c r="C6" t="s">
        <v>4441</v>
      </c>
      <c r="D6">
        <v>5</v>
      </c>
      <c r="E6" t="s">
        <v>5208</v>
      </c>
    </row>
    <row r="7" spans="1:14">
      <c r="A7" t="s">
        <v>13103</v>
      </c>
      <c r="B7" t="s">
        <v>13075</v>
      </c>
      <c r="C7" t="str">
        <f>A7 &amp; "Key"</f>
        <v>PronomenKey</v>
      </c>
      <c r="D7">
        <v>6</v>
      </c>
      <c r="E7" t="s">
        <v>13018</v>
      </c>
      <c r="F7" t="s">
        <v>12950</v>
      </c>
      <c r="G7" t="s">
        <v>5141</v>
      </c>
      <c r="H7" t="s">
        <v>5139</v>
      </c>
      <c r="I7" t="s">
        <v>5138</v>
      </c>
      <c r="J7" s="1"/>
      <c r="K7" s="1"/>
    </row>
    <row r="8" spans="1:14">
      <c r="A8" t="s">
        <v>15859</v>
      </c>
      <c r="B8" t="s">
        <v>15630</v>
      </c>
      <c r="C8" t="str">
        <f>A8 &amp; "Key"</f>
        <v>RedewendungKey</v>
      </c>
      <c r="D8">
        <v>7</v>
      </c>
      <c r="E8" t="s">
        <v>5208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2025-09-06T00:16:19Z</dcterms:modified>
</cp:coreProperties>
</file>