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kong/GitHub/ECSS/doc/"/>
    </mc:Choice>
  </mc:AlternateContent>
  <xr:revisionPtr revIDLastSave="0" documentId="13_ncr:1_{6FE64F2D-C023-4042-A9B0-EEB8BBCF703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功能测试用例常用测试项">测试用例常用测试项!$A$10</definedName>
    <definedName name="压力测试用例常用测试项">测试用例常用测试项!$A$133</definedName>
    <definedName name="安装测试用例常用测试项">测试用例常用测试项!$A$87</definedName>
    <definedName name="单元测试用例常用测试项">测试用例常用测试项!$A$77</definedName>
    <definedName name="界面测试用例常用测试项">测试用例常用测试项!$A$101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3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<sst xmlns="http://schemas.openxmlformats.org/spreadsheetml/2006/main" count="684" uniqueCount="460">
  <si>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</si>
  <si>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</si>
  <si>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</si>
  <si>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</si>
  <si>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</si>
  <si>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</si>
  <si>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</si>
  <si>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</si>
  <si>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</si>
  <si>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</si>
  <si>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</si>
  <si>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</si>
  <si>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</si>
  <si>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</si>
  <si>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</si>
  <si>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</si>
  <si>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</si>
  <si>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</si>
  <si>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</si>
  <si>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</si>
  <si>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</si>
  <si>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</si>
  <si>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</si>
  <si>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</si>
  <si>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</si>
  <si>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</si>
  <si>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</si>
  <si>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</si>
  <si>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</si>
  <si>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</si>
  <si>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</si>
  <si>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</si>
  <si>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</si>
  <si>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</si>
  <si>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</si>
  <si>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</si>
  <si>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</si>
  <si>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</si>
  <si>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</si>
  <si>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</si>
  <si>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</si>
  <si>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</si>
  <si>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</si>
  <si>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</si>
  <si>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</si>
  <si>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</si>
  <si>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</si>
  <si>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</si>
  <si>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</si>
  <si>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</si>
  <si>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</si>
  <si>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</si>
  <si>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</si>
  <si>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</si>
  <si>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</si>
  <si>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</si>
  <si>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</si>
  <si>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</si>
  <si>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</si>
  <si>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</si>
  <si>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</si>
  <si>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</si>
  <si>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</si>
  <si>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</si>
  <si>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</si>
  <si>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</si>
  <si>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</si>
  <si>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</si>
  <si>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</si>
  <si>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</si>
  <si>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</si>
  <si>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</si>
  <si>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</si>
  <si>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</si>
  <si>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</si>
  <si>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</si>
  <si>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</si>
  <si>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</si>
  <si>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</si>
  <si>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</si>
  <si>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</si>
  <si>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</si>
  <si>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</si>
  <si>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</si>
  <si>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</si>
  <si>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</si>
  <si>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</si>
  <si>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</si>
  <si>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</si>
  <si>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</si>
  <si>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</si>
  <si>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</si>
  <si>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</si>
  <si>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</si>
  <si>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</si>
  <si>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</si>
  <si>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</si>
  <si>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</si>
  <si>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</si>
  <si>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</si>
  <si>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</si>
  <si>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</si>
  <si>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</si>
  <si>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</si>
  <si>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</si>
  <si>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</si>
  <si>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</si>
  <si>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</si>
  <si>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</si>
  <si>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</si>
  <si>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</si>
  <si>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</si>
  <si>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</si>
  <si>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</si>
  <si>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</si>
  <si>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</si>
  <si>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</si>
  <si>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</si>
  <si>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</si>
  <si>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</si>
  <si>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</si>
  <si>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</si>
  <si>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</si>
  <si>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</si>
  <si>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</si>
  <si>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</si>
  <si>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</si>
  <si>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</si>
  <si>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</si>
  <si>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</si>
  <si>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</si>
  <si>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</si>
  <si>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</si>
  <si>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</si>
  <si>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</si>
  <si>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</si>
  <si>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</si>
  <si>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</si>
  <si>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</si>
  <si>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</si>
  <si>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</si>
  <si>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</si>
  <si>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</si>
  <si>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</si>
  <si>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</si>
  <si>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</si>
  <si>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</si>
  <si>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</si>
  <si>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</si>
  <si>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</si>
  <si>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</si>
  <si>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</si>
  <si>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</si>
  <si>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</si>
  <si>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</si>
  <si>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</si>
  <si>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</si>
  <si>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</si>
  <si>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</si>
  <si>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</si>
  <si>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</si>
  <si>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</si>
  <si>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</si>
  <si>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</si>
  <si>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</si>
  <si>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</si>
  <si>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</si>
  <si>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</si>
  <si>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</si>
  <si>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</si>
  <si>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</si>
  <si>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</si>
  <si>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</si>
  <si>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</si>
  <si>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</si>
  <si>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</si>
  <si>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</si>
  <si>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</si>
  <si>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</si>
  <si>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</si>
  <si>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</si>
  <si>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</si>
  <si>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</si>
  <si>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</si>
  <si>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</si>
  <si>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</si>
  <si>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</si>
  <si>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</si>
  <si>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</si>
  <si>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</si>
  <si>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</si>
  <si>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</si>
  <si>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</si>
  <si>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</si>
  <si>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</si>
  <si>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</si>
  <si>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</si>
  <si>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</si>
  <si>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</si>
  <si>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</si>
  <si>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</si>
  <si>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</si>
  <si>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</si>
  <si>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</si>
  <si>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</si>
  <si>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</si>
  <si>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</si>
  <si>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</si>
  <si>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</si>
  <si>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</si>
  <si>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</si>
  <si>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</si>
  <si>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</si>
  <si>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</si>
  <si>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</si>
  <si>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</si>
  <si>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</si>
  <si>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</si>
  <si>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</si>
  <si>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</si>
  <si>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</si>
  <si>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</si>
  <si>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</si>
  <si>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</si>
  <si>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</si>
  <si>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</si>
  <si>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</si>
  <si>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</si>
  <si>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</si>
  <si>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</si>
  <si>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</si>
  <si>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</si>
  <si>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</si>
  <si>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</si>
  <si>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</si>
  <si>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</si>
  <si>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</si>
  <si>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</si>
  <si>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</si>
  <si>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</si>
  <si>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</si>
  <si>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</si>
  <si>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</si>
  <si>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</si>
  <si>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</si>
  <si>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</si>
  <si>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</si>
  <si>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</si>
  <si>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</si>
  <si>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</si>
  <si>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</si>
  <si>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</si>
  <si>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t>高</t>
    <phoneticPr fontId="30" type="noConversion"/>
  </si>
  <si>
    <t>Y</t>
    <phoneticPr fontId="30" type="noConversion"/>
  </si>
  <si>
    <t>Null(无缺陷)</t>
  </si>
  <si>
    <t>N</t>
  </si>
  <si>
    <t>Low(微小错误)</t>
  </si>
  <si>
    <t>Y</t>
  </si>
  <si>
    <t>ECSS</t>
    <phoneticPr fontId="2" type="noConversion"/>
  </si>
  <si>
    <r>
      <rPr>
        <sz val="20"/>
        <color rgb="FF0066FF"/>
        <rFont val="华文细黑"/>
        <family val="3"/>
        <charset val="134"/>
      </rPr>
      <t>ECSS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ECSS</t>
    </r>
    <r>
      <rPr>
        <sz val="20"/>
        <rFont val="SimSun"/>
        <charset val="134"/>
      </rPr>
      <t>系统测试用例</t>
    </r>
    <phoneticPr fontId="2" type="noConversion"/>
  </si>
  <si>
    <t>江嘉晋</t>
    <phoneticPr fontId="2" type="noConversion"/>
  </si>
  <si>
    <t>ECSS-testcase-001</t>
    <phoneticPr fontId="30" type="noConversion"/>
  </si>
  <si>
    <t>ECSS-testcase-002</t>
    <phoneticPr fontId="30" type="noConversion"/>
  </si>
  <si>
    <t>ECSS-testcase-003</t>
    <phoneticPr fontId="30" type="noConversion"/>
  </si>
  <si>
    <t>ECSS-testcase-004</t>
    <phoneticPr fontId="30" type="noConversion"/>
  </si>
  <si>
    <t>ECSS-testcase-005</t>
  </si>
  <si>
    <t>ECSS-testcase-006</t>
  </si>
  <si>
    <t>ECSS-testcase-007</t>
  </si>
  <si>
    <t>ECSS-testcase-008</t>
  </si>
  <si>
    <t>ECSS-testcase-009</t>
  </si>
  <si>
    <t>ECSS-testcase-010</t>
  </si>
  <si>
    <t>ECSS-testcase-011</t>
  </si>
  <si>
    <t>ECSS-testcase-012</t>
  </si>
  <si>
    <t>ECSS-testcase-013</t>
  </si>
  <si>
    <t>ECSS-testcase-014</t>
  </si>
  <si>
    <t>ECSS-testcase-015</t>
  </si>
  <si>
    <t>ECSS-testcase-016</t>
  </si>
  <si>
    <t>ECSS-testcase-017</t>
  </si>
  <si>
    <t>ECSS-testcase-018</t>
  </si>
  <si>
    <t>ECSS-testcase-019</t>
  </si>
  <si>
    <t>ECSS-testcase-020</t>
  </si>
  <si>
    <t>ECSS-testcase-021</t>
  </si>
  <si>
    <t>ECSS-testcase-022</t>
  </si>
  <si>
    <t>ECSS-testcase-023</t>
  </si>
  <si>
    <t>ECSS-testcase-024</t>
  </si>
  <si>
    <t>ECSS-testcase-025</t>
  </si>
  <si>
    <t>ECSS-testcase-026</t>
  </si>
  <si>
    <t>ECSS-testcase-027</t>
  </si>
  <si>
    <t>ECSS-testcase-028</t>
  </si>
  <si>
    <t>ECSS-testcase-029</t>
  </si>
  <si>
    <t>高</t>
  </si>
  <si>
    <t>Y</t>
    <phoneticPr fontId="2" type="noConversion"/>
  </si>
  <si>
    <t>流程配置</t>
    <phoneticPr fontId="2" type="noConversion"/>
  </si>
  <si>
    <r>
      <t>功能</t>
    </r>
    <r>
      <rPr>
        <sz val="11"/>
        <rFont val="SimSun"/>
        <charset val="134"/>
      </rPr>
      <t>测试</t>
    </r>
    <phoneticPr fontId="30" type="noConversion"/>
  </si>
  <si>
    <t>测试边绿端节点删除是否成功</t>
    <phoneticPr fontId="30" type="noConversion"/>
  </si>
  <si>
    <t>边緣端节点删除</t>
    <phoneticPr fontId="30" type="noConversion"/>
  </si>
  <si>
    <t>协议语义化新增</t>
    <phoneticPr fontId="2" type="noConversion"/>
  </si>
  <si>
    <t>协议语义化删除</t>
    <phoneticPr fontId="2" type="noConversion"/>
  </si>
  <si>
    <t>测试新增协议是否成功</t>
    <phoneticPr fontId="30" type="noConversion"/>
  </si>
  <si>
    <t>测试协议信息更新是否成功</t>
    <phoneticPr fontId="30" type="noConversion"/>
  </si>
  <si>
    <t>测试协议删除是否成功</t>
    <phoneticPr fontId="30" type="noConversion"/>
  </si>
  <si>
    <t>新增协议成功</t>
    <phoneticPr fontId="30" type="noConversion"/>
  </si>
  <si>
    <t>协议信息更新成功</t>
    <phoneticPr fontId="30" type="noConversion"/>
  </si>
  <si>
    <t>协议删除成功</t>
    <phoneticPr fontId="30" type="noConversion"/>
  </si>
  <si>
    <t>设备数据删除</t>
    <phoneticPr fontId="2" type="noConversion"/>
  </si>
  <si>
    <t>测试设备数据删除是否成功</t>
    <phoneticPr fontId="30" type="noConversion"/>
  </si>
  <si>
    <t>设备数据删除成功</t>
    <phoneticPr fontId="2" type="noConversion"/>
  </si>
  <si>
    <t>机器学习模型新增</t>
    <phoneticPr fontId="2" type="noConversion"/>
  </si>
  <si>
    <t>机器学习模型信息更新</t>
    <phoneticPr fontId="2" type="noConversion"/>
  </si>
  <si>
    <t>低</t>
  </si>
  <si>
    <t>测试新增机器学习模型是否成功</t>
    <phoneticPr fontId="30" type="noConversion"/>
  </si>
  <si>
    <t>测试机器学习模型信息更新是否成功</t>
    <phoneticPr fontId="30" type="noConversion"/>
  </si>
  <si>
    <t>新增机器学习模型</t>
    <phoneticPr fontId="2" type="noConversion"/>
  </si>
  <si>
    <t>新增机器学习模型成功</t>
    <phoneticPr fontId="2" type="noConversion"/>
  </si>
  <si>
    <t>机器学习模型信息更新成功</t>
    <phoneticPr fontId="30" type="noConversion"/>
  </si>
  <si>
    <t>易用性测试</t>
  </si>
  <si>
    <t>设备注册</t>
    <phoneticPr fontId="2" type="noConversion"/>
  </si>
  <si>
    <t>设备信息更新</t>
    <phoneticPr fontId="2" type="noConversion"/>
  </si>
  <si>
    <t>设备删除</t>
    <phoneticPr fontId="2" type="noConversion"/>
  </si>
  <si>
    <t>测试设备注册是否成功</t>
    <phoneticPr fontId="2" type="noConversion"/>
  </si>
  <si>
    <t>测试设备信息更新是否成功</t>
    <phoneticPr fontId="2" type="noConversion"/>
  </si>
  <si>
    <t>测试设备删除是否成功</t>
    <phoneticPr fontId="30" type="noConversion"/>
  </si>
  <si>
    <t>设备注册成功</t>
    <phoneticPr fontId="2" type="noConversion"/>
  </si>
  <si>
    <t>设备信息更新成功</t>
    <phoneticPr fontId="2" type="noConversion"/>
  </si>
  <si>
    <t>设备删除成功</t>
    <phoneticPr fontId="30" type="noConversion"/>
  </si>
  <si>
    <t>业务流程调度</t>
    <phoneticPr fontId="2" type="noConversion"/>
  </si>
  <si>
    <t>1. 选择需要配置的流程
2. 为流程中的任务节点指定执行设备</t>
    <phoneticPr fontId="2" type="noConversion"/>
  </si>
  <si>
    <t>协议语义化转换</t>
    <phoneticPr fontId="2" type="noConversion"/>
  </si>
  <si>
    <t>高</t>
    <phoneticPr fontId="2" type="noConversion"/>
  </si>
  <si>
    <t>设备数据上采集</t>
    <phoneticPr fontId="2" type="noConversion"/>
  </si>
  <si>
    <t>中</t>
    <phoneticPr fontId="2" type="noConversion"/>
  </si>
  <si>
    <t>N</t>
    <phoneticPr fontId="2" type="noConversion"/>
  </si>
  <si>
    <t>设备状态可视化</t>
    <phoneticPr fontId="2" type="noConversion"/>
  </si>
  <si>
    <t>设备数据可视化</t>
    <phoneticPr fontId="2" type="noConversion"/>
  </si>
  <si>
    <t>用户新增</t>
    <phoneticPr fontId="2" type="noConversion"/>
  </si>
  <si>
    <t>用户信息更新</t>
    <phoneticPr fontId="2" type="noConversion"/>
  </si>
  <si>
    <t>用户删除</t>
    <phoneticPr fontId="2" type="noConversion"/>
  </si>
  <si>
    <t>ECSS-testcase-030</t>
  </si>
  <si>
    <t>ECSS-testcase-031</t>
  </si>
  <si>
    <t>ECSS-testcase-032</t>
  </si>
  <si>
    <t>ECSS-testcase-033</t>
  </si>
  <si>
    <t>ECSS-testcase-034</t>
  </si>
  <si>
    <t>界面测试</t>
  </si>
  <si>
    <t>可靠性测试</t>
  </si>
  <si>
    <t>安全性测试</t>
  </si>
  <si>
    <t>兼容性测试</t>
  </si>
  <si>
    <t>ECSS-testcase-035</t>
  </si>
  <si>
    <t>在不同浏览器上可以正常运行</t>
    <phoneticPr fontId="2" type="noConversion"/>
  </si>
  <si>
    <t>云端管理人员已登录</t>
  </si>
  <si>
    <t>边缘端节点注册成功</t>
  </si>
  <si>
    <t>新增一个边缘端节点</t>
    <phoneticPr fontId="30" type="noConversion"/>
  </si>
  <si>
    <t>测试边缘端节点注册是否成功</t>
    <phoneticPr fontId="2" type="noConversion"/>
  </si>
  <si>
    <t>测试边缘端节点信息更新是否成功</t>
  </si>
  <si>
    <t>边缘端节点信息更新成功</t>
  </si>
  <si>
    <t>边缘端节点删除成功</t>
  </si>
  <si>
    <t>边缘端节点查询</t>
  </si>
  <si>
    <t>协议语义化查询</t>
  </si>
  <si>
    <t>设备数据查询</t>
  </si>
  <si>
    <t>机器学习模型查询</t>
  </si>
  <si>
    <t>机器学习模型查询失敗</t>
  </si>
  <si>
    <t>设备查询</t>
  </si>
  <si>
    <t>用户查询</t>
  </si>
  <si>
    <t>测试边缘端节点查询是否正确</t>
  </si>
  <si>
    <t>边缘端节点查询正确</t>
  </si>
  <si>
    <t>测试协议查询是否正确</t>
  </si>
  <si>
    <t>协议查询正确</t>
  </si>
  <si>
    <t>测试设备数据查询是否正确</t>
  </si>
  <si>
    <t>设备数据查询正确</t>
  </si>
  <si>
    <t>测试机器学习模型查询是否正确</t>
  </si>
  <si>
    <t>机器学习模型查询正确</t>
  </si>
  <si>
    <t>测试设备查询是否正确</t>
  </si>
  <si>
    <t>设备查询正确</t>
  </si>
  <si>
    <t>业务流程调度功能正确</t>
  </si>
  <si>
    <t>协议语义化转换功能正确</t>
  </si>
  <si>
    <t>输入查询條件(edge.info = assemble)</t>
  </si>
  <si>
    <t>输入查询條件</t>
  </si>
  <si>
    <t>输入更新內容(edge.worker = 10)</t>
  </si>
  <si>
    <t>输入更新的信息</t>
  </si>
  <si>
    <t>输入查询修件</t>
  </si>
  <si>
    <t>云端管理人员已登录</t>
    <phoneticPr fontId="2" type="noConversion"/>
  </si>
  <si>
    <t>运维管理人員已登录</t>
  </si>
  <si>
    <t>边缘端节点信息更新</t>
    <phoneticPr fontId="2" type="noConversion"/>
  </si>
  <si>
    <t>测试流程配置并下发是否成功</t>
  </si>
  <si>
    <t>流程配置并下发成功</t>
  </si>
  <si>
    <r>
      <t xml:space="preserve">1. </t>
    </r>
    <r>
      <rPr>
        <sz val="11"/>
        <rFont val="SimSun"/>
        <charset val="134"/>
      </rPr>
      <t>配置流程，绑定任务节点与功能标签</t>
    </r>
    <r>
      <rPr>
        <sz val="11"/>
        <rFont val="Times New Roman"/>
        <family val="1"/>
      </rPr>
      <t xml:space="preserve">
2. </t>
    </r>
    <r>
      <rPr>
        <sz val="11"/>
        <rFont val="SimSun"/>
        <charset val="134"/>
      </rPr>
      <t>选择需要下发到的边缘节点</t>
    </r>
    <phoneticPr fontId="2" type="noConversion"/>
  </si>
  <si>
    <t>删除一个边缘端节点</t>
  </si>
  <si>
    <t>新增一个协议</t>
  </si>
  <si>
    <t>新增一个设备</t>
  </si>
  <si>
    <t>删除一个设备</t>
  </si>
  <si>
    <t>新增一个用户</t>
  </si>
  <si>
    <t>删除一个用户</t>
  </si>
  <si>
    <t>输入查询修件</t>
    <phoneticPr fontId="2" type="noConversion"/>
  </si>
  <si>
    <t>删除一个協议</t>
  </si>
  <si>
    <t>协议语义化信息更新</t>
    <phoneticPr fontId="2" type="noConversion"/>
  </si>
  <si>
    <t>测试业务流程调度功能是否正确</t>
  </si>
  <si>
    <t>测试协议语义化转换功能是否正确</t>
  </si>
  <si>
    <t>测试在不同浏览器上是否可以正常运行</t>
  </si>
  <si>
    <t>设备管理界面性能</t>
  </si>
  <si>
    <t>设备管理界面使用是否流畅</t>
  </si>
  <si>
    <t>设备管理界面使用流畅</t>
  </si>
  <si>
    <t>设备管理易用性</t>
  </si>
  <si>
    <t>设备管理可靠性</t>
  </si>
  <si>
    <t>设备管理界面是否可靠</t>
  </si>
  <si>
    <t>查询设备時输入不合法條件</t>
  </si>
  <si>
    <t>设备管理界面是可靠的</t>
  </si>
  <si>
    <t>设备管理登錄安全性</t>
  </si>
  <si>
    <t>设备管理界面兼容性</t>
  </si>
  <si>
    <t>测试设备数据下载是否成功</t>
  </si>
  <si>
    <t>设备数据下载成功</t>
  </si>
  <si>
    <t>设备数据下载</t>
    <phoneticPr fontId="2" type="noConversion"/>
  </si>
  <si>
    <t>选择要下载的设备数据</t>
  </si>
  <si>
    <t>删除一组设备数据</t>
  </si>
  <si>
    <t>边缘端节点注册</t>
    <phoneticPr fontId="2" type="noConversion"/>
  </si>
  <si>
    <t>边缘端管理人員已登录</t>
  </si>
  <si>
    <t>选择设置要轉換的協议</t>
  </si>
  <si>
    <t>测试设置是否配置正确的数据上传内容、周期和方式</t>
  </si>
  <si>
    <t>设置配置正确的数据上传内容、周期和方式</t>
  </si>
  <si>
    <t>设备管理界面是否设計合理、易用</t>
  </si>
  <si>
    <t>设备管理界面设計合理、易用</t>
  </si>
  <si>
    <t>边缘端管理人員已登录</t>
    <phoneticPr fontId="2" type="noConversion"/>
  </si>
  <si>
    <t>机器学习模型运行环境设置</t>
  </si>
  <si>
    <t>测试模型运行环境是否正确</t>
  </si>
  <si>
    <t>模型运行环境正确</t>
  </si>
  <si>
    <t>设置模型脚本路径</t>
  </si>
  <si>
    <t>测试模型运行环境错误</t>
  </si>
  <si>
    <t>测试设备状态是否正确显示</t>
  </si>
  <si>
    <t>设备状态正确显示</t>
  </si>
  <si>
    <t>测试设备数据是否正确显示</t>
  </si>
  <si>
    <t>设备数据正确显示</t>
  </si>
  <si>
    <t>测试新增用户是否成功</t>
  </si>
  <si>
    <t>新增用户成功</t>
  </si>
  <si>
    <t>测试用户查询是否正确</t>
  </si>
  <si>
    <t>用户查询正确</t>
  </si>
  <si>
    <t>测试用户信息(包括權限)更新是否成功</t>
  </si>
  <si>
    <t>用户信息(包括權限)更新成功</t>
  </si>
  <si>
    <t>测试用户删除是否成功</t>
  </si>
  <si>
    <t>用户删除成功</t>
  </si>
  <si>
    <t>设备管理是否有用户与密码的设置</t>
  </si>
  <si>
    <t>设备管理有用户与密码的设置</t>
  </si>
  <si>
    <t>可以连上设备管理页面</t>
  </si>
  <si>
    <t>数据库连接安全性</t>
  </si>
  <si>
    <t>数据库是否有设置密码和禁止无关IP访问</t>
    <phoneticPr fontId="2" type="noConversion"/>
  </si>
  <si>
    <t>数据库有设置密码和禁止无关IP访问</t>
    <phoneticPr fontId="2" type="noConversion"/>
  </si>
  <si>
    <t>多个可以连上设备管理页面的浏览器</t>
    <phoneticPr fontId="2" type="noConversion"/>
  </si>
  <si>
    <t>ECSS-testcase-036</t>
  </si>
  <si>
    <t>ECSS-testcase-037</t>
  </si>
  <si>
    <t>ECSS-testcase-038</t>
  </si>
  <si>
    <t>ECSS-testcase-039</t>
  </si>
  <si>
    <t>边缘端节点管理界面性能</t>
    <phoneticPr fontId="2" type="noConversion"/>
  </si>
  <si>
    <t>边缘端节点管理界面使用是否流畅</t>
    <phoneticPr fontId="2" type="noConversion"/>
  </si>
  <si>
    <t>边缘端节点管理界面使用流畅</t>
    <phoneticPr fontId="2" type="noConversion"/>
  </si>
  <si>
    <t>边缘端节点管理界面设計合理、易用</t>
    <phoneticPr fontId="2" type="noConversion"/>
  </si>
  <si>
    <t>边缘端节点管理界面是否设計合理、易用</t>
    <phoneticPr fontId="2" type="noConversion"/>
  </si>
  <si>
    <t>边缘端节点管理易用性</t>
    <phoneticPr fontId="2" type="noConversion"/>
  </si>
  <si>
    <t>边缘端节点管理可靠性</t>
    <phoneticPr fontId="2" type="noConversion"/>
  </si>
  <si>
    <t>边缘端节点管理登錄安全性</t>
    <phoneticPr fontId="2" type="noConversion"/>
  </si>
  <si>
    <t>边缘端节点管理是否有用户与密码的设置</t>
    <phoneticPr fontId="2" type="noConversion"/>
  </si>
  <si>
    <t>边缘端节点管理界面是否可靠</t>
    <phoneticPr fontId="2" type="noConversion"/>
  </si>
  <si>
    <t>边缘端节点管理界面是可靠的</t>
    <phoneticPr fontId="2" type="noConversion"/>
  </si>
  <si>
    <t>边缘端节点管理有用户与密码的设置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</si>
</sst>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SimSun"/>
      <charset val="134"/>
    </font>
    <font>
      <sz val="11"/>
      <name val="SimSun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34" fillId="4" borderId="1" xfId="0" applyNumberFormat="1" applyFont="1" applyFill="1" applyBorder="1" applyAlignment="1" applyProtection="1">
      <alignment wrapText="1"/>
      <protection locked="0"/>
    </xf>
    <xf numFmtId="0" fontId="34" fillId="8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wrapText="1"/>
      <protection locked="0"/>
    </xf>
    <xf numFmtId="0" fontId="28" fillId="4" borderId="1" xfId="0" applyFont="1" applyFill="1" applyBorder="1" applyAlignment="1" applyProtection="1">
      <alignment horizontal="center"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9" workbookViewId="0">
      <selection activeCell="D21" sqref="D21"/>
    </sheetView>
  </sheetViews>
  <sheetFormatPr baseColWidth="10" defaultColWidth="9" defaultRowHeight="15"/>
  <cols>
    <col min="1" max="1" width="7.6640625" style="19" customWidth="1"/>
    <col min="2" max="2" width="25.1640625" style="11" customWidth="1"/>
    <col min="3" max="3" width="7" style="11" customWidth="1"/>
    <col min="4" max="4" width="21.5" style="11" customWidth="1"/>
    <col min="5" max="5" width="24.5" style="11" customWidth="1"/>
    <col min="6" max="6" width="30.1640625" style="11" customWidth="1"/>
    <col min="7" max="7" width="17.1640625" style="11" customWidth="1"/>
    <col min="8" max="16384" width="9" style="11"/>
  </cols>
  <sheetData>
    <row r="1" spans="1:8" ht="51" customHeight="1">
      <c r="A1" s="23"/>
      <c r="B1" s="74" t="s">
        <v>246</v>
      </c>
      <c r="C1" s="75"/>
      <c r="D1" s="75"/>
      <c r="E1" s="75"/>
      <c r="F1" s="75"/>
      <c r="G1" s="22"/>
    </row>
    <row r="2" spans="1:8" ht="31.5" customHeight="1">
      <c r="A2" s="17"/>
      <c r="B2" s="76" t="s">
        <v>216</v>
      </c>
      <c r="C2" s="77"/>
      <c r="D2" s="77"/>
      <c r="E2" s="83" t="s">
        <v>217</v>
      </c>
      <c r="F2" s="83"/>
      <c r="G2" s="13"/>
    </row>
    <row r="3" spans="1:8" ht="23.25" customHeight="1">
      <c r="A3" s="17"/>
      <c r="B3" s="78" t="s">
        <v>258</v>
      </c>
      <c r="C3" s="79"/>
      <c r="D3" s="80"/>
      <c r="E3" s="84" t="s">
        <v>157</v>
      </c>
      <c r="F3" s="85"/>
      <c r="G3" s="13"/>
    </row>
    <row r="4" spans="1:8" ht="32">
      <c r="A4" s="17"/>
      <c r="B4" s="76" t="s">
        <v>213</v>
      </c>
      <c r="C4" s="81"/>
      <c r="D4" s="26" t="s">
        <v>214</v>
      </c>
      <c r="E4" s="84" t="s">
        <v>215</v>
      </c>
      <c r="F4" s="85"/>
      <c r="G4" s="13"/>
    </row>
    <row r="5" spans="1:8" ht="27.75" customHeight="1">
      <c r="A5" s="17"/>
      <c r="B5" s="82">
        <v>1</v>
      </c>
      <c r="C5" s="80"/>
      <c r="D5" s="40" t="s">
        <v>236</v>
      </c>
      <c r="E5" s="86" t="s">
        <v>250</v>
      </c>
      <c r="F5" s="85"/>
      <c r="G5" s="13"/>
    </row>
    <row r="6" spans="1:8" ht="101.25" customHeight="1">
      <c r="A6" s="21"/>
      <c r="B6" s="68" t="s">
        <v>259</v>
      </c>
      <c r="C6" s="69"/>
      <c r="D6" s="69"/>
      <c r="E6" s="70"/>
      <c r="F6" s="71"/>
      <c r="G6" s="13"/>
    </row>
    <row r="7" spans="1:8" ht="33">
      <c r="A7" s="17"/>
      <c r="B7" s="3" t="s">
        <v>205</v>
      </c>
      <c r="C7" s="72"/>
      <c r="D7" s="73"/>
      <c r="E7" s="3" t="s">
        <v>206</v>
      </c>
      <c r="F7" s="44" t="s">
        <v>251</v>
      </c>
      <c r="G7" s="13"/>
    </row>
    <row r="8" spans="1:8" ht="33">
      <c r="A8" s="17"/>
      <c r="B8" s="3" t="s">
        <v>207</v>
      </c>
      <c r="C8" s="72"/>
      <c r="D8" s="73"/>
      <c r="E8" s="3" t="s">
        <v>206</v>
      </c>
      <c r="F8" s="44" t="s">
        <v>251</v>
      </c>
      <c r="G8" s="13"/>
    </row>
    <row r="9" spans="1:8" ht="33">
      <c r="A9" s="17"/>
      <c r="B9" s="3" t="s">
        <v>208</v>
      </c>
      <c r="C9" s="73"/>
      <c r="D9" s="73"/>
      <c r="E9" s="3" t="s">
        <v>206</v>
      </c>
      <c r="F9" s="44" t="s">
        <v>251</v>
      </c>
      <c r="G9" s="13"/>
    </row>
    <row r="10" spans="1:8" ht="28.5" customHeight="1">
      <c r="A10" s="17"/>
      <c r="B10" s="61" t="s">
        <v>164</v>
      </c>
      <c r="C10" s="62"/>
      <c r="D10" s="62"/>
      <c r="E10" s="62"/>
      <c r="F10" s="63"/>
      <c r="G10" s="13"/>
      <c r="H10" s="13"/>
    </row>
    <row r="11" spans="1:8" ht="34">
      <c r="A11" s="17"/>
      <c r="B11" s="64" t="s">
        <v>218</v>
      </c>
      <c r="C11" s="64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6">
      <c r="A12" s="17"/>
      <c r="B12" s="65">
        <v>44515</v>
      </c>
      <c r="C12" s="65"/>
      <c r="D12" s="30" t="s">
        <v>166</v>
      </c>
      <c r="E12" s="31" t="s">
        <v>249</v>
      </c>
      <c r="F12" s="31" t="s">
        <v>260</v>
      </c>
      <c r="G12" s="13"/>
      <c r="H12" s="13"/>
    </row>
    <row r="13" spans="1:8" ht="16">
      <c r="A13" s="17"/>
      <c r="B13" s="57"/>
      <c r="C13" s="58"/>
      <c r="D13" s="32"/>
      <c r="E13" s="33"/>
      <c r="F13" s="33"/>
      <c r="H13" s="13"/>
    </row>
    <row r="14" spans="1:8" ht="16">
      <c r="A14" s="17"/>
      <c r="B14" s="57"/>
      <c r="C14" s="58"/>
      <c r="D14" s="32"/>
      <c r="E14" s="33"/>
      <c r="F14" s="33"/>
      <c r="H14" s="13"/>
    </row>
    <row r="15" spans="1:8" ht="16">
      <c r="A15" s="17"/>
      <c r="B15" s="57"/>
      <c r="C15" s="58"/>
      <c r="D15" s="32"/>
      <c r="E15" s="33"/>
      <c r="F15" s="33"/>
      <c r="H15" s="13"/>
    </row>
    <row r="16" spans="1:8" ht="16">
      <c r="A16" s="17"/>
      <c r="B16" s="57"/>
      <c r="C16" s="58"/>
      <c r="D16" s="32"/>
      <c r="E16" s="33"/>
      <c r="F16" s="33"/>
      <c r="H16" s="13"/>
    </row>
    <row r="17" spans="1:9" ht="16">
      <c r="A17" s="17"/>
      <c r="B17" s="57"/>
      <c r="C17" s="58"/>
      <c r="D17" s="32"/>
      <c r="E17" s="33"/>
      <c r="F17" s="33"/>
      <c r="H17" s="13"/>
    </row>
    <row r="18" spans="1:9" ht="28.5" customHeight="1">
      <c r="A18" s="23"/>
      <c r="B18" s="60" t="s">
        <v>235</v>
      </c>
      <c r="C18" s="60"/>
      <c r="D18" s="60"/>
      <c r="E18" s="60"/>
      <c r="F18" s="60"/>
      <c r="G18" s="13"/>
    </row>
    <row r="19" spans="1:9" s="12" customFormat="1" ht="17.25" customHeight="1">
      <c r="A19" s="20"/>
      <c r="B19" s="55" t="s">
        <v>209</v>
      </c>
      <c r="C19" s="59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66" t="s">
        <v>230</v>
      </c>
      <c r="C20" s="67"/>
      <c r="D20" s="10">
        <f>COUNTIF('Test Cases'!C:C,B20)</f>
        <v>29</v>
      </c>
      <c r="E20" s="10">
        <f>SUMPRODUCT(('Test Cases'!C:C=B20)*('Test Cases'!K:K="Y"))</f>
        <v>27</v>
      </c>
      <c r="F20" s="29">
        <f t="shared" ref="F20:F29" si="0">IF(D20,E20/D20,0)</f>
        <v>0.93103448275862066</v>
      </c>
      <c r="G20" s="24"/>
      <c r="H20" s="11"/>
      <c r="I20" s="11"/>
    </row>
    <row r="21" spans="1:9" s="12" customFormat="1" ht="17.25" customHeight="1">
      <c r="A21" s="20"/>
      <c r="B21" s="55" t="s">
        <v>241</v>
      </c>
      <c r="C21" s="56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>
      <c r="A22" s="20"/>
      <c r="B22" s="55" t="s">
        <v>242</v>
      </c>
      <c r="C22" s="56"/>
      <c r="D22" s="10">
        <f>COUNTIF('Test Cases'!C:C,B22)</f>
        <v>2</v>
      </c>
      <c r="E22" s="10">
        <f>SUMPRODUCT(('Test Cases'!C:C=B22)*('Test Cases'!K:K="Y"))</f>
        <v>2</v>
      </c>
      <c r="F22" s="29">
        <f>IF(D22,E22/D22,0)</f>
        <v>1</v>
      </c>
      <c r="G22" s="24"/>
      <c r="H22" s="11"/>
      <c r="I22" s="11"/>
    </row>
    <row r="23" spans="1:9" s="12" customFormat="1" ht="17.25" customHeight="1">
      <c r="A23" s="20"/>
      <c r="B23" s="55" t="s">
        <v>243</v>
      </c>
      <c r="C23" s="56"/>
      <c r="D23" s="10">
        <f>COUNTIF('Test Cases'!C:C,B23)</f>
        <v>2</v>
      </c>
      <c r="E23" s="10">
        <f>SUMPRODUCT(('Test Cases'!C:C=B23)*('Test Cases'!K:K="Y"))</f>
        <v>2</v>
      </c>
      <c r="F23" s="29">
        <f>IF(D23,E23/D23,0)</f>
        <v>1</v>
      </c>
      <c r="G23" s="24"/>
      <c r="H23" s="11"/>
      <c r="I23" s="11"/>
    </row>
    <row r="24" spans="1:9" s="12" customFormat="1" ht="17.25" customHeight="1">
      <c r="A24" s="20"/>
      <c r="B24" s="55" t="s">
        <v>244</v>
      </c>
      <c r="C24" s="56"/>
      <c r="D24" s="10">
        <f>COUNTIF('Test Cases'!C:C,B24)</f>
        <v>3</v>
      </c>
      <c r="E24" s="10">
        <f>SUMPRODUCT(('Test Cases'!C:C=B24)*('Test Cases'!K:K="Y"))</f>
        <v>3</v>
      </c>
      <c r="F24" s="29">
        <f>IF(D24,E24/D24,0)</f>
        <v>1</v>
      </c>
      <c r="G24" s="24"/>
      <c r="H24" s="11"/>
      <c r="I24" s="11"/>
    </row>
    <row r="25" spans="1:9" s="12" customFormat="1" ht="17.25" customHeight="1">
      <c r="A25" s="20"/>
      <c r="B25" s="55" t="s">
        <v>245</v>
      </c>
      <c r="C25" s="56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>
      <c r="A26" s="20"/>
      <c r="B26" s="55" t="s">
        <v>231</v>
      </c>
      <c r="C26" s="59"/>
      <c r="D26" s="10">
        <f>COUNTIF('Test Cases'!C:C,B26)</f>
        <v>2</v>
      </c>
      <c r="E26" s="10">
        <f>SUMPRODUCT(('Test Cases'!C:C=B26)*('Test Cases'!K:K="Y"))</f>
        <v>2</v>
      </c>
      <c r="F26" s="29">
        <f t="shared" si="0"/>
        <v>1</v>
      </c>
      <c r="G26" s="24"/>
      <c r="H26" s="11"/>
      <c r="I26" s="11"/>
    </row>
    <row r="27" spans="1:9" s="12" customFormat="1" ht="17.25" customHeight="1">
      <c r="A27" s="20"/>
      <c r="B27" s="55" t="s">
        <v>232</v>
      </c>
      <c r="C27" s="59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>
      <c r="A28" s="20"/>
      <c r="B28" s="55" t="s">
        <v>233</v>
      </c>
      <c r="C28" s="59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>
      <c r="A29" s="25"/>
      <c r="B29" s="55" t="s">
        <v>234</v>
      </c>
      <c r="C29" s="59"/>
      <c r="D29" s="10">
        <f>SUM(D20:D28)</f>
        <v>39</v>
      </c>
      <c r="E29" s="10">
        <f>COUNTIF('Test Cases'!K:K,"Y")</f>
        <v>37</v>
      </c>
      <c r="F29" s="29">
        <f t="shared" si="0"/>
        <v>0.94871794871794868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 ht="16">
      <c r="B34" s="15" t="s">
        <v>184</v>
      </c>
      <c r="C34" s="15"/>
      <c r="D34" s="15"/>
      <c r="E34" s="12"/>
      <c r="F34" s="12"/>
    </row>
    <row r="35" spans="2:6" ht="16">
      <c r="E35" s="12"/>
      <c r="F35" s="12"/>
    </row>
    <row r="36" spans="2:6" ht="16">
      <c r="E36" s="12"/>
      <c r="F36" s="12"/>
    </row>
    <row r="37" spans="2:6" ht="16">
      <c r="E37" s="12"/>
      <c r="F37" s="12"/>
    </row>
    <row r="38" spans="2:6" ht="16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35" zoomScale="167" workbookViewId="0">
      <selection activeCell="D42" sqref="D42"/>
    </sheetView>
  </sheetViews>
  <sheetFormatPr baseColWidth="10" defaultColWidth="13.1640625" defaultRowHeight="16"/>
  <cols>
    <col min="1" max="1" width="13.6640625" style="37" customWidth="1"/>
    <col min="2" max="3" width="9.1640625" style="37" customWidth="1"/>
    <col min="4" max="4" width="17.6640625" style="37" customWidth="1"/>
    <col min="5" max="5" width="12.6640625" style="38" customWidth="1"/>
    <col min="6" max="6" width="16.5" style="37" customWidth="1"/>
    <col min="7" max="7" width="16.664062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640625" style="6"/>
    <col min="41" max="41" width="13.1640625" style="6" customWidth="1"/>
    <col min="42" max="42" width="4.33203125" style="6" hidden="1" customWidth="1"/>
    <col min="43" max="16384" width="13.1640625" style="6"/>
  </cols>
  <sheetData>
    <row r="1" spans="1:42" ht="19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9"/>
    </row>
    <row r="2" spans="1:42" ht="15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89"/>
    </row>
    <row r="3" spans="1:42" ht="15.7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89"/>
    </row>
    <row r="4" spans="1:42" ht="51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239</v>
      </c>
      <c r="F4" s="4" t="s">
        <v>225</v>
      </c>
      <c r="G4" s="4" t="s">
        <v>227</v>
      </c>
      <c r="H4" s="4" t="s">
        <v>228</v>
      </c>
      <c r="I4" s="4" t="s">
        <v>248</v>
      </c>
      <c r="J4" s="4" t="s">
        <v>159</v>
      </c>
      <c r="K4" s="4" t="s">
        <v>168</v>
      </c>
      <c r="L4" s="4" t="s">
        <v>237</v>
      </c>
      <c r="M4" s="5"/>
      <c r="N4" s="4" t="s">
        <v>226</v>
      </c>
    </row>
    <row r="5" spans="1:42" ht="48" customHeight="1">
      <c r="A5" s="7" t="s">
        <v>261</v>
      </c>
      <c r="B5" s="46" t="s">
        <v>412</v>
      </c>
      <c r="C5" s="7" t="s">
        <v>229</v>
      </c>
      <c r="D5" s="46" t="s">
        <v>351</v>
      </c>
      <c r="E5" s="48" t="s">
        <v>290</v>
      </c>
      <c r="F5" s="46" t="s">
        <v>348</v>
      </c>
      <c r="G5" s="46"/>
      <c r="H5" s="7" t="s">
        <v>350</v>
      </c>
      <c r="I5" s="46" t="s">
        <v>349</v>
      </c>
      <c r="J5" s="46" t="s">
        <v>349</v>
      </c>
      <c r="K5" s="7" t="s">
        <v>253</v>
      </c>
      <c r="L5" s="7" t="s">
        <v>254</v>
      </c>
      <c r="M5" s="34" t="s">
        <v>160</v>
      </c>
      <c r="N5" s="7"/>
    </row>
    <row r="6" spans="1:42" ht="46">
      <c r="A6" s="7" t="s">
        <v>262</v>
      </c>
      <c r="B6" s="46" t="s">
        <v>355</v>
      </c>
      <c r="C6" s="7" t="s">
        <v>229</v>
      </c>
      <c r="D6" s="46" t="s">
        <v>362</v>
      </c>
      <c r="E6" s="48" t="s">
        <v>238</v>
      </c>
      <c r="F6" s="46" t="s">
        <v>348</v>
      </c>
      <c r="G6" s="45" t="s">
        <v>374</v>
      </c>
      <c r="H6" s="7" t="s">
        <v>375</v>
      </c>
      <c r="I6" s="46" t="s">
        <v>363</v>
      </c>
      <c r="J6" s="46" t="s">
        <v>363</v>
      </c>
      <c r="K6" s="7" t="s">
        <v>291</v>
      </c>
      <c r="L6" s="7" t="s">
        <v>254</v>
      </c>
      <c r="M6" s="34" t="s">
        <v>161</v>
      </c>
      <c r="N6" s="7"/>
    </row>
    <row r="7" spans="1:42" ht="46">
      <c r="A7" s="7" t="s">
        <v>263</v>
      </c>
      <c r="B7" s="46" t="s">
        <v>381</v>
      </c>
      <c r="C7" s="7" t="s">
        <v>229</v>
      </c>
      <c r="D7" s="49" t="s">
        <v>352</v>
      </c>
      <c r="E7" s="48" t="s">
        <v>252</v>
      </c>
      <c r="F7" s="46" t="s">
        <v>348</v>
      </c>
      <c r="G7" s="45" t="s">
        <v>376</v>
      </c>
      <c r="H7" s="49" t="s">
        <v>377</v>
      </c>
      <c r="I7" s="50" t="s">
        <v>353</v>
      </c>
      <c r="J7" s="50" t="s">
        <v>353</v>
      </c>
      <c r="K7" s="7" t="s">
        <v>257</v>
      </c>
      <c r="L7" s="7" t="s">
        <v>254</v>
      </c>
      <c r="M7" s="34" t="s">
        <v>162</v>
      </c>
      <c r="N7" s="7"/>
      <c r="X7" s="35"/>
    </row>
    <row r="8" spans="1:42" ht="31">
      <c r="A8" s="7" t="s">
        <v>264</v>
      </c>
      <c r="B8" s="46" t="s">
        <v>295</v>
      </c>
      <c r="C8" s="46" t="s">
        <v>293</v>
      </c>
      <c r="D8" s="46" t="s">
        <v>294</v>
      </c>
      <c r="E8" s="48" t="s">
        <v>252</v>
      </c>
      <c r="F8" s="46" t="s">
        <v>379</v>
      </c>
      <c r="G8" s="7"/>
      <c r="H8" s="49" t="s">
        <v>385</v>
      </c>
      <c r="I8" s="50" t="s">
        <v>354</v>
      </c>
      <c r="J8" s="50" t="s">
        <v>354</v>
      </c>
      <c r="K8" s="7" t="s">
        <v>257</v>
      </c>
      <c r="L8" s="7" t="s">
        <v>254</v>
      </c>
      <c r="M8" s="34" t="s">
        <v>163</v>
      </c>
      <c r="N8" s="7"/>
      <c r="X8" s="36"/>
    </row>
    <row r="9" spans="1:42" ht="61">
      <c r="A9" s="7" t="s">
        <v>265</v>
      </c>
      <c r="B9" s="47" t="s">
        <v>292</v>
      </c>
      <c r="C9" s="7" t="s">
        <v>229</v>
      </c>
      <c r="D9" s="49" t="s">
        <v>382</v>
      </c>
      <c r="E9" s="48" t="s">
        <v>252</v>
      </c>
      <c r="F9" s="46" t="s">
        <v>348</v>
      </c>
      <c r="G9" s="7"/>
      <c r="H9" s="7" t="s">
        <v>384</v>
      </c>
      <c r="I9" s="49" t="s">
        <v>383</v>
      </c>
      <c r="J9" s="49" t="s">
        <v>383</v>
      </c>
      <c r="K9" s="7" t="s">
        <v>257</v>
      </c>
      <c r="L9" s="7" t="s">
        <v>254</v>
      </c>
      <c r="M9" s="34"/>
      <c r="N9" s="7"/>
      <c r="X9" s="35"/>
      <c r="AP9" s="6" t="s">
        <v>160</v>
      </c>
    </row>
    <row r="10" spans="1:42" ht="34">
      <c r="A10" s="7" t="s">
        <v>266</v>
      </c>
      <c r="B10" s="47" t="s">
        <v>296</v>
      </c>
      <c r="C10" s="7" t="s">
        <v>229</v>
      </c>
      <c r="D10" s="49" t="s">
        <v>298</v>
      </c>
      <c r="E10" s="48" t="s">
        <v>238</v>
      </c>
      <c r="F10" s="46" t="s">
        <v>348</v>
      </c>
      <c r="G10" s="47"/>
      <c r="H10" s="49" t="s">
        <v>386</v>
      </c>
      <c r="I10" s="49" t="s">
        <v>301</v>
      </c>
      <c r="J10" s="49" t="s">
        <v>301</v>
      </c>
      <c r="K10" s="7" t="s">
        <v>257</v>
      </c>
      <c r="L10" s="7" t="s">
        <v>254</v>
      </c>
      <c r="M10" s="34"/>
      <c r="N10" s="7"/>
      <c r="X10" s="35"/>
      <c r="AP10" s="6" t="s">
        <v>161</v>
      </c>
    </row>
    <row r="11" spans="1:42" ht="31">
      <c r="A11" s="7" t="s">
        <v>267</v>
      </c>
      <c r="B11" s="47" t="s">
        <v>356</v>
      </c>
      <c r="C11" s="7" t="s">
        <v>229</v>
      </c>
      <c r="D11" s="49" t="s">
        <v>364</v>
      </c>
      <c r="E11" s="48" t="s">
        <v>238</v>
      </c>
      <c r="F11" s="46" t="s">
        <v>348</v>
      </c>
      <c r="H11" s="49" t="s">
        <v>391</v>
      </c>
      <c r="I11" s="49" t="s">
        <v>365</v>
      </c>
      <c r="J11" s="49" t="s">
        <v>365</v>
      </c>
      <c r="K11" s="7" t="s">
        <v>257</v>
      </c>
      <c r="L11" s="7" t="s">
        <v>254</v>
      </c>
      <c r="M11" s="34"/>
      <c r="N11" s="7"/>
      <c r="AP11" s="6" t="s">
        <v>162</v>
      </c>
    </row>
    <row r="12" spans="1:42" ht="46">
      <c r="A12" s="7" t="s">
        <v>268</v>
      </c>
      <c r="B12" s="47" t="s">
        <v>393</v>
      </c>
      <c r="C12" s="7" t="s">
        <v>229</v>
      </c>
      <c r="D12" s="49" t="s">
        <v>299</v>
      </c>
      <c r="E12" s="48" t="s">
        <v>238</v>
      </c>
      <c r="F12" s="46" t="s">
        <v>348</v>
      </c>
      <c r="G12" s="45"/>
      <c r="H12" s="49" t="s">
        <v>377</v>
      </c>
      <c r="I12" s="49" t="s">
        <v>302</v>
      </c>
      <c r="J12" s="49" t="s">
        <v>302</v>
      </c>
      <c r="K12" s="7" t="s">
        <v>257</v>
      </c>
      <c r="L12" s="7" t="s">
        <v>254</v>
      </c>
      <c r="M12" s="34"/>
      <c r="N12" s="7"/>
      <c r="AP12" s="6" t="s">
        <v>163</v>
      </c>
    </row>
    <row r="13" spans="1:42" ht="31">
      <c r="A13" s="7" t="s">
        <v>269</v>
      </c>
      <c r="B13" s="47" t="s">
        <v>297</v>
      </c>
      <c r="C13" s="7" t="s">
        <v>229</v>
      </c>
      <c r="D13" s="49" t="s">
        <v>300</v>
      </c>
      <c r="E13" s="48" t="s">
        <v>238</v>
      </c>
      <c r="F13" s="46" t="s">
        <v>348</v>
      </c>
      <c r="G13" s="45"/>
      <c r="H13" s="49" t="s">
        <v>392</v>
      </c>
      <c r="I13" s="49" t="s">
        <v>303</v>
      </c>
      <c r="J13" s="49" t="s">
        <v>303</v>
      </c>
      <c r="K13" s="7" t="s">
        <v>257</v>
      </c>
      <c r="L13" s="7" t="s">
        <v>254</v>
      </c>
      <c r="M13" s="34"/>
      <c r="N13" s="7"/>
    </row>
    <row r="14" spans="1:42" ht="31">
      <c r="A14" s="7" t="s">
        <v>270</v>
      </c>
      <c r="B14" s="47" t="s">
        <v>357</v>
      </c>
      <c r="C14" s="7" t="s">
        <v>229</v>
      </c>
      <c r="D14" s="49" t="s">
        <v>366</v>
      </c>
      <c r="E14" s="48" t="s">
        <v>238</v>
      </c>
      <c r="F14" s="46" t="s">
        <v>348</v>
      </c>
      <c r="G14" s="45"/>
      <c r="H14" s="49" t="s">
        <v>378</v>
      </c>
      <c r="I14" s="49" t="s">
        <v>367</v>
      </c>
      <c r="J14" s="49" t="s">
        <v>367</v>
      </c>
      <c r="K14" s="7" t="s">
        <v>257</v>
      </c>
      <c r="L14" s="7" t="s">
        <v>254</v>
      </c>
      <c r="M14" s="34"/>
      <c r="N14" s="7"/>
    </row>
    <row r="15" spans="1:42" ht="31">
      <c r="A15" s="7" t="s">
        <v>271</v>
      </c>
      <c r="B15" s="47" t="s">
        <v>409</v>
      </c>
      <c r="C15" s="7" t="s">
        <v>229</v>
      </c>
      <c r="D15" s="49" t="s">
        <v>407</v>
      </c>
      <c r="E15" s="48" t="s">
        <v>238</v>
      </c>
      <c r="F15" s="46" t="s">
        <v>348</v>
      </c>
      <c r="G15" s="45"/>
      <c r="H15" s="49" t="s">
        <v>410</v>
      </c>
      <c r="I15" s="49" t="s">
        <v>408</v>
      </c>
      <c r="J15" s="49" t="s">
        <v>408</v>
      </c>
      <c r="K15" s="7" t="s">
        <v>257</v>
      </c>
      <c r="L15" s="7" t="s">
        <v>254</v>
      </c>
      <c r="M15" s="34"/>
      <c r="N15" s="7"/>
    </row>
    <row r="16" spans="1:42" ht="31">
      <c r="A16" s="7" t="s">
        <v>272</v>
      </c>
      <c r="B16" s="47" t="s">
        <v>304</v>
      </c>
      <c r="C16" s="7" t="s">
        <v>229</v>
      </c>
      <c r="D16" s="49" t="s">
        <v>305</v>
      </c>
      <c r="E16" s="48" t="s">
        <v>238</v>
      </c>
      <c r="F16" s="46" t="s">
        <v>348</v>
      </c>
      <c r="G16" s="46"/>
      <c r="H16" s="49" t="s">
        <v>411</v>
      </c>
      <c r="I16" s="47" t="s">
        <v>306</v>
      </c>
      <c r="J16" s="47" t="s">
        <v>306</v>
      </c>
      <c r="K16" s="7" t="s">
        <v>257</v>
      </c>
      <c r="L16" s="7" t="s">
        <v>254</v>
      </c>
      <c r="M16" s="34"/>
      <c r="N16" s="7"/>
    </row>
    <row r="17" spans="1:14" ht="31">
      <c r="A17" s="7" t="s">
        <v>273</v>
      </c>
      <c r="B17" s="47" t="s">
        <v>307</v>
      </c>
      <c r="C17" s="7" t="s">
        <v>229</v>
      </c>
      <c r="D17" s="49" t="s">
        <v>310</v>
      </c>
      <c r="E17" s="39" t="s">
        <v>309</v>
      </c>
      <c r="F17" s="46" t="s">
        <v>348</v>
      </c>
      <c r="G17" s="7"/>
      <c r="H17" s="7" t="s">
        <v>312</v>
      </c>
      <c r="I17" s="50" t="s">
        <v>313</v>
      </c>
      <c r="J17" s="50" t="s">
        <v>313</v>
      </c>
      <c r="K17" s="7" t="s">
        <v>257</v>
      </c>
      <c r="L17" s="7" t="s">
        <v>254</v>
      </c>
      <c r="M17" s="34"/>
      <c r="N17" s="7"/>
    </row>
    <row r="18" spans="1:14" ht="31">
      <c r="A18" s="7" t="s">
        <v>274</v>
      </c>
      <c r="B18" s="47" t="s">
        <v>358</v>
      </c>
      <c r="C18" s="7" t="s">
        <v>229</v>
      </c>
      <c r="D18" s="49" t="s">
        <v>368</v>
      </c>
      <c r="E18" s="39" t="s">
        <v>309</v>
      </c>
      <c r="F18" s="46" t="s">
        <v>348</v>
      </c>
      <c r="G18" s="7"/>
      <c r="H18" s="49" t="s">
        <v>378</v>
      </c>
      <c r="I18" s="49" t="s">
        <v>369</v>
      </c>
      <c r="J18" s="49" t="s">
        <v>359</v>
      </c>
      <c r="K18" s="7" t="s">
        <v>255</v>
      </c>
      <c r="L18" s="7" t="s">
        <v>256</v>
      </c>
      <c r="M18" s="34"/>
      <c r="N18" s="7"/>
    </row>
    <row r="19" spans="1:14" ht="46">
      <c r="A19" s="7" t="s">
        <v>275</v>
      </c>
      <c r="B19" s="47" t="s">
        <v>308</v>
      </c>
      <c r="C19" s="7" t="s">
        <v>229</v>
      </c>
      <c r="D19" s="49" t="s">
        <v>311</v>
      </c>
      <c r="E19" s="39" t="s">
        <v>309</v>
      </c>
      <c r="F19" s="46" t="s">
        <v>348</v>
      </c>
      <c r="G19" s="7"/>
      <c r="H19" s="49" t="s">
        <v>377</v>
      </c>
      <c r="I19" s="49" t="s">
        <v>314</v>
      </c>
      <c r="J19" s="49" t="s">
        <v>314</v>
      </c>
      <c r="K19" s="7" t="s">
        <v>291</v>
      </c>
      <c r="L19" s="7" t="s">
        <v>254</v>
      </c>
      <c r="M19" s="34"/>
      <c r="N19" s="7"/>
    </row>
    <row r="20" spans="1:14" ht="31">
      <c r="A20" s="7" t="s">
        <v>276</v>
      </c>
      <c r="B20" s="47" t="s">
        <v>316</v>
      </c>
      <c r="C20" s="7" t="s">
        <v>229</v>
      </c>
      <c r="D20" s="49" t="s">
        <v>319</v>
      </c>
      <c r="E20" s="39" t="s">
        <v>290</v>
      </c>
      <c r="F20" s="47" t="s">
        <v>413</v>
      </c>
      <c r="G20" s="7"/>
      <c r="H20" s="49" t="s">
        <v>387</v>
      </c>
      <c r="I20" s="49" t="s">
        <v>322</v>
      </c>
      <c r="J20" s="49" t="s">
        <v>322</v>
      </c>
      <c r="K20" s="7" t="s">
        <v>291</v>
      </c>
      <c r="L20" s="7" t="s">
        <v>254</v>
      </c>
      <c r="M20" s="34"/>
      <c r="N20" s="7"/>
    </row>
    <row r="21" spans="1:14" ht="31">
      <c r="A21" s="7" t="s">
        <v>277</v>
      </c>
      <c r="B21" s="47" t="s">
        <v>360</v>
      </c>
      <c r="C21" s="7" t="s">
        <v>229</v>
      </c>
      <c r="D21" s="46" t="s">
        <v>370</v>
      </c>
      <c r="E21" s="48" t="s">
        <v>238</v>
      </c>
      <c r="F21" s="47" t="s">
        <v>413</v>
      </c>
      <c r="G21" s="7"/>
      <c r="H21" s="49" t="s">
        <v>375</v>
      </c>
      <c r="I21" s="46" t="s">
        <v>371</v>
      </c>
      <c r="J21" s="46" t="s">
        <v>371</v>
      </c>
      <c r="K21" s="7" t="s">
        <v>291</v>
      </c>
      <c r="L21" s="7" t="s">
        <v>254</v>
      </c>
      <c r="M21" s="34"/>
      <c r="N21" s="7"/>
    </row>
    <row r="22" spans="1:14" ht="31">
      <c r="A22" s="7" t="s">
        <v>278</v>
      </c>
      <c r="B22" s="47" t="s">
        <v>317</v>
      </c>
      <c r="C22" s="7" t="s">
        <v>229</v>
      </c>
      <c r="D22" s="49" t="s">
        <v>320</v>
      </c>
      <c r="E22" s="39" t="s">
        <v>290</v>
      </c>
      <c r="F22" s="47" t="s">
        <v>413</v>
      </c>
      <c r="G22" s="7"/>
      <c r="H22" s="49" t="s">
        <v>377</v>
      </c>
      <c r="I22" s="49" t="s">
        <v>323</v>
      </c>
      <c r="J22" s="49" t="s">
        <v>323</v>
      </c>
      <c r="K22" s="7" t="s">
        <v>291</v>
      </c>
      <c r="L22" s="7" t="s">
        <v>254</v>
      </c>
      <c r="M22" s="34"/>
      <c r="N22" s="7"/>
    </row>
    <row r="23" spans="1:14" ht="31">
      <c r="A23" s="7" t="s">
        <v>279</v>
      </c>
      <c r="B23" s="47" t="s">
        <v>318</v>
      </c>
      <c r="C23" s="7" t="s">
        <v>229</v>
      </c>
      <c r="D23" s="46" t="s">
        <v>321</v>
      </c>
      <c r="E23" s="39" t="s">
        <v>290</v>
      </c>
      <c r="F23" s="47" t="s">
        <v>413</v>
      </c>
      <c r="G23" s="7"/>
      <c r="H23" s="49" t="s">
        <v>388</v>
      </c>
      <c r="I23" s="46" t="s">
        <v>324</v>
      </c>
      <c r="J23" s="46" t="s">
        <v>324</v>
      </c>
      <c r="K23" s="7" t="s">
        <v>291</v>
      </c>
      <c r="L23" s="7" t="s">
        <v>254</v>
      </c>
      <c r="M23" s="34"/>
      <c r="N23" s="7"/>
    </row>
    <row r="24" spans="1:14" ht="61">
      <c r="A24" s="7" t="s">
        <v>280</v>
      </c>
      <c r="B24" s="47" t="s">
        <v>325</v>
      </c>
      <c r="C24" s="7" t="s">
        <v>229</v>
      </c>
      <c r="D24" s="46" t="s">
        <v>394</v>
      </c>
      <c r="E24" s="39" t="s">
        <v>290</v>
      </c>
      <c r="F24" s="47" t="s">
        <v>413</v>
      </c>
      <c r="G24" s="7"/>
      <c r="H24" s="7" t="s">
        <v>326</v>
      </c>
      <c r="I24" s="46" t="s">
        <v>372</v>
      </c>
      <c r="J24" s="46" t="s">
        <v>372</v>
      </c>
      <c r="K24" s="7" t="s">
        <v>291</v>
      </c>
      <c r="L24" s="7" t="s">
        <v>254</v>
      </c>
      <c r="M24" s="34"/>
      <c r="N24" s="7"/>
    </row>
    <row r="25" spans="1:14" ht="31">
      <c r="A25" s="7" t="s">
        <v>281</v>
      </c>
      <c r="B25" s="47" t="s">
        <v>327</v>
      </c>
      <c r="C25" s="7" t="s">
        <v>229</v>
      </c>
      <c r="D25" s="47" t="s">
        <v>395</v>
      </c>
      <c r="E25" s="39" t="s">
        <v>328</v>
      </c>
      <c r="F25" s="47" t="s">
        <v>413</v>
      </c>
      <c r="G25" s="7"/>
      <c r="H25" s="49" t="s">
        <v>414</v>
      </c>
      <c r="I25" s="47" t="s">
        <v>373</v>
      </c>
      <c r="J25" s="47" t="s">
        <v>373</v>
      </c>
      <c r="K25" s="7" t="s">
        <v>291</v>
      </c>
      <c r="L25" s="7" t="s">
        <v>254</v>
      </c>
      <c r="M25" s="34"/>
      <c r="N25" s="7"/>
    </row>
    <row r="26" spans="1:14" ht="46">
      <c r="A26" s="7" t="s">
        <v>282</v>
      </c>
      <c r="B26" s="47" t="s">
        <v>329</v>
      </c>
      <c r="C26" s="49" t="s">
        <v>189</v>
      </c>
      <c r="D26" s="47" t="s">
        <v>415</v>
      </c>
      <c r="E26" s="39" t="s">
        <v>328</v>
      </c>
      <c r="F26" s="47" t="s">
        <v>419</v>
      </c>
      <c r="G26" s="7"/>
      <c r="H26" s="7"/>
      <c r="I26" s="47" t="s">
        <v>416</v>
      </c>
      <c r="J26" s="47" t="s">
        <v>416</v>
      </c>
      <c r="K26" s="7" t="s">
        <v>291</v>
      </c>
      <c r="L26" s="7" t="s">
        <v>254</v>
      </c>
      <c r="M26" s="34"/>
      <c r="N26" s="7"/>
    </row>
    <row r="27" spans="1:14" ht="46">
      <c r="A27" s="7" t="s">
        <v>283</v>
      </c>
      <c r="B27" s="47" t="s">
        <v>420</v>
      </c>
      <c r="C27" s="49" t="s">
        <v>189</v>
      </c>
      <c r="D27" s="47" t="s">
        <v>421</v>
      </c>
      <c r="E27" s="39" t="s">
        <v>309</v>
      </c>
      <c r="F27" s="47" t="s">
        <v>413</v>
      </c>
      <c r="G27" s="7"/>
      <c r="H27" s="49" t="s">
        <v>423</v>
      </c>
      <c r="I27" s="47" t="s">
        <v>422</v>
      </c>
      <c r="J27" s="47" t="s">
        <v>424</v>
      </c>
      <c r="K27" s="7" t="s">
        <v>331</v>
      </c>
      <c r="L27" s="7" t="s">
        <v>256</v>
      </c>
      <c r="M27" s="34"/>
      <c r="N27" s="7"/>
    </row>
    <row r="28" spans="1:14" ht="31">
      <c r="A28" s="7" t="s">
        <v>284</v>
      </c>
      <c r="B28" s="47" t="s">
        <v>332</v>
      </c>
      <c r="C28" s="49" t="s">
        <v>189</v>
      </c>
      <c r="D28" s="47" t="s">
        <v>425</v>
      </c>
      <c r="E28" s="39" t="s">
        <v>330</v>
      </c>
      <c r="F28" s="47" t="s">
        <v>413</v>
      </c>
      <c r="G28" s="7"/>
      <c r="H28" s="7"/>
      <c r="I28" s="47" t="s">
        <v>426</v>
      </c>
      <c r="J28" s="47" t="s">
        <v>426</v>
      </c>
      <c r="K28" s="7" t="s">
        <v>291</v>
      </c>
      <c r="L28" s="7" t="s">
        <v>254</v>
      </c>
      <c r="M28" s="34"/>
      <c r="N28" s="7"/>
    </row>
    <row r="29" spans="1:14" ht="31">
      <c r="A29" s="7" t="s">
        <v>285</v>
      </c>
      <c r="B29" s="47" t="s">
        <v>333</v>
      </c>
      <c r="C29" s="49" t="s">
        <v>189</v>
      </c>
      <c r="D29" s="47" t="s">
        <v>427</v>
      </c>
      <c r="E29" s="39" t="s">
        <v>330</v>
      </c>
      <c r="F29" s="47" t="s">
        <v>413</v>
      </c>
      <c r="G29" s="7"/>
      <c r="H29" s="7"/>
      <c r="I29" s="47" t="s">
        <v>428</v>
      </c>
      <c r="J29" s="47" t="s">
        <v>428</v>
      </c>
      <c r="K29" s="7" t="s">
        <v>291</v>
      </c>
      <c r="L29" s="7" t="s">
        <v>254</v>
      </c>
      <c r="M29" s="34"/>
      <c r="N29" s="7"/>
    </row>
    <row r="30" spans="1:14" ht="31">
      <c r="A30" s="7" t="s">
        <v>286</v>
      </c>
      <c r="B30" s="47" t="s">
        <v>334</v>
      </c>
      <c r="C30" s="49" t="s">
        <v>189</v>
      </c>
      <c r="D30" s="49" t="s">
        <v>429</v>
      </c>
      <c r="E30" s="39" t="s">
        <v>330</v>
      </c>
      <c r="F30" s="47" t="s">
        <v>380</v>
      </c>
      <c r="G30" s="7"/>
      <c r="H30" s="49" t="s">
        <v>389</v>
      </c>
      <c r="I30" s="49" t="s">
        <v>430</v>
      </c>
      <c r="J30" s="49" t="s">
        <v>430</v>
      </c>
      <c r="K30" s="7" t="s">
        <v>291</v>
      </c>
      <c r="L30" s="7" t="s">
        <v>254</v>
      </c>
      <c r="M30" s="34"/>
      <c r="N30" s="7"/>
    </row>
    <row r="31" spans="1:14" ht="31">
      <c r="A31" s="7" t="s">
        <v>287</v>
      </c>
      <c r="B31" s="47" t="s">
        <v>361</v>
      </c>
      <c r="C31" s="49" t="s">
        <v>189</v>
      </c>
      <c r="D31" s="46" t="s">
        <v>431</v>
      </c>
      <c r="E31" s="39" t="s">
        <v>330</v>
      </c>
      <c r="F31" s="47" t="s">
        <v>380</v>
      </c>
      <c r="G31" s="7"/>
      <c r="H31" s="7" t="s">
        <v>375</v>
      </c>
      <c r="I31" s="46" t="s">
        <v>432</v>
      </c>
      <c r="J31" s="46" t="s">
        <v>432</v>
      </c>
      <c r="K31" s="7" t="s">
        <v>291</v>
      </c>
      <c r="L31" s="7" t="s">
        <v>254</v>
      </c>
      <c r="M31" s="34"/>
      <c r="N31" s="7"/>
    </row>
    <row r="32" spans="1:14" ht="31">
      <c r="A32" s="7" t="s">
        <v>288</v>
      </c>
      <c r="B32" s="47" t="s">
        <v>335</v>
      </c>
      <c r="C32" s="49" t="s">
        <v>189</v>
      </c>
      <c r="D32" s="49" t="s">
        <v>433</v>
      </c>
      <c r="E32" s="39" t="s">
        <v>330</v>
      </c>
      <c r="F32" s="47" t="s">
        <v>380</v>
      </c>
      <c r="G32" s="7"/>
      <c r="H32" s="49" t="s">
        <v>377</v>
      </c>
      <c r="I32" s="49" t="s">
        <v>434</v>
      </c>
      <c r="J32" s="49" t="s">
        <v>434</v>
      </c>
      <c r="K32" s="7" t="s">
        <v>291</v>
      </c>
      <c r="L32" s="7" t="s">
        <v>254</v>
      </c>
      <c r="M32" s="34"/>
      <c r="N32" s="7"/>
    </row>
    <row r="33" spans="1:14" ht="31">
      <c r="A33" s="7" t="s">
        <v>289</v>
      </c>
      <c r="B33" s="47" t="s">
        <v>336</v>
      </c>
      <c r="C33" s="49" t="s">
        <v>189</v>
      </c>
      <c r="D33" s="46" t="s">
        <v>435</v>
      </c>
      <c r="E33" s="39" t="s">
        <v>330</v>
      </c>
      <c r="F33" s="47" t="s">
        <v>380</v>
      </c>
      <c r="G33" s="7"/>
      <c r="H33" s="49" t="s">
        <v>390</v>
      </c>
      <c r="I33" s="46" t="s">
        <v>436</v>
      </c>
      <c r="J33" s="46" t="s">
        <v>436</v>
      </c>
      <c r="K33" s="7" t="s">
        <v>291</v>
      </c>
      <c r="L33" s="7" t="s">
        <v>254</v>
      </c>
      <c r="M33" s="34"/>
      <c r="N33" s="7"/>
    </row>
    <row r="34" spans="1:14" ht="46">
      <c r="A34" s="7" t="s">
        <v>337</v>
      </c>
      <c r="B34" s="47" t="s">
        <v>448</v>
      </c>
      <c r="C34" s="7" t="s">
        <v>342</v>
      </c>
      <c r="D34" s="51" t="s">
        <v>449</v>
      </c>
      <c r="E34" s="52" t="s">
        <v>238</v>
      </c>
      <c r="F34" s="46" t="s">
        <v>348</v>
      </c>
      <c r="G34" s="53"/>
      <c r="H34" s="54"/>
      <c r="I34" s="51" t="s">
        <v>450</v>
      </c>
      <c r="J34" s="51" t="s">
        <v>450</v>
      </c>
      <c r="K34" s="53" t="s">
        <v>291</v>
      </c>
      <c r="L34" s="53" t="s">
        <v>254</v>
      </c>
      <c r="M34" s="34"/>
      <c r="N34" s="7"/>
    </row>
    <row r="35" spans="1:14" ht="46">
      <c r="A35" s="7" t="s">
        <v>338</v>
      </c>
      <c r="B35" s="47" t="s">
        <v>453</v>
      </c>
      <c r="C35" s="7" t="s">
        <v>315</v>
      </c>
      <c r="D35" s="51" t="s">
        <v>452</v>
      </c>
      <c r="E35" s="39" t="s">
        <v>330</v>
      </c>
      <c r="F35" s="46" t="s">
        <v>348</v>
      </c>
      <c r="G35" s="7"/>
      <c r="H35" s="7"/>
      <c r="I35" s="51" t="s">
        <v>451</v>
      </c>
      <c r="J35" s="51" t="s">
        <v>451</v>
      </c>
      <c r="K35" s="53" t="s">
        <v>291</v>
      </c>
      <c r="L35" s="53" t="s">
        <v>254</v>
      </c>
      <c r="M35" s="34"/>
      <c r="N35" s="7"/>
    </row>
    <row r="36" spans="1:14" ht="46">
      <c r="A36" s="7" t="s">
        <v>339</v>
      </c>
      <c r="B36" s="47" t="s">
        <v>454</v>
      </c>
      <c r="C36" s="7" t="s">
        <v>343</v>
      </c>
      <c r="D36" s="51" t="s">
        <v>457</v>
      </c>
      <c r="E36" s="39" t="s">
        <v>328</v>
      </c>
      <c r="F36" s="46" t="s">
        <v>348</v>
      </c>
      <c r="G36" s="7"/>
      <c r="H36" s="7" t="s">
        <v>403</v>
      </c>
      <c r="I36" s="51" t="s">
        <v>458</v>
      </c>
      <c r="J36" s="51" t="s">
        <v>458</v>
      </c>
      <c r="K36" s="53" t="s">
        <v>291</v>
      </c>
      <c r="L36" s="53" t="s">
        <v>254</v>
      </c>
      <c r="M36" s="34"/>
      <c r="N36" s="7"/>
    </row>
    <row r="37" spans="1:14" ht="46">
      <c r="A37" s="7" t="s">
        <v>340</v>
      </c>
      <c r="B37" s="47" t="s">
        <v>455</v>
      </c>
      <c r="C37" s="7" t="s">
        <v>344</v>
      </c>
      <c r="D37" s="51" t="s">
        <v>456</v>
      </c>
      <c r="E37" s="39" t="s">
        <v>328</v>
      </c>
      <c r="F37" s="46" t="s">
        <v>348</v>
      </c>
      <c r="G37" s="7"/>
      <c r="H37" s="47"/>
      <c r="I37" s="51" t="s">
        <v>459</v>
      </c>
      <c r="J37" s="51" t="s">
        <v>459</v>
      </c>
      <c r="K37" s="7" t="s">
        <v>291</v>
      </c>
      <c r="L37" s="53" t="s">
        <v>254</v>
      </c>
      <c r="M37" s="34"/>
      <c r="N37" s="7"/>
    </row>
    <row r="38" spans="1:14" ht="31">
      <c r="A38" s="7" t="s">
        <v>341</v>
      </c>
      <c r="B38" s="47" t="s">
        <v>397</v>
      </c>
      <c r="C38" s="7" t="s">
        <v>342</v>
      </c>
      <c r="D38" s="51" t="s">
        <v>398</v>
      </c>
      <c r="E38" s="52" t="s">
        <v>238</v>
      </c>
      <c r="F38" s="47" t="s">
        <v>413</v>
      </c>
      <c r="G38" s="53"/>
      <c r="H38" s="54"/>
      <c r="I38" s="51" t="s">
        <v>399</v>
      </c>
      <c r="J38" s="51" t="s">
        <v>399</v>
      </c>
      <c r="K38" s="53" t="s">
        <v>291</v>
      </c>
      <c r="L38" s="53" t="s">
        <v>254</v>
      </c>
      <c r="M38" s="34"/>
      <c r="N38" s="7"/>
    </row>
    <row r="39" spans="1:14" ht="31">
      <c r="A39" s="7" t="s">
        <v>346</v>
      </c>
      <c r="B39" s="47" t="s">
        <v>400</v>
      </c>
      <c r="C39" s="7" t="s">
        <v>315</v>
      </c>
      <c r="D39" s="51" t="s">
        <v>417</v>
      </c>
      <c r="E39" s="39" t="s">
        <v>330</v>
      </c>
      <c r="F39" s="47" t="s">
        <v>413</v>
      </c>
      <c r="G39" s="7"/>
      <c r="H39" s="7"/>
      <c r="I39" s="51" t="s">
        <v>418</v>
      </c>
      <c r="J39" s="51" t="s">
        <v>418</v>
      </c>
      <c r="K39" s="53" t="s">
        <v>291</v>
      </c>
      <c r="L39" s="53" t="s">
        <v>254</v>
      </c>
      <c r="M39" s="34"/>
      <c r="N39" s="7"/>
    </row>
    <row r="40" spans="1:14" ht="31">
      <c r="A40" s="7" t="s">
        <v>444</v>
      </c>
      <c r="B40" s="47" t="s">
        <v>401</v>
      </c>
      <c r="C40" s="7" t="s">
        <v>343</v>
      </c>
      <c r="D40" s="51" t="s">
        <v>402</v>
      </c>
      <c r="E40" s="39" t="s">
        <v>328</v>
      </c>
      <c r="F40" s="47" t="s">
        <v>413</v>
      </c>
      <c r="G40" s="7"/>
      <c r="H40" s="7" t="s">
        <v>403</v>
      </c>
      <c r="I40" s="51" t="s">
        <v>404</v>
      </c>
      <c r="J40" s="51" t="s">
        <v>404</v>
      </c>
      <c r="K40" s="53" t="s">
        <v>291</v>
      </c>
      <c r="L40" s="53" t="s">
        <v>254</v>
      </c>
      <c r="M40" s="34"/>
      <c r="N40" s="7"/>
    </row>
    <row r="41" spans="1:14" ht="46">
      <c r="A41" s="7" t="s">
        <v>445</v>
      </c>
      <c r="B41" s="47" t="s">
        <v>405</v>
      </c>
      <c r="C41" s="7" t="s">
        <v>344</v>
      </c>
      <c r="D41" s="51" t="s">
        <v>437</v>
      </c>
      <c r="E41" s="39" t="s">
        <v>328</v>
      </c>
      <c r="F41" s="47" t="s">
        <v>439</v>
      </c>
      <c r="G41" s="7"/>
      <c r="H41" s="47"/>
      <c r="I41" s="51" t="s">
        <v>438</v>
      </c>
      <c r="J41" s="51" t="s">
        <v>438</v>
      </c>
      <c r="K41" s="7" t="s">
        <v>291</v>
      </c>
      <c r="L41" s="53" t="s">
        <v>254</v>
      </c>
      <c r="M41" s="34"/>
      <c r="N41" s="7"/>
    </row>
    <row r="42" spans="1:14" ht="46">
      <c r="A42" s="7" t="s">
        <v>446</v>
      </c>
      <c r="B42" s="47" t="s">
        <v>440</v>
      </c>
      <c r="C42" s="7" t="s">
        <v>344</v>
      </c>
      <c r="D42" s="47" t="s">
        <v>441</v>
      </c>
      <c r="E42" s="39" t="s">
        <v>328</v>
      </c>
      <c r="F42" s="47"/>
      <c r="G42" s="7"/>
      <c r="H42" s="47"/>
      <c r="I42" s="47" t="s">
        <v>442</v>
      </c>
      <c r="J42" s="47" t="s">
        <v>442</v>
      </c>
      <c r="K42" s="7" t="s">
        <v>291</v>
      </c>
      <c r="L42" s="53" t="s">
        <v>254</v>
      </c>
      <c r="M42" s="34"/>
      <c r="N42" s="7"/>
    </row>
    <row r="43" spans="1:14" ht="46">
      <c r="A43" s="7" t="s">
        <v>447</v>
      </c>
      <c r="B43" s="47" t="s">
        <v>406</v>
      </c>
      <c r="C43" s="7" t="s">
        <v>345</v>
      </c>
      <c r="D43" s="47" t="s">
        <v>396</v>
      </c>
      <c r="E43" s="39" t="s">
        <v>328</v>
      </c>
      <c r="F43" s="47" t="s">
        <v>443</v>
      </c>
      <c r="G43" s="7"/>
      <c r="H43" s="46"/>
      <c r="I43" s="47" t="s">
        <v>347</v>
      </c>
      <c r="J43" s="47" t="s">
        <v>347</v>
      </c>
      <c r="K43" s="7" t="s">
        <v>291</v>
      </c>
      <c r="L43" s="53" t="s">
        <v>254</v>
      </c>
      <c r="M43" s="34"/>
      <c r="N43" s="7"/>
    </row>
    <row r="44" spans="1:14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C62" s="7"/>
      <c r="E62" s="39"/>
      <c r="K62" s="7"/>
      <c r="L62" s="7"/>
    </row>
    <row r="63" spans="1:14">
      <c r="C63" s="7"/>
      <c r="E63" s="39"/>
      <c r="L63" s="7"/>
    </row>
    <row r="64" spans="1:14">
      <c r="C64" s="7"/>
      <c r="E64" s="39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4" zoomScale="120" zoomScaleNormal="120" workbookViewId="0">
      <selection activeCell="B69" sqref="B69"/>
    </sheetView>
  </sheetViews>
  <sheetFormatPr baseColWidth="10" defaultColWidth="9" defaultRowHeight="14"/>
  <cols>
    <col min="1" max="1" width="17" style="1" customWidth="1"/>
    <col min="2" max="2" width="132.6640625" style="1" customWidth="1"/>
    <col min="3" max="3" width="50.6640625" style="1" customWidth="1"/>
    <col min="4" max="16384" width="9" style="1"/>
  </cols>
  <sheetData>
    <row r="1" spans="1:2" ht="303" customHeight="1">
      <c r="B1" s="43" t="s">
        <v>247</v>
      </c>
    </row>
    <row r="3" spans="1:2">
      <c r="A3" s="92" t="s">
        <v>240</v>
      </c>
      <c r="B3" s="92"/>
    </row>
    <row r="4" spans="1:2" ht="15">
      <c r="A4" s="41" t="s">
        <v>189</v>
      </c>
      <c r="B4" s="41"/>
    </row>
    <row r="5" spans="1:2" ht="15">
      <c r="A5" s="41" t="s">
        <v>188</v>
      </c>
      <c r="B5" s="41"/>
    </row>
    <row r="6" spans="1:2" ht="15">
      <c r="A6" s="41" t="s">
        <v>201</v>
      </c>
      <c r="B6" s="41"/>
    </row>
    <row r="7" spans="1:2" ht="15">
      <c r="A7" s="41" t="s">
        <v>202</v>
      </c>
      <c r="B7" s="41"/>
    </row>
    <row r="8" spans="1:2" ht="15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91" t="s">
        <v>204</v>
      </c>
      <c r="B10" s="91"/>
    </row>
    <row r="11" spans="1:2" ht="24.75" customHeight="1">
      <c r="A11" s="90" t="s">
        <v>17</v>
      </c>
      <c r="B11" s="90"/>
    </row>
    <row r="12" spans="1:2" ht="24.75" customHeight="1">
      <c r="A12" s="90" t="s">
        <v>14</v>
      </c>
      <c r="B12" s="2" t="s">
        <v>16</v>
      </c>
    </row>
    <row r="13" spans="1:2" ht="20.25" customHeight="1">
      <c r="A13" s="90"/>
      <c r="B13" s="2" t="s">
        <v>18</v>
      </c>
    </row>
    <row r="14" spans="1:2" ht="33.75" customHeight="1">
      <c r="A14" s="90"/>
      <c r="B14" s="2" t="s">
        <v>19</v>
      </c>
    </row>
    <row r="15" spans="1:2" ht="18.75" customHeight="1">
      <c r="A15" s="90"/>
      <c r="B15" s="2" t="s">
        <v>20</v>
      </c>
    </row>
    <row r="16" spans="1:2" ht="36.75" customHeight="1">
      <c r="A16" s="90"/>
      <c r="B16" s="2" t="s">
        <v>21</v>
      </c>
    </row>
    <row r="17" spans="1:2" ht="36.75" customHeight="1">
      <c r="A17" s="90"/>
      <c r="B17" s="2" t="s">
        <v>22</v>
      </c>
    </row>
    <row r="18" spans="1:2" ht="37.5" customHeight="1">
      <c r="A18" s="90"/>
      <c r="B18" s="2" t="s">
        <v>23</v>
      </c>
    </row>
    <row r="19" spans="1:2" ht="50.25" customHeight="1">
      <c r="A19" s="90"/>
      <c r="B19" s="2" t="s">
        <v>24</v>
      </c>
    </row>
    <row r="20" spans="1:2" ht="18" customHeight="1">
      <c r="A20" s="90"/>
      <c r="B20" s="2" t="s">
        <v>25</v>
      </c>
    </row>
    <row r="21" spans="1:2" ht="18" customHeight="1">
      <c r="A21" s="90"/>
      <c r="B21" s="2" t="s">
        <v>26</v>
      </c>
    </row>
    <row r="22" spans="1:2" ht="30">
      <c r="A22" s="90"/>
      <c r="B22" s="2" t="s">
        <v>27</v>
      </c>
    </row>
    <row r="23" spans="1:2" ht="17.25" customHeight="1">
      <c r="A23" s="90"/>
      <c r="B23" s="2" t="s">
        <v>28</v>
      </c>
    </row>
    <row r="24" spans="1:2" ht="17.25" customHeight="1">
      <c r="A24" s="90"/>
      <c r="B24" s="2" t="s">
        <v>29</v>
      </c>
    </row>
    <row r="25" spans="1:2" ht="22.5" customHeight="1">
      <c r="A25" s="90" t="s">
        <v>32</v>
      </c>
      <c r="B25" s="90"/>
    </row>
    <row r="26" spans="1:2" ht="21.75" customHeight="1">
      <c r="A26" s="90" t="s">
        <v>15</v>
      </c>
      <c r="B26" s="2" t="s">
        <v>33</v>
      </c>
    </row>
    <row r="27" spans="1:2" ht="21.75" customHeight="1">
      <c r="A27" s="90"/>
      <c r="B27" s="2" t="s">
        <v>34</v>
      </c>
    </row>
    <row r="28" spans="1:2" ht="21.75" customHeight="1">
      <c r="A28" s="90"/>
      <c r="B28" s="2" t="s">
        <v>30</v>
      </c>
    </row>
    <row r="29" spans="1:2" ht="21.75" customHeight="1">
      <c r="A29" s="90"/>
      <c r="B29" s="2" t="s">
        <v>35</v>
      </c>
    </row>
    <row r="30" spans="1:2" ht="21.75" customHeight="1">
      <c r="A30" s="90"/>
      <c r="B30" s="2" t="s">
        <v>36</v>
      </c>
    </row>
    <row r="31" spans="1:2" ht="21.75" customHeight="1">
      <c r="A31" s="90"/>
      <c r="B31" s="2" t="s">
        <v>37</v>
      </c>
    </row>
    <row r="32" spans="1:2" ht="21.75" customHeight="1">
      <c r="A32" s="90"/>
      <c r="B32" s="2" t="s">
        <v>38</v>
      </c>
    </row>
    <row r="33" spans="1:2" ht="21.75" customHeight="1">
      <c r="A33" s="90"/>
      <c r="B33" s="2" t="s">
        <v>39</v>
      </c>
    </row>
    <row r="34" spans="1:2" ht="30.75" customHeight="1">
      <c r="A34" s="90"/>
      <c r="B34" s="2" t="s">
        <v>40</v>
      </c>
    </row>
    <row r="35" spans="1:2" ht="21.75" customHeight="1">
      <c r="A35" s="90" t="s">
        <v>42</v>
      </c>
      <c r="B35" s="90"/>
    </row>
    <row r="36" spans="1:2" ht="33" customHeight="1">
      <c r="A36" s="93" t="s">
        <v>31</v>
      </c>
      <c r="B36" s="2" t="s">
        <v>41</v>
      </c>
    </row>
    <row r="37" spans="1:2" ht="45.75" customHeight="1">
      <c r="A37" s="94"/>
      <c r="B37" s="2" t="s">
        <v>48</v>
      </c>
    </row>
    <row r="38" spans="1:2" ht="24" customHeight="1">
      <c r="A38" s="95"/>
      <c r="B38" s="2" t="s">
        <v>49</v>
      </c>
    </row>
    <row r="39" spans="1:2" ht="27" customHeight="1">
      <c r="A39" s="90" t="s">
        <v>43</v>
      </c>
      <c r="B39" s="90"/>
    </row>
    <row r="40" spans="1:2" ht="22.5" customHeight="1">
      <c r="A40" s="90" t="s">
        <v>46</v>
      </c>
      <c r="B40" s="2" t="s">
        <v>44</v>
      </c>
    </row>
    <row r="41" spans="1:2" ht="21.75" customHeight="1">
      <c r="A41" s="90"/>
      <c r="B41" s="2" t="s">
        <v>45</v>
      </c>
    </row>
    <row r="42" spans="1:2" ht="30">
      <c r="A42" s="90"/>
      <c r="B42" s="2" t="s">
        <v>154</v>
      </c>
    </row>
    <row r="43" spans="1:2" ht="25.5" customHeight="1">
      <c r="A43" s="90"/>
      <c r="B43" s="2" t="s">
        <v>47</v>
      </c>
    </row>
    <row r="44" spans="1:2" ht="27" customHeight="1">
      <c r="A44" s="90" t="s">
        <v>50</v>
      </c>
      <c r="B44" s="90"/>
    </row>
    <row r="45" spans="1:2" ht="32.25" customHeight="1">
      <c r="A45" s="2" t="s">
        <v>51</v>
      </c>
      <c r="B45" s="2" t="s">
        <v>52</v>
      </c>
    </row>
    <row r="46" spans="1:2" ht="27" customHeight="1">
      <c r="A46" s="90" t="s">
        <v>53</v>
      </c>
      <c r="B46" s="90"/>
    </row>
    <row r="47" spans="1:2" ht="27" customHeight="1">
      <c r="A47" s="90" t="s">
        <v>58</v>
      </c>
      <c r="B47" s="2" t="s">
        <v>54</v>
      </c>
    </row>
    <row r="48" spans="1:2" ht="18.75" customHeight="1">
      <c r="A48" s="90"/>
      <c r="B48" s="2" t="s">
        <v>60</v>
      </c>
    </row>
    <row r="49" spans="1:2" ht="18.75" customHeight="1">
      <c r="A49" s="90"/>
      <c r="B49" s="2" t="s">
        <v>55</v>
      </c>
    </row>
    <row r="50" spans="1:2" ht="18.75" customHeight="1">
      <c r="A50" s="90"/>
      <c r="B50" s="2" t="s">
        <v>56</v>
      </c>
    </row>
    <row r="51" spans="1:2" ht="32.25" customHeight="1">
      <c r="A51" s="90"/>
      <c r="B51" s="2" t="s">
        <v>57</v>
      </c>
    </row>
    <row r="52" spans="1:2" ht="27" customHeight="1">
      <c r="A52" s="90" t="s">
        <v>59</v>
      </c>
      <c r="B52" s="90"/>
    </row>
    <row r="53" spans="1:2" ht="30.75" customHeight="1">
      <c r="A53" s="93" t="s">
        <v>83</v>
      </c>
      <c r="B53" s="2" t="s">
        <v>155</v>
      </c>
    </row>
    <row r="54" spans="1:2" ht="32.25" customHeight="1">
      <c r="A54" s="94"/>
      <c r="B54" s="2" t="s">
        <v>61</v>
      </c>
    </row>
    <row r="55" spans="1:2" ht="32.25" customHeight="1">
      <c r="A55" s="94"/>
      <c r="B55" s="2" t="s">
        <v>62</v>
      </c>
    </row>
    <row r="56" spans="1:2" ht="32.25" customHeight="1">
      <c r="A56" s="94"/>
      <c r="B56" s="2" t="s">
        <v>63</v>
      </c>
    </row>
    <row r="57" spans="1:2" ht="32.25" customHeight="1">
      <c r="A57" s="95"/>
      <c r="B57" s="2" t="s">
        <v>64</v>
      </c>
    </row>
    <row r="58" spans="1:2" ht="27" customHeight="1">
      <c r="A58" s="90" t="s">
        <v>65</v>
      </c>
      <c r="B58" s="90"/>
    </row>
    <row r="59" spans="1:2" ht="25.5" customHeight="1">
      <c r="A59" s="93" t="s">
        <v>88</v>
      </c>
      <c r="B59" s="2" t="s">
        <v>84</v>
      </c>
    </row>
    <row r="60" spans="1:2" ht="15">
      <c r="A60" s="94"/>
      <c r="B60" s="2" t="s">
        <v>85</v>
      </c>
    </row>
    <row r="61" spans="1:2" ht="15">
      <c r="A61" s="95"/>
      <c r="B61" s="2" t="s">
        <v>86</v>
      </c>
    </row>
    <row r="62" spans="1:2" ht="25.5" customHeight="1">
      <c r="A62" s="90" t="s">
        <v>87</v>
      </c>
      <c r="B62" s="90"/>
    </row>
    <row r="63" spans="1:2" ht="25.5" customHeight="1">
      <c r="A63" s="90" t="s">
        <v>94</v>
      </c>
      <c r="B63" s="2" t="s">
        <v>89</v>
      </c>
    </row>
    <row r="64" spans="1:2" ht="30">
      <c r="A64" s="90"/>
      <c r="B64" s="2" t="s">
        <v>90</v>
      </c>
    </row>
    <row r="65" spans="1:2" ht="18.75" customHeight="1">
      <c r="A65" s="90"/>
      <c r="B65" s="2" t="s">
        <v>91</v>
      </c>
    </row>
    <row r="66" spans="1:2" ht="18.75" customHeight="1">
      <c r="A66" s="90"/>
      <c r="B66" s="2" t="s">
        <v>92</v>
      </c>
    </row>
    <row r="67" spans="1:2" ht="25.5" customHeight="1">
      <c r="A67" s="90" t="s">
        <v>93</v>
      </c>
      <c r="B67" s="90"/>
    </row>
    <row r="68" spans="1:2" ht="21.75" customHeight="1">
      <c r="A68" s="90" t="s">
        <v>95</v>
      </c>
      <c r="B68" s="2" t="s">
        <v>96</v>
      </c>
    </row>
    <row r="69" spans="1:2" ht="21.75" customHeight="1">
      <c r="A69" s="90"/>
      <c r="B69" s="2" t="s">
        <v>97</v>
      </c>
    </row>
    <row r="70" spans="1:2" ht="21.75" customHeight="1">
      <c r="A70" s="90"/>
      <c r="B70" s="2" t="s">
        <v>98</v>
      </c>
    </row>
    <row r="71" spans="1:2" ht="21.75" customHeight="1">
      <c r="A71" s="90"/>
      <c r="B71" s="2" t="s">
        <v>156</v>
      </c>
    </row>
    <row r="72" spans="1:2" ht="21.75" customHeight="1">
      <c r="A72" s="90"/>
      <c r="B72" s="2" t="s">
        <v>99</v>
      </c>
    </row>
    <row r="73" spans="1:2" ht="25.5" customHeight="1">
      <c r="A73" s="90" t="s">
        <v>100</v>
      </c>
      <c r="B73" s="90"/>
    </row>
    <row r="74" spans="1:2" ht="38.25" customHeight="1">
      <c r="A74" s="90" t="s">
        <v>101</v>
      </c>
      <c r="B74" s="2" t="s">
        <v>102</v>
      </c>
    </row>
    <row r="75" spans="1:2" ht="28.5" customHeight="1">
      <c r="A75" s="90"/>
      <c r="B75" s="2" t="s">
        <v>103</v>
      </c>
    </row>
    <row r="77" spans="1:2" ht="22.5" customHeight="1">
      <c r="A77" s="91" t="s">
        <v>200</v>
      </c>
      <c r="B77" s="91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91" t="s">
        <v>169</v>
      </c>
      <c r="B87" s="91"/>
      <c r="C87" s="91"/>
    </row>
    <row r="88" spans="1:3" ht="22.5" customHeight="1">
      <c r="A88" s="98" t="s">
        <v>81</v>
      </c>
      <c r="B88" s="96"/>
      <c r="C88" s="99"/>
    </row>
    <row r="89" spans="1:3" ht="20.25" customHeight="1">
      <c r="A89" s="93" t="s">
        <v>13</v>
      </c>
      <c r="B89" s="2" t="s">
        <v>66</v>
      </c>
      <c r="C89" s="2" t="s">
        <v>0</v>
      </c>
    </row>
    <row r="90" spans="1:3" ht="20.25" customHeight="1">
      <c r="A90" s="94"/>
      <c r="B90" s="2" t="s">
        <v>67</v>
      </c>
      <c r="C90" s="2" t="s">
        <v>1</v>
      </c>
    </row>
    <row r="91" spans="1:3" ht="20.25" customHeight="1">
      <c r="A91" s="94"/>
      <c r="B91" s="2" t="s">
        <v>68</v>
      </c>
      <c r="C91" s="2" t="s">
        <v>2</v>
      </c>
    </row>
    <row r="92" spans="1:3" ht="20.25" customHeight="1">
      <c r="A92" s="94"/>
      <c r="B92" s="2" t="s">
        <v>69</v>
      </c>
      <c r="C92" s="2" t="s">
        <v>3</v>
      </c>
    </row>
    <row r="93" spans="1:3" ht="20.25" customHeight="1">
      <c r="A93" s="94"/>
      <c r="B93" s="2" t="s">
        <v>70</v>
      </c>
      <c r="C93" s="2" t="s">
        <v>4</v>
      </c>
    </row>
    <row r="94" spans="1:3" ht="67.5" customHeight="1">
      <c r="A94" s="94"/>
      <c r="B94" s="2" t="s">
        <v>71</v>
      </c>
      <c r="C94" s="2" t="s">
        <v>82</v>
      </c>
    </row>
    <row r="95" spans="1:3" ht="33" customHeight="1">
      <c r="A95" s="95"/>
      <c r="B95" s="2" t="s">
        <v>72</v>
      </c>
      <c r="C95" s="2" t="s">
        <v>5</v>
      </c>
    </row>
    <row r="96" spans="1:3" ht="27.75" customHeight="1">
      <c r="A96" s="98" t="s">
        <v>80</v>
      </c>
      <c r="B96" s="96"/>
      <c r="C96" s="99"/>
    </row>
    <row r="97" spans="1:3" ht="40.5" customHeight="1">
      <c r="A97" s="93" t="s">
        <v>6</v>
      </c>
      <c r="B97" s="2" t="s">
        <v>73</v>
      </c>
      <c r="C97" s="2" t="s">
        <v>7</v>
      </c>
    </row>
    <row r="98" spans="1:3" ht="18" customHeight="1">
      <c r="A98" s="94"/>
      <c r="B98" s="2" t="s">
        <v>74</v>
      </c>
      <c r="C98" s="2" t="s">
        <v>8</v>
      </c>
    </row>
    <row r="99" spans="1:3" ht="75">
      <c r="A99" s="95"/>
      <c r="B99" s="2" t="s">
        <v>75</v>
      </c>
      <c r="C99" s="2" t="s">
        <v>9</v>
      </c>
    </row>
    <row r="101" spans="1:3" ht="30.75" customHeight="1">
      <c r="A101" s="91" t="s">
        <v>170</v>
      </c>
      <c r="B101" s="91"/>
      <c r="C101" s="91"/>
    </row>
    <row r="102" spans="1:3" ht="23.25" customHeight="1">
      <c r="A102" s="90" t="s">
        <v>113</v>
      </c>
      <c r="B102" s="90"/>
      <c r="C102" s="90"/>
    </row>
    <row r="103" spans="1:3" ht="21" customHeight="1">
      <c r="A103" s="97" t="s">
        <v>104</v>
      </c>
      <c r="B103" s="2" t="s">
        <v>114</v>
      </c>
      <c r="C103" s="2" t="s">
        <v>105</v>
      </c>
    </row>
    <row r="104" spans="1:3" ht="29.25" customHeight="1">
      <c r="A104" s="97"/>
      <c r="B104" s="2" t="s">
        <v>115</v>
      </c>
      <c r="C104" s="2" t="s">
        <v>109</v>
      </c>
    </row>
    <row r="105" spans="1:3" ht="24" customHeight="1">
      <c r="A105" s="97"/>
      <c r="B105" s="2" t="s">
        <v>116</v>
      </c>
      <c r="C105" s="2" t="s">
        <v>110</v>
      </c>
    </row>
    <row r="106" spans="1:3" ht="24" customHeight="1">
      <c r="A106" s="97"/>
      <c r="B106" s="2" t="s">
        <v>106</v>
      </c>
      <c r="C106" s="2" t="s">
        <v>111</v>
      </c>
    </row>
    <row r="107" spans="1:3" ht="24" customHeight="1">
      <c r="A107" s="97"/>
      <c r="B107" s="2" t="s">
        <v>107</v>
      </c>
      <c r="C107" s="2" t="s">
        <v>117</v>
      </c>
    </row>
    <row r="108" spans="1:3" ht="24" customHeight="1">
      <c r="A108" s="97"/>
      <c r="B108" s="2" t="s">
        <v>108</v>
      </c>
      <c r="C108" s="2" t="s">
        <v>112</v>
      </c>
    </row>
    <row r="109" spans="1:3" ht="26.25" customHeight="1">
      <c r="A109" s="90" t="s">
        <v>185</v>
      </c>
      <c r="B109" s="90"/>
      <c r="C109" s="90"/>
    </row>
    <row r="110" spans="1:3" ht="21.75" customHeight="1">
      <c r="A110" s="93" t="s">
        <v>118</v>
      </c>
      <c r="B110" s="2" t="s">
        <v>119</v>
      </c>
      <c r="C110" s="2" t="s">
        <v>122</v>
      </c>
    </row>
    <row r="111" spans="1:3" ht="24.75" customHeight="1">
      <c r="A111" s="95"/>
      <c r="B111" s="2" t="s">
        <v>120</v>
      </c>
      <c r="C111" s="2" t="s">
        <v>121</v>
      </c>
    </row>
    <row r="112" spans="1:3" ht="28.5" customHeight="1">
      <c r="A112" s="96" t="s">
        <v>186</v>
      </c>
      <c r="B112" s="96"/>
      <c r="C112" s="96"/>
    </row>
    <row r="113" spans="1:3" ht="22.5" customHeight="1">
      <c r="A113" s="90" t="s">
        <v>124</v>
      </c>
      <c r="B113" s="2" t="s">
        <v>76</v>
      </c>
      <c r="C113" s="2" t="s">
        <v>10</v>
      </c>
    </row>
    <row r="114" spans="1:3" ht="22.5" customHeight="1">
      <c r="A114" s="90"/>
      <c r="B114" s="2" t="s">
        <v>77</v>
      </c>
      <c r="C114" s="2" t="s">
        <v>11</v>
      </c>
    </row>
    <row r="115" spans="1:3" ht="22.5" customHeight="1">
      <c r="A115" s="90"/>
      <c r="B115" s="2" t="s">
        <v>78</v>
      </c>
      <c r="C115" s="2" t="s">
        <v>12</v>
      </c>
    </row>
    <row r="116" spans="1:3" ht="22.5" customHeight="1">
      <c r="A116" s="90"/>
      <c r="B116" s="2" t="s">
        <v>79</v>
      </c>
      <c r="C116" s="2" t="s">
        <v>123</v>
      </c>
    </row>
    <row r="117" spans="1:3" ht="27" customHeight="1">
      <c r="A117" s="90" t="s">
        <v>125</v>
      </c>
      <c r="B117" s="90"/>
      <c r="C117" s="90"/>
    </row>
    <row r="118" spans="1:3" ht="20.25" customHeight="1">
      <c r="A118" s="93" t="s">
        <v>126</v>
      </c>
      <c r="B118" s="2" t="s">
        <v>127</v>
      </c>
      <c r="C118" s="2" t="s">
        <v>128</v>
      </c>
    </row>
    <row r="119" spans="1:3" ht="20.25" customHeight="1">
      <c r="A119" s="95"/>
      <c r="B119" s="2" t="s">
        <v>129</v>
      </c>
      <c r="C119" s="2" t="s">
        <v>130</v>
      </c>
    </row>
    <row r="120" spans="1:3" ht="27" customHeight="1">
      <c r="A120" s="90" t="s">
        <v>187</v>
      </c>
      <c r="B120" s="90"/>
      <c r="C120" s="90"/>
    </row>
    <row r="121" spans="1:3" ht="26.25" customHeight="1">
      <c r="A121" s="93" t="s">
        <v>131</v>
      </c>
      <c r="B121" s="2" t="s">
        <v>132</v>
      </c>
      <c r="C121" s="2" t="s">
        <v>143</v>
      </c>
    </row>
    <row r="122" spans="1:3" ht="26.25" customHeight="1">
      <c r="A122" s="94"/>
      <c r="B122" s="2" t="s">
        <v>133</v>
      </c>
      <c r="C122" s="2" t="s">
        <v>144</v>
      </c>
    </row>
    <row r="123" spans="1:3" ht="26.25" customHeight="1">
      <c r="A123" s="94"/>
      <c r="B123" s="2" t="s">
        <v>134</v>
      </c>
      <c r="C123" s="2" t="s">
        <v>145</v>
      </c>
    </row>
    <row r="124" spans="1:3" ht="26.25" customHeight="1">
      <c r="A124" s="94"/>
      <c r="B124" s="2" t="s">
        <v>135</v>
      </c>
      <c r="C124" s="2" t="s">
        <v>146</v>
      </c>
    </row>
    <row r="125" spans="1:3" ht="26.25" customHeight="1">
      <c r="A125" s="94"/>
      <c r="B125" s="2" t="s">
        <v>136</v>
      </c>
      <c r="C125" s="2" t="s">
        <v>147</v>
      </c>
    </row>
    <row r="126" spans="1:3" ht="26.25" customHeight="1">
      <c r="A126" s="94"/>
      <c r="B126" s="2" t="s">
        <v>137</v>
      </c>
      <c r="C126" s="2" t="s">
        <v>148</v>
      </c>
    </row>
    <row r="127" spans="1:3" ht="26.25" customHeight="1">
      <c r="A127" s="94"/>
      <c r="B127" s="2" t="s">
        <v>138</v>
      </c>
      <c r="C127" s="2" t="s">
        <v>149</v>
      </c>
    </row>
    <row r="128" spans="1:3" ht="26.25" customHeight="1">
      <c r="A128" s="94"/>
      <c r="B128" s="2" t="s">
        <v>139</v>
      </c>
      <c r="C128" s="2" t="s">
        <v>150</v>
      </c>
    </row>
    <row r="129" spans="1:3" ht="26.25" customHeight="1">
      <c r="A129" s="94"/>
      <c r="B129" s="2" t="s">
        <v>140</v>
      </c>
      <c r="C129" s="2" t="s">
        <v>151</v>
      </c>
    </row>
    <row r="130" spans="1:3" ht="26.25" customHeight="1">
      <c r="A130" s="94"/>
      <c r="B130" s="2" t="s">
        <v>141</v>
      </c>
      <c r="C130" s="2" t="s">
        <v>152</v>
      </c>
    </row>
    <row r="131" spans="1:3" ht="26.25" customHeight="1">
      <c r="A131" s="95"/>
      <c r="B131" s="2" t="s">
        <v>142</v>
      </c>
      <c r="C131" s="2" t="s">
        <v>153</v>
      </c>
    </row>
    <row r="133" spans="1:3" ht="30.75" customHeight="1">
      <c r="A133" s="91" t="s">
        <v>171</v>
      </c>
      <c r="B133" s="91"/>
      <c r="C133" s="91"/>
    </row>
    <row r="134" spans="1:3" ht="23.25" customHeight="1">
      <c r="A134" s="90" t="s">
        <v>174</v>
      </c>
      <c r="B134" s="90"/>
      <c r="C134" s="90"/>
    </row>
    <row r="135" spans="1:3" ht="21" customHeight="1">
      <c r="A135" s="97" t="s">
        <v>177</v>
      </c>
      <c r="B135" s="2" t="s">
        <v>175</v>
      </c>
      <c r="C135" s="2" t="s">
        <v>179</v>
      </c>
    </row>
    <row r="136" spans="1:3" ht="29.25" customHeight="1">
      <c r="A136" s="97"/>
      <c r="B136" s="2" t="s">
        <v>176</v>
      </c>
      <c r="C136" s="16">
        <v>1</v>
      </c>
    </row>
    <row r="137" spans="1:3" ht="26.25" customHeight="1">
      <c r="A137" s="90" t="s">
        <v>172</v>
      </c>
      <c r="B137" s="90"/>
      <c r="C137" s="90"/>
    </row>
    <row r="138" spans="1:3" ht="21.75" customHeight="1">
      <c r="A138" s="97" t="s">
        <v>178</v>
      </c>
      <c r="B138" s="2" t="s">
        <v>182</v>
      </c>
      <c r="C138" s="2" t="s">
        <v>122</v>
      </c>
    </row>
    <row r="139" spans="1:3" ht="49.5" customHeight="1">
      <c r="A139" s="97"/>
      <c r="B139" s="2" t="s">
        <v>183</v>
      </c>
      <c r="C139" s="2" t="s">
        <v>121</v>
      </c>
    </row>
    <row r="140" spans="1:3" ht="28.5" customHeight="1">
      <c r="A140" s="96" t="s">
        <v>173</v>
      </c>
      <c r="B140" s="96"/>
      <c r="C140" s="96"/>
    </row>
    <row r="141" spans="1:3" ht="21" customHeight="1">
      <c r="A141" s="97" t="s">
        <v>180</v>
      </c>
      <c r="B141" s="2" t="s">
        <v>175</v>
      </c>
      <c r="C141" s="2" t="s">
        <v>181</v>
      </c>
    </row>
    <row r="142" spans="1:3" ht="29.25" customHeight="1">
      <c r="A142" s="97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功能测试用例常用测试项</vt:lpstr>
      <vt:lpstr>压力测试用例常用测试项</vt:lpstr>
      <vt:lpstr>安装测试用例常用测试项</vt:lpstr>
      <vt:lpstr>单元测试用例常用测试项</vt:lpstr>
      <vt:lpstr>界面测试用例常用测试项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kong jim</cp:lastModifiedBy>
  <dcterms:created xsi:type="dcterms:W3CDTF">2012-04-21T07:17:30Z</dcterms:created>
  <dcterms:modified xsi:type="dcterms:W3CDTF">2021-11-17T07:21:32Z</dcterms:modified>
</cp:coreProperties>
</file>