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64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0" i="1"/>
  <c r="B9" i="1"/>
  <c r="B8" i="1"/>
  <c r="B7" i="1"/>
  <c r="B6" i="1"/>
  <c r="G22" i="1"/>
  <c r="F22" i="1"/>
  <c r="B11" i="1"/>
  <c r="E22" i="1" l="1"/>
  <c r="D22" i="1" l="1"/>
  <c r="C5" i="1"/>
  <c r="C22" i="1" s="1"/>
  <c r="B22" i="1"/>
</calcChain>
</file>

<file path=xl/sharedStrings.xml><?xml version="1.0" encoding="utf-8"?>
<sst xmlns="http://schemas.openxmlformats.org/spreadsheetml/2006/main" count="24" uniqueCount="24">
  <si>
    <t>Campaign</t>
  </si>
  <si>
    <t>Kupenda</t>
  </si>
  <si>
    <t>Amount Total</t>
  </si>
  <si>
    <t>DESTINY</t>
  </si>
  <si>
    <t>Corporate Sponsorships</t>
  </si>
  <si>
    <t>Rockburn CX</t>
  </si>
  <si>
    <t>Sugar Hill XC</t>
  </si>
  <si>
    <t>Bakers Dozen</t>
  </si>
  <si>
    <t>Highway to Heaven - Ilchester TT</t>
  </si>
  <si>
    <t>Total</t>
  </si>
  <si>
    <t>General (Donations &amp; Expenses)</t>
  </si>
  <si>
    <t>Money to Organizations</t>
  </si>
  <si>
    <t>Little Things for Cancer</t>
  </si>
  <si>
    <t>Inventory Sales</t>
  </si>
  <si>
    <t>General Donations to Orgs</t>
  </si>
  <si>
    <t>General Fund Payments</t>
  </si>
  <si>
    <t>2013 AFC Funds Raised</t>
  </si>
  <si>
    <t>Miles to the Moon</t>
  </si>
  <si>
    <t>Patapsco 100</t>
  </si>
  <si>
    <t>Road Warrior 50</t>
  </si>
  <si>
    <t>Guess My Marathon Time</t>
  </si>
  <si>
    <t>Wounded Warrior Project</t>
  </si>
  <si>
    <t>Peace of Pizza Fundraiser</t>
  </si>
  <si>
    <t>Y of Central 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</si>
</sst>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 wrapText="1"/>
    </xf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0" fillId="0" borderId="6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7" sqref="D17"/>
    </sheetView>
  </sheetViews>
  <sheetFormatPr defaultRowHeight="15" x14ac:dyDescent="0.25"/>
  <cols>
    <col min="1" max="1" width="30.42578125" bestFit="1" customWidth="1"/>
    <col min="2" max="2" width="16.42578125" style="1" customWidth="1"/>
    <col min="3" max="5" width="19.28515625" style="1" customWidth="1"/>
    <col min="6" max="7" width="19.28515625" customWidth="1"/>
  </cols>
  <sheetData>
    <row r="1" spans="1:8" ht="28.5" x14ac:dyDescent="0.45">
      <c r="A1" s="23" t="s">
        <v>16</v>
      </c>
      <c r="B1" s="23"/>
      <c r="C1" s="23"/>
      <c r="D1" s="23"/>
      <c r="E1" s="23"/>
      <c r="F1" s="23"/>
      <c r="G1" s="23"/>
    </row>
    <row r="2" spans="1:8" ht="28.5" x14ac:dyDescent="0.45">
      <c r="A2" s="20"/>
      <c r="B2" s="20"/>
      <c r="C2" s="20"/>
      <c r="D2" s="20"/>
      <c r="E2" s="20"/>
      <c r="F2" s="20"/>
    </row>
    <row r="3" spans="1:8" ht="15.75" x14ac:dyDescent="0.25">
      <c r="C3" s="24" t="s">
        <v>11</v>
      </c>
      <c r="D3" s="25"/>
      <c r="E3" s="25"/>
      <c r="F3" s="25"/>
      <c r="G3" s="26"/>
    </row>
    <row r="4" spans="1:8" ht="34.5" customHeight="1" x14ac:dyDescent="0.25">
      <c r="A4" s="9" t="s">
        <v>0</v>
      </c>
      <c r="B4" s="11" t="s">
        <v>2</v>
      </c>
      <c r="C4" s="5" t="s">
        <v>1</v>
      </c>
      <c r="D4" s="6" t="s">
        <v>3</v>
      </c>
      <c r="E4" s="27" t="s">
        <v>12</v>
      </c>
      <c r="F4" s="27" t="s">
        <v>21</v>
      </c>
      <c r="G4" s="7" t="s">
        <v>23</v>
      </c>
    </row>
    <row r="5" spans="1:8" x14ac:dyDescent="0.25">
      <c r="A5" s="18" t="s">
        <v>17</v>
      </c>
      <c r="B5" s="19">
        <v>3079.95</v>
      </c>
      <c r="C5" s="19">
        <f>B5</f>
        <v>3079.95</v>
      </c>
      <c r="D5" s="19"/>
      <c r="E5" s="19"/>
      <c r="F5" s="19"/>
      <c r="G5" s="19"/>
    </row>
    <row r="6" spans="1:8" x14ac:dyDescent="0.25">
      <c r="A6" s="18" t="s">
        <v>5</v>
      </c>
      <c r="B6" s="19">
        <f>SUM(C6:G6)</f>
        <v>5081.01</v>
      </c>
      <c r="C6" s="19">
        <v>1674.67</v>
      </c>
      <c r="D6" s="19">
        <v>1668.67</v>
      </c>
      <c r="E6" s="19">
        <v>1737.67</v>
      </c>
      <c r="F6" s="19"/>
      <c r="G6" s="19"/>
    </row>
    <row r="7" spans="1:8" x14ac:dyDescent="0.25">
      <c r="A7" s="18" t="s">
        <v>19</v>
      </c>
      <c r="B7" s="19">
        <f>SUM(C7:G7)</f>
        <v>5786</v>
      </c>
      <c r="C7" s="19"/>
      <c r="D7" s="19"/>
      <c r="E7" s="19"/>
      <c r="F7" s="19">
        <v>5786</v>
      </c>
      <c r="G7" s="19"/>
    </row>
    <row r="8" spans="1:8" x14ac:dyDescent="0.25">
      <c r="A8" s="18" t="s">
        <v>18</v>
      </c>
      <c r="B8" s="19">
        <f>SUM(C8:G8)</f>
        <v>6664.72</v>
      </c>
      <c r="C8" s="19">
        <v>3332.36</v>
      </c>
      <c r="D8" s="19">
        <v>3332.36</v>
      </c>
      <c r="E8" s="19"/>
      <c r="F8" s="19"/>
      <c r="G8" s="19"/>
    </row>
    <row r="9" spans="1:8" x14ac:dyDescent="0.25">
      <c r="A9" s="18" t="s">
        <v>6</v>
      </c>
      <c r="B9" s="19">
        <f>SUM(C9:G9)</f>
        <v>5898</v>
      </c>
      <c r="C9" s="19">
        <v>2972</v>
      </c>
      <c r="D9" s="19">
        <v>2926</v>
      </c>
      <c r="E9" s="19"/>
      <c r="F9" s="19"/>
      <c r="G9" s="19"/>
    </row>
    <row r="10" spans="1:8" x14ac:dyDescent="0.25">
      <c r="A10" s="18" t="s">
        <v>7</v>
      </c>
      <c r="B10" s="19">
        <f>SUM(C10:G10)</f>
        <v>1294.18</v>
      </c>
      <c r="C10" s="19">
        <v>647.09</v>
      </c>
      <c r="D10" s="19">
        <v>647.09</v>
      </c>
      <c r="E10" s="19"/>
      <c r="F10" s="19"/>
      <c r="G10" s="19"/>
    </row>
    <row r="11" spans="1:8" x14ac:dyDescent="0.25">
      <c r="A11" s="18" t="s">
        <v>20</v>
      </c>
      <c r="B11" s="19">
        <f>SUM(C11:G11)</f>
        <v>546.17999999999995</v>
      </c>
      <c r="C11" s="19">
        <v>273.08999999999997</v>
      </c>
      <c r="D11" s="19"/>
      <c r="E11" s="19"/>
      <c r="F11" s="19"/>
      <c r="G11" s="19">
        <v>273.08999999999997</v>
      </c>
    </row>
    <row r="12" spans="1:8" x14ac:dyDescent="0.25">
      <c r="A12" s="30" t="s">
        <v>14</v>
      </c>
      <c r="B12" s="19">
        <f>SUM(C12:G12)</f>
        <v>740</v>
      </c>
      <c r="C12" s="19">
        <v>190</v>
      </c>
      <c r="D12" s="19">
        <v>550</v>
      </c>
      <c r="E12" s="19"/>
      <c r="F12" s="19"/>
      <c r="G12" s="19"/>
    </row>
    <row r="13" spans="1:8" x14ac:dyDescent="0.25">
      <c r="A13" s="30" t="s">
        <v>15</v>
      </c>
      <c r="B13" s="19"/>
      <c r="C13" s="19">
        <v>4500</v>
      </c>
      <c r="D13" s="19">
        <v>4500</v>
      </c>
      <c r="E13" s="19"/>
      <c r="F13" s="19"/>
      <c r="G13" s="19"/>
    </row>
    <row r="14" spans="1:8" x14ac:dyDescent="0.25">
      <c r="A14" s="8"/>
      <c r="B14" s="10"/>
      <c r="C14" s="13"/>
      <c r="D14" s="13"/>
      <c r="E14" s="28"/>
      <c r="F14" s="28"/>
      <c r="G14" s="13"/>
      <c r="H14" s="29"/>
    </row>
    <row r="15" spans="1:8" x14ac:dyDescent="0.25">
      <c r="A15" s="21"/>
      <c r="B15" s="22"/>
      <c r="C15" s="13"/>
      <c r="D15" s="13"/>
      <c r="E15" s="13"/>
      <c r="F15" s="13"/>
      <c r="G15" s="14"/>
    </row>
    <row r="16" spans="1:8" x14ac:dyDescent="0.25">
      <c r="A16" s="21" t="s">
        <v>13</v>
      </c>
      <c r="B16" s="22">
        <v>3925.08</v>
      </c>
      <c r="C16" s="12"/>
      <c r="D16" s="13"/>
      <c r="E16" s="13"/>
      <c r="F16" s="13"/>
      <c r="G16" s="13"/>
      <c r="H16" s="29"/>
    </row>
    <row r="17" spans="1:8" x14ac:dyDescent="0.25">
      <c r="A17" s="18" t="s">
        <v>4</v>
      </c>
      <c r="B17" s="19">
        <v>6301.7</v>
      </c>
      <c r="C17" s="12"/>
      <c r="D17" s="13"/>
      <c r="E17" s="13"/>
      <c r="F17" s="13"/>
      <c r="G17" s="1"/>
      <c r="H17" s="29"/>
    </row>
    <row r="18" spans="1:8" x14ac:dyDescent="0.25">
      <c r="A18" s="18" t="s">
        <v>10</v>
      </c>
      <c r="B18" s="19">
        <v>1163.68</v>
      </c>
      <c r="C18" s="12"/>
      <c r="D18" s="13"/>
      <c r="E18" s="13"/>
      <c r="F18" s="13"/>
      <c r="G18" s="14"/>
    </row>
    <row r="19" spans="1:8" x14ac:dyDescent="0.25">
      <c r="A19" s="18" t="s">
        <v>22</v>
      </c>
      <c r="B19" s="19">
        <v>189.14</v>
      </c>
      <c r="C19" s="12"/>
      <c r="D19" s="13"/>
      <c r="E19" s="13"/>
      <c r="F19" s="13"/>
      <c r="G19" s="14"/>
    </row>
    <row r="20" spans="1:8" x14ac:dyDescent="0.25">
      <c r="A20" s="18" t="s">
        <v>8</v>
      </c>
      <c r="B20" s="19">
        <v>315</v>
      </c>
      <c r="C20" s="15"/>
      <c r="D20" s="16"/>
      <c r="E20" s="16"/>
      <c r="F20" s="16"/>
      <c r="G20" s="17"/>
    </row>
    <row r="21" spans="1:8" x14ac:dyDescent="0.25">
      <c r="F21" s="1"/>
      <c r="G21" s="1"/>
    </row>
    <row r="22" spans="1:8" ht="15.75" x14ac:dyDescent="0.25">
      <c r="A22" s="3" t="s">
        <v>9</v>
      </c>
      <c r="B22" s="2">
        <f>SUM(B5:B20)</f>
        <v>40984.639999999999</v>
      </c>
      <c r="C22" s="4">
        <f>SUM(C5:C20)</f>
        <v>16669.16</v>
      </c>
      <c r="D22" s="4">
        <f>SUM(D5:D20)</f>
        <v>13624.12</v>
      </c>
      <c r="E22" s="4">
        <f>SUM(E5:E20)</f>
        <v>1737.67</v>
      </c>
      <c r="F22" s="4">
        <f>SUM(F5:F20)</f>
        <v>5786</v>
      </c>
      <c r="G22" s="4">
        <f>SUM(G5:G20)</f>
        <v>273.08999999999997</v>
      </c>
    </row>
  </sheetData>
  <mergeCells count="2">
    <mergeCell ref="C3:G3"/>
    <mergeCell ref="A1:G1"/>
  </mergeCells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weezal</dc:creator>
  <cp:lastModifiedBy>weezal</cp:lastModifiedBy>
  <cp:lastPrinted>2012-01-21T19:47:13Z</cp:lastPrinted>
  <dcterms:created xsi:type="dcterms:W3CDTF">2012-01-21T18:50:30Z</dcterms:created>
  <dcterms:modified xsi:type="dcterms:W3CDTF">2014-02-15T16:24:32Z</dcterms:modified>
</cp:coreProperties>
</file>