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https://intranet.advisicon.com:447/dept/salesandmarketing/Marketing Documents/Microsoft/Version Comparison 2013/Deliverables/"/>
    </mc:Choice>
  </mc:AlternateContent>
  <bookViews>
    <workbookView xWindow="0" yWindow="0" windowWidth="25200" windowHeight="12570"/>
  </bookViews>
  <sheets>
    <sheet name="What Project's capabilities are" sheetId="1" r:id="rId1"/>
  </sheets>
  <externalReferences>
    <externalReference r:id="rId2"/>
  </externalReferences>
  <definedNames>
    <definedName name="_xlnm.Print_Area" localSheetId="0">'What Project''s capabilities are'!$A$38:$AN$60,'What Project''s capabilities are'!$F$62:$AY$88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AA30" i="1" s="1"/>
  <c r="N20" i="1"/>
  <c r="X30" i="1"/>
  <c r="Y30" i="1" s="1"/>
  <c r="V30" i="1"/>
  <c r="W30" i="1" s="1"/>
  <c r="M20" i="1"/>
  <c r="L20" i="1"/>
  <c r="A14" i="1"/>
  <c r="A15" i="1"/>
  <c r="A16" i="1"/>
  <c r="B14" i="1" l="1"/>
  <c r="V33" i="1" s="1"/>
  <c r="W33" i="1" s="1"/>
  <c r="B15" i="1"/>
  <c r="X32" i="1" s="1"/>
  <c r="Y32" i="1" s="1"/>
  <c r="B16" i="1"/>
  <c r="Z31" i="1" s="1"/>
  <c r="AA31" i="1" s="1"/>
  <c r="T30" i="1"/>
  <c r="U30" i="1" s="1"/>
  <c r="R30" i="1"/>
  <c r="S30" i="1" s="1"/>
  <c r="P30" i="1"/>
  <c r="Q30" i="1" s="1"/>
  <c r="N30" i="1"/>
  <c r="O30" i="1" s="1"/>
  <c r="L30" i="1"/>
  <c r="M30" i="1" s="1"/>
  <c r="J30" i="1"/>
  <c r="K30" i="1" s="1"/>
  <c r="H30" i="1"/>
  <c r="I30" i="1" s="1"/>
  <c r="F30" i="1"/>
  <c r="G30" i="1" s="1"/>
  <c r="D30" i="1"/>
  <c r="E30" i="1" s="1"/>
  <c r="B30" i="1"/>
  <c r="C30" i="1" s="1"/>
  <c r="K20" i="1"/>
  <c r="J20" i="1"/>
  <c r="I20" i="1"/>
  <c r="H20" i="1"/>
  <c r="G20" i="1"/>
  <c r="F20" i="1"/>
  <c r="E20" i="1"/>
  <c r="D20" i="1"/>
  <c r="C20" i="1"/>
  <c r="B20" i="1"/>
  <c r="A5" i="1"/>
  <c r="A6" i="1"/>
  <c r="A7" i="1"/>
  <c r="A8" i="1"/>
  <c r="A9" i="1"/>
  <c r="A10" i="1"/>
  <c r="A11" i="1"/>
  <c r="A12" i="1"/>
  <c r="A13" i="1"/>
  <c r="A4" i="1"/>
  <c r="X31" i="1" l="1"/>
  <c r="Y31" i="1" s="1"/>
  <c r="X33" i="1"/>
  <c r="Y33" i="1" s="1"/>
  <c r="Z35" i="1"/>
  <c r="AA35" i="1" s="1"/>
  <c r="X35" i="1"/>
  <c r="Y35" i="1" s="1"/>
  <c r="V34" i="1"/>
  <c r="W34" i="1" s="1"/>
  <c r="Z34" i="1"/>
  <c r="AA34" i="1" s="1"/>
  <c r="Z32" i="1"/>
  <c r="AA32" i="1" s="1"/>
  <c r="X34" i="1"/>
  <c r="Y34" i="1" s="1"/>
  <c r="V31" i="1"/>
  <c r="W31" i="1" s="1"/>
  <c r="V32" i="1"/>
  <c r="W32" i="1" s="1"/>
  <c r="V35" i="1"/>
  <c r="W35" i="1" s="1"/>
  <c r="Z33" i="1"/>
  <c r="AA33" i="1" s="1"/>
  <c r="B5" i="1"/>
  <c r="B6" i="1"/>
  <c r="B7" i="1"/>
  <c r="B8" i="1"/>
  <c r="B9" i="1"/>
  <c r="B10" i="1"/>
  <c r="B11" i="1"/>
  <c r="B12" i="1"/>
  <c r="B13" i="1"/>
  <c r="B4" i="1"/>
  <c r="B33" i="1" l="1"/>
  <c r="B35" i="1"/>
  <c r="C35" i="1" s="1"/>
  <c r="B32" i="1"/>
  <c r="C32" i="1" s="1"/>
  <c r="B34" i="1"/>
  <c r="C34" i="1" s="1"/>
  <c r="B31" i="1"/>
  <c r="R33" i="1"/>
  <c r="S33" i="1" s="1"/>
  <c r="R31" i="1"/>
  <c r="S31" i="1" s="1"/>
  <c r="R35" i="1"/>
  <c r="R32" i="1"/>
  <c r="R34" i="1"/>
  <c r="S34" i="1" s="1"/>
  <c r="J33" i="1"/>
  <c r="K33" i="1" s="1"/>
  <c r="J31" i="1"/>
  <c r="K31" i="1" s="1"/>
  <c r="J34" i="1"/>
  <c r="J32" i="1"/>
  <c r="K32" i="1" s="1"/>
  <c r="J35" i="1"/>
  <c r="K35" i="1" s="1"/>
  <c r="H32" i="1"/>
  <c r="I32" i="1" s="1"/>
  <c r="H34" i="1"/>
  <c r="I34" i="1" s="1"/>
  <c r="H33" i="1"/>
  <c r="I33" i="1" s="1"/>
  <c r="H31" i="1"/>
  <c r="I31" i="1" s="1"/>
  <c r="H35" i="1"/>
  <c r="I35" i="1" s="1"/>
  <c r="N31" i="1"/>
  <c r="O31" i="1" s="1"/>
  <c r="N32" i="1"/>
  <c r="O32" i="1" s="1"/>
  <c r="N35" i="1"/>
  <c r="O35" i="1" s="1"/>
  <c r="N34" i="1"/>
  <c r="O34" i="1" s="1"/>
  <c r="N33" i="1"/>
  <c r="O33" i="1" s="1"/>
  <c r="F31" i="1"/>
  <c r="G31" i="1" s="1"/>
  <c r="F33" i="1"/>
  <c r="G33" i="1" s="1"/>
  <c r="F35" i="1"/>
  <c r="G35" i="1" s="1"/>
  <c r="F34" i="1"/>
  <c r="G34" i="1" s="1"/>
  <c r="F32" i="1"/>
  <c r="G32" i="1" s="1"/>
  <c r="P32" i="1"/>
  <c r="Q32" i="1" s="1"/>
  <c r="P35" i="1"/>
  <c r="Q35" i="1" s="1"/>
  <c r="P31" i="1"/>
  <c r="Q31" i="1" s="1"/>
  <c r="P34" i="1"/>
  <c r="Q34" i="1" s="1"/>
  <c r="P33" i="1"/>
  <c r="Q33" i="1" s="1"/>
  <c r="T35" i="1"/>
  <c r="U35" i="1" s="1"/>
  <c r="T34" i="1"/>
  <c r="U34" i="1" s="1"/>
  <c r="T33" i="1"/>
  <c r="U33" i="1" s="1"/>
  <c r="T32" i="1"/>
  <c r="U32" i="1" s="1"/>
  <c r="T31" i="1"/>
  <c r="U31" i="1" s="1"/>
  <c r="L35" i="1"/>
  <c r="M35" i="1" s="1"/>
  <c r="L34" i="1"/>
  <c r="M34" i="1" s="1"/>
  <c r="L33" i="1"/>
  <c r="M33" i="1" s="1"/>
  <c r="L32" i="1"/>
  <c r="M32" i="1" s="1"/>
  <c r="L31" i="1"/>
  <c r="M31" i="1" s="1"/>
  <c r="D35" i="1"/>
  <c r="E35" i="1" s="1"/>
  <c r="D34" i="1"/>
  <c r="E34" i="1" s="1"/>
  <c r="D31" i="1"/>
  <c r="E31" i="1" s="1"/>
  <c r="D33" i="1"/>
  <c r="E33" i="1" s="1"/>
  <c r="D32" i="1"/>
  <c r="E32" i="1" s="1"/>
  <c r="S32" i="1"/>
  <c r="S35" i="1"/>
  <c r="K34" i="1"/>
  <c r="C31" i="1"/>
  <c r="C33" i="1"/>
</calcChain>
</file>

<file path=xl/sharedStrings.xml><?xml version="1.0" encoding="utf-8"?>
<sst xmlns="http://schemas.openxmlformats.org/spreadsheetml/2006/main" count="14" uniqueCount="8">
  <si>
    <t>Project: What is it capable of?</t>
  </si>
  <si>
    <t>PWA</t>
  </si>
  <si>
    <t>Lite</t>
  </si>
  <si>
    <t>Standard</t>
  </si>
  <si>
    <t>Professional</t>
  </si>
  <si>
    <t>No. of Features</t>
  </si>
  <si>
    <t>product</t>
  </si>
  <si>
    <t>Pro for 365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</si>
</sst>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/>
    <xf numFmtId="0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9" fontId="0" fillId="0" borderId="0" xfId="0" applyNumberFormat="1" applyAlignment="1">
      <alignment horizontal="righ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Project''s capabilities are'!$Z$30</c:f>
              <c:strCache>
                <c:ptCount val="1"/>
                <c:pt idx="0">
                  <c:v>Governance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are'!$Z$31:$Z$35</c:f>
              <c:numCache>
                <c:formatCode>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'What Project''s capabilities are'!$AA$30</c:f>
              <c:strCache>
                <c:ptCount val="1"/>
                <c:pt idx="0">
                  <c:v>NOT Governance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are'!$AA$31:$AA$35</c:f>
              <c:numCache>
                <c:formatCode>0%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457440"/>
        <c:axId val="246458000"/>
      </c:barChart>
      <c:catAx>
        <c:axId val="246457440"/>
        <c:scaling>
          <c:orientation val="minMax"/>
        </c:scaling>
        <c:delete val="1"/>
        <c:axPos val="r"/>
        <c:majorTickMark val="none"/>
        <c:minorTickMark val="none"/>
        <c:tickLblPos val="nextTo"/>
        <c:crossAx val="246458000"/>
        <c:crosses val="autoZero"/>
        <c:auto val="1"/>
        <c:lblAlgn val="ctr"/>
        <c:lblOffset val="100"/>
        <c:noMultiLvlLbl val="0"/>
      </c:catAx>
      <c:valAx>
        <c:axId val="246458000"/>
        <c:scaling>
          <c:orientation val="maxMin"/>
          <c:max val="2"/>
        </c:scaling>
        <c:delete val="1"/>
        <c:axPos val="b"/>
        <c:numFmt formatCode="0%" sourceLinked="1"/>
        <c:majorTickMark val="none"/>
        <c:minorTickMark val="none"/>
        <c:tickLblPos val="nextTo"/>
        <c:crossAx val="24645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Project''s capabilities are'!$V$30</c:f>
              <c:strCache>
                <c:ptCount val="1"/>
                <c:pt idx="0">
                  <c:v>Reporting &amp; Business Intellingence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are'!$V$31:$V$35</c:f>
              <c:numCache>
                <c:formatCode>0%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0.5</c:v>
                </c:pt>
                <c:pt idx="3">
                  <c:v>0.75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'What Project''s capabilities are'!$W$30</c:f>
              <c:strCache>
                <c:ptCount val="1"/>
                <c:pt idx="0">
                  <c:v>NOT Reporting &amp; Business Intellingence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are'!$W$31:$W$35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'What Project''s capabilities are'!$X$30</c:f>
              <c:strCache>
                <c:ptCount val="1"/>
                <c:pt idx="0">
                  <c:v>Program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are'!$X$31:$X$35</c:f>
              <c:numCache>
                <c:formatCode>0%</c:formatCode>
                <c:ptCount val="5"/>
                <c:pt idx="0">
                  <c:v>0.6</c:v>
                </c:pt>
                <c:pt idx="1">
                  <c:v>0.4</c:v>
                </c:pt>
                <c:pt idx="2">
                  <c:v>0</c:v>
                </c:pt>
                <c:pt idx="3">
                  <c:v>0.6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'What Project''s capabilities are'!$Y$30</c:f>
              <c:strCache>
                <c:ptCount val="1"/>
                <c:pt idx="0">
                  <c:v>NOT Program Management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are'!$Y$31:$Y$35</c:f>
              <c:numCache>
                <c:formatCode>0%</c:formatCode>
                <c:ptCount val="5"/>
                <c:pt idx="0">
                  <c:v>0.4</c:v>
                </c:pt>
                <c:pt idx="1">
                  <c:v>0.6</c:v>
                </c:pt>
                <c:pt idx="2">
                  <c:v>1</c:v>
                </c:pt>
                <c:pt idx="3">
                  <c:v>0.4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417024"/>
        <c:axId val="247417584"/>
      </c:barChart>
      <c:catAx>
        <c:axId val="247417024"/>
        <c:scaling>
          <c:orientation val="minMax"/>
        </c:scaling>
        <c:delete val="1"/>
        <c:axPos val="l"/>
        <c:majorTickMark val="none"/>
        <c:minorTickMark val="none"/>
        <c:tickLblPos val="nextTo"/>
        <c:crossAx val="247417584"/>
        <c:crosses val="autoZero"/>
        <c:auto val="1"/>
        <c:lblAlgn val="ctr"/>
        <c:lblOffset val="100"/>
        <c:noMultiLvlLbl val="0"/>
      </c:catAx>
      <c:valAx>
        <c:axId val="247417584"/>
        <c:scaling>
          <c:orientation val="minMax"/>
          <c:max val="2"/>
        </c:scaling>
        <c:delete val="1"/>
        <c:axPos val="b"/>
        <c:numFmt formatCode="0%" sourceLinked="1"/>
        <c:majorTickMark val="none"/>
        <c:minorTickMark val="none"/>
        <c:tickLblPos val="nextTo"/>
        <c:crossAx val="247417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600" b="0" i="0" u="none" strike="noStrike" kern="1200" spc="0" baseline="0">
              <a:solidFill>
                <a:schemeClr val="accent1"/>
              </a:solidFill>
              <a:latin typeface="Segoe Pro Display Light" panose="020B03020405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'What Project''s capabilities are'!$A$31</c:f>
              <c:strCache>
                <c:ptCount val="1"/>
                <c:pt idx="0">
                  <c:v>Professional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'What Project''s capabilities are'!$B$30:$AA$30</c15:sqref>
                  </c15:fullRef>
                </c:ext>
              </c:extLst>
              <c: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:f>
              <c:strCache>
                <c:ptCount val="13"/>
                <c:pt idx="0">
                  <c:v>Anywhere Access</c:v>
                </c:pt>
                <c:pt idx="1">
                  <c:v>Work Management</c:v>
                </c:pt>
                <c:pt idx="2">
                  <c:v>Demand Management</c:v>
                </c:pt>
                <c:pt idx="3">
                  <c:v>Portfolio Analytics &amp; Selection</c:v>
                </c:pt>
                <c:pt idx="4">
                  <c:v>Resource Management</c:v>
                </c:pt>
                <c:pt idx="5">
                  <c:v>Schedule Management</c:v>
                </c:pt>
                <c:pt idx="6">
                  <c:v>Financial Management</c:v>
                </c:pt>
                <c:pt idx="7">
                  <c:v>Task &amp; Timesheet Reporting</c:v>
                </c:pt>
                <c:pt idx="8">
                  <c:v>Collaboration</c:v>
                </c:pt>
                <c:pt idx="9">
                  <c:v>Issue &amp; Risk Management</c:v>
                </c:pt>
                <c:pt idx="10">
                  <c:v>Reporting &amp; Business Intellingence</c:v>
                </c:pt>
                <c:pt idx="11">
                  <c:v>Program Management</c:v>
                </c:pt>
                <c:pt idx="12">
                  <c:v>Governance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'What Project''s capabilities are'!$B$31:$AA$31</c15:sqref>
                  </c15:fullRef>
                </c:ext>
              </c:extLst>
              <c:f>('What Project''s capabilities are'!$B$31,'What Project''s capabilities are'!$D$31,'What Project''s capabilities are'!$F$31,'What Project''s capabilities are'!$H$31,'What Project''s capabilities are'!$J$31,'What Project''s capabilities are'!$L$31,'What Project''s capabilities are'!$N$31,'What Project''s capabilities are'!$P$31,'What Project''s capabilities are'!$R$31,'What Project''s capabilities are'!$T$31,'What Project''s capabilities are'!$V$31,'What Project''s capabilities are'!$X$31,'What Project''s capabilities are'!$Z$31)</c:f>
              <c:numCache>
                <c:formatCode>0%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</c:v>
                </c:pt>
                <c:pt idx="10">
                  <c:v>0.75</c:v>
                </c:pt>
                <c:pt idx="11">
                  <c:v>0.6</c:v>
                </c:pt>
                <c:pt idx="1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9220112"/>
        <c:axId val="329218992"/>
        <c:extLst>
          <c:ext xmlns:c15="http://schemas.microsoft.com/office/drawing/2012/chart" uri="{02D57815-91ED-43cb-92C2-25804820EDAC}">
            <c15:filteredRad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'What Project''s capabilities are'!$A$32</c15:sqref>
                        </c15:formulaRef>
                      </c:ext>
                    </c:extLst>
                    <c:strCache>
                      <c:ptCount val="1"/>
                      <c:pt idx="0">
                        <c:v>Pro for 365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'What Project''s capabilities are'!$B$32:$AA$32</c15:sqref>
                        </c15:fullRef>
                        <c15:formulaRef>
                          <c15:sqref>('What Project''s capabilities are'!$B$32,'What Project''s capabilities are'!$D$32,'What Project''s capabilities are'!$F$32,'What Project''s capabilities are'!$H$32,'What Project''s capabilities are'!$J$32,'What Project''s capabilities are'!$L$32,'What Project''s capabilities are'!$N$32,'What Project''s capabilities are'!$P$32,'What Project''s capabilities are'!$R$32,'What Project''s capabilities are'!$T$32,'What Project''s capabilities are'!$V$32,'What Project''s capabilities are'!$X$32,'What Project''s capabilities are'!$Z$32)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0.16666666666666666</c:v>
                      </c:pt>
                      <c:pt idx="8">
                        <c:v>0.33333333333333331</c:v>
                      </c:pt>
                      <c:pt idx="9">
                        <c:v>0</c:v>
                      </c:pt>
                      <c:pt idx="10">
                        <c:v>0.75</c:v>
                      </c:pt>
                      <c:pt idx="11">
                        <c:v>0.4</c:v>
                      </c:pt>
                      <c:pt idx="12">
                        <c:v>0.5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'What Project''s capabilities are'!$A$33</c15:sqref>
                        </c15:formulaRef>
                      </c:ext>
                    </c:extLst>
                    <c:strCache>
                      <c:ptCount val="1"/>
                      <c:pt idx="0">
                        <c:v>Standard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are'!$B$33:$AA$33</c15:sqref>
                        </c15:fullRef>
                        <c15:formulaRef>
                          <c15:sqref>('What Project''s capabilities are'!$B$33,'What Project''s capabilities are'!$D$33,'What Project''s capabilities are'!$F$33,'What Project''s capabilities are'!$H$33,'What Project''s capabilities are'!$J$33,'What Project''s capabilities are'!$L$33,'What Project''s capabilities are'!$N$33,'What Project''s capabilities are'!$P$33,'What Project''s capabilities are'!$R$33,'What Project''s capabilities are'!$T$33,'What Project''s capabilities are'!$V$33,'What Project''s capabilities are'!$X$33,'What Project''s capabilities are'!$Z$33)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0.25</c:v>
                      </c:pt>
                      <c:pt idx="5">
                        <c:v>0.85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0.5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'What Project''s capabilities are'!$A$34</c15:sqref>
                        </c15:formulaRef>
                      </c:ext>
                    </c:extLst>
                    <c:strCache>
                      <c:ptCount val="1"/>
                      <c:pt idx="0">
                        <c:v>PWA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are'!$B$34:$AA$34</c15:sqref>
                        </c15:fullRef>
                        <c15:formulaRef>
                          <c15:sqref>('What Project''s capabilities are'!$B$34,'What Project''s capabilities are'!$D$34,'What Project''s capabilities are'!$F$34,'What Project''s capabilities are'!$H$34,'What Project''s capabilities are'!$J$34,'What Project''s capabilities are'!$L$34,'What Project''s capabilities are'!$N$34,'What Project''s capabilities are'!$P$34,'What Project''s capabilities are'!$R$34,'What Project''s capabilities are'!$T$34,'What Project''s capabilities are'!$V$34,'What Project''s capabilities are'!$X$34,'What Project''s capabilities are'!$Z$34)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0.75</c:v>
                      </c:pt>
                      <c:pt idx="5">
                        <c:v>0.1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0.66666666666666663</c:v>
                      </c:pt>
                      <c:pt idx="9">
                        <c:v>1</c:v>
                      </c:pt>
                      <c:pt idx="10">
                        <c:v>0.75</c:v>
                      </c:pt>
                      <c:pt idx="11">
                        <c:v>0.6</c:v>
                      </c:pt>
                      <c:pt idx="12">
                        <c:v>1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'What Project''s capabilities are'!$A$35</c15:sqref>
                        </c15:formulaRef>
                      </c:ext>
                    </c:extLst>
                    <c:strCache>
                      <c:ptCount val="1"/>
                      <c:pt idx="0">
                        <c:v>Lite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are'!$B$35:$AA$35</c15:sqref>
                        </c15:fullRef>
                        <c15:formulaRef>
                          <c15:sqref>('What Project''s capabilities are'!$B$35,'What Project''s capabilities are'!$D$35,'What Project''s capabilities are'!$F$35,'What Project''s capabilities are'!$H$35,'What Project''s capabilities are'!$J$35,'What Project''s capabilities are'!$L$35,'What Project''s capabilities are'!$N$35,'What Project''s capabilities are'!$P$35,'What Project''s capabilities are'!$R$35,'What Project''s capabilities are'!$T$35,'What Project''s capabilities are'!$V$35,'What Project''s capabilities are'!$X$35,'What Project''s capabilities are'!$Z$35)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0.83333333333333337</c:v>
                      </c:pt>
                      <c:pt idx="8">
                        <c:v>0.66666666666666663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RadarSeries>
          </c:ext>
        </c:extLst>
      </c:radarChart>
      <c:catAx>
        <c:axId val="3292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" panose="020B0502040504020203" pitchFamily="34" charset="0"/>
                <a:ea typeface="+mn-ea"/>
                <a:cs typeface="+mn-cs"/>
              </a:defRPr>
            </a:pPr>
            <a:endParaRPr lang="en-US"/>
          </a:p>
        </c:txPr>
        <c:crossAx val="329218992"/>
        <c:crosses val="autoZero"/>
        <c:auto val="1"/>
        <c:lblAlgn val="ctr"/>
        <c:lblOffset val="100"/>
        <c:noMultiLvlLbl val="0"/>
      </c:catAx>
      <c:valAx>
        <c:axId val="32921899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292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600" b="0" i="0" u="none" strike="noStrike" kern="1200" spc="0" baseline="0">
              <a:solidFill>
                <a:schemeClr val="accent2"/>
              </a:solidFill>
              <a:latin typeface="Segoe Pro Display Light" panose="020B03020405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1"/>
          <c:order val="1"/>
          <c:tx>
            <c:strRef>
              <c:f>'What Project''s capabilities are'!$A$32</c:f>
              <c:strCache>
                <c:ptCount val="1"/>
                <c:pt idx="0">
                  <c:v>Pro for 365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'What Project''s capabilities are'!$B$30:$AA$30</c15:sqref>
                  </c15:fullRef>
                </c:ext>
              </c:extLst>
              <c: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:f>
              <c:strCache>
                <c:ptCount val="13"/>
                <c:pt idx="0">
                  <c:v>Anywhere Access</c:v>
                </c:pt>
                <c:pt idx="1">
                  <c:v>Work Management</c:v>
                </c:pt>
                <c:pt idx="2">
                  <c:v>Demand Management</c:v>
                </c:pt>
                <c:pt idx="3">
                  <c:v>Portfolio Analytics &amp; Selection</c:v>
                </c:pt>
                <c:pt idx="4">
                  <c:v>Resource Management</c:v>
                </c:pt>
                <c:pt idx="5">
                  <c:v>Schedule Management</c:v>
                </c:pt>
                <c:pt idx="6">
                  <c:v>Financial Management</c:v>
                </c:pt>
                <c:pt idx="7">
                  <c:v>Task &amp; Timesheet Reporting</c:v>
                </c:pt>
                <c:pt idx="8">
                  <c:v>Collaboration</c:v>
                </c:pt>
                <c:pt idx="9">
                  <c:v>Issue &amp; Risk Management</c:v>
                </c:pt>
                <c:pt idx="10">
                  <c:v>Reporting &amp; Business Intellingence</c:v>
                </c:pt>
                <c:pt idx="11">
                  <c:v>Program Management</c:v>
                </c:pt>
                <c:pt idx="12">
                  <c:v>Governance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'What Project''s capabilities are'!$B$32:$AA$32</c15:sqref>
                  </c15:fullRef>
                </c:ext>
              </c:extLst>
              <c:f>('What Project''s capabilities are'!$B$32,'What Project''s capabilities are'!$D$32,'What Project''s capabilities are'!$F$32,'What Project''s capabilities are'!$H$32,'What Project''s capabilities are'!$J$32,'What Project''s capabilities are'!$L$32,'What Project''s capabilities are'!$N$32,'What Project''s capabilities are'!$P$32,'What Project''s capabilities are'!$R$32,'What Project''s capabilities are'!$T$32,'What Project''s capabilities are'!$V$32,'What Project''s capabilities are'!$X$32,'What Project''s capabilities are'!$Z$32)</c:f>
              <c:numCache>
                <c:formatCode>0%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0.25</c:v>
                </c:pt>
                <c:pt idx="3">
                  <c:v>0</c:v>
                </c:pt>
                <c:pt idx="4">
                  <c:v>0.75</c:v>
                </c:pt>
                <c:pt idx="5">
                  <c:v>1</c:v>
                </c:pt>
                <c:pt idx="6">
                  <c:v>1</c:v>
                </c:pt>
                <c:pt idx="7">
                  <c:v>0.16666666666666666</c:v>
                </c:pt>
                <c:pt idx="8">
                  <c:v>0.33333333333333331</c:v>
                </c:pt>
                <c:pt idx="9">
                  <c:v>0</c:v>
                </c:pt>
                <c:pt idx="10">
                  <c:v>0.75</c:v>
                </c:pt>
                <c:pt idx="11">
                  <c:v>0.4</c:v>
                </c:pt>
                <c:pt idx="12">
                  <c:v>0.5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401472"/>
        <c:axId val="33140203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'What Project''s capabilities are'!$A$31</c15:sqref>
                        </c15:formulaRef>
                      </c:ext>
                    </c:extLst>
                    <c:strCache>
                      <c:ptCount val="1"/>
                      <c:pt idx="0">
                        <c:v>Professional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'What Project''s capabilities are'!$B$31:$AA$31</c15:sqref>
                        </c15:fullRef>
                        <c15:formulaRef>
                          <c15:sqref>('What Project''s capabilities are'!$B$31,'What Project''s capabilities are'!$D$31,'What Project''s capabilities are'!$F$31,'What Project''s capabilities are'!$H$31,'What Project''s capabilities are'!$J$31,'What Project''s capabilities are'!$L$31,'What Project''s capabilities are'!$N$31,'What Project''s capabilities are'!$P$31,'What Project''s capabilities are'!$R$31,'What Project''s capabilities are'!$T$31,'What Project''s capabilities are'!$V$31,'What Project''s capabilities are'!$X$31,'What Project''s capabilities are'!$Z$31)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0.16666666666666666</c:v>
                      </c:pt>
                      <c:pt idx="8">
                        <c:v>0.33333333333333331</c:v>
                      </c:pt>
                      <c:pt idx="9">
                        <c:v>0</c:v>
                      </c:pt>
                      <c:pt idx="10">
                        <c:v>0.75</c:v>
                      </c:pt>
                      <c:pt idx="11">
                        <c:v>0.6</c:v>
                      </c:pt>
                      <c:pt idx="12">
                        <c:v>0.5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are'!$A$33</c15:sqref>
                        </c15:formulaRef>
                      </c:ext>
                    </c:extLst>
                    <c:strCache>
                      <c:ptCount val="1"/>
                      <c:pt idx="0">
                        <c:v>Standard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are'!$B$33:$AA$33</c15:sqref>
                        </c15:fullRef>
                        <c15:formulaRef>
                          <c15:sqref>('What Project''s capabilities are'!$B$33,'What Project''s capabilities are'!$D$33,'What Project''s capabilities are'!$F$33,'What Project''s capabilities are'!$H$33,'What Project''s capabilities are'!$J$33,'What Project''s capabilities are'!$L$33,'What Project''s capabilities are'!$N$33,'What Project''s capabilities are'!$P$33,'What Project''s capabilities are'!$R$33,'What Project''s capabilities are'!$T$33,'What Project''s capabilities are'!$V$33,'What Project''s capabilities are'!$X$33,'What Project''s capabilities are'!$Z$33)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0.25</c:v>
                      </c:pt>
                      <c:pt idx="5">
                        <c:v>0.85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0.5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are'!$A$34</c15:sqref>
                        </c15:formulaRef>
                      </c:ext>
                    </c:extLst>
                    <c:strCache>
                      <c:ptCount val="1"/>
                      <c:pt idx="0">
                        <c:v>PWA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are'!$B$34:$AA$34</c15:sqref>
                        </c15:fullRef>
                        <c15:formulaRef>
                          <c15:sqref>('What Project''s capabilities are'!$B$34,'What Project''s capabilities are'!$D$34,'What Project''s capabilities are'!$F$34,'What Project''s capabilities are'!$H$34,'What Project''s capabilities are'!$J$34,'What Project''s capabilities are'!$L$34,'What Project''s capabilities are'!$N$34,'What Project''s capabilities are'!$P$34,'What Project''s capabilities are'!$R$34,'What Project''s capabilities are'!$T$34,'What Project''s capabilities are'!$V$34,'What Project''s capabilities are'!$X$34,'What Project''s capabilities are'!$Z$34)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0.75</c:v>
                      </c:pt>
                      <c:pt idx="5">
                        <c:v>0.1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0.66666666666666663</c:v>
                      </c:pt>
                      <c:pt idx="9">
                        <c:v>1</c:v>
                      </c:pt>
                      <c:pt idx="10">
                        <c:v>0.75</c:v>
                      </c:pt>
                      <c:pt idx="11">
                        <c:v>0.6</c:v>
                      </c:pt>
                      <c:pt idx="12">
                        <c:v>1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are'!$A$35</c15:sqref>
                        </c15:formulaRef>
                      </c:ext>
                    </c:extLst>
                    <c:strCache>
                      <c:ptCount val="1"/>
                      <c:pt idx="0">
                        <c:v>Lite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are'!$B$35:$AA$35</c15:sqref>
                        </c15:fullRef>
                        <c15:formulaRef>
                          <c15:sqref>('What Project''s capabilities are'!$B$35,'What Project''s capabilities are'!$D$35,'What Project''s capabilities are'!$F$35,'What Project''s capabilities are'!$H$35,'What Project''s capabilities are'!$J$35,'What Project''s capabilities are'!$L$35,'What Project''s capabilities are'!$N$35,'What Project''s capabilities are'!$P$35,'What Project''s capabilities are'!$R$35,'What Project''s capabilities are'!$T$35,'What Project''s capabilities are'!$V$35,'What Project''s capabilities are'!$X$35,'What Project''s capabilities are'!$Z$35)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0.83333333333333337</c:v>
                      </c:pt>
                      <c:pt idx="8">
                        <c:v>0.66666666666666663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RadarSeries>
          </c:ext>
        </c:extLst>
      </c:radarChart>
      <c:catAx>
        <c:axId val="3314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" panose="020B0502040504020203" pitchFamily="34" charset="0"/>
                <a:ea typeface="+mn-ea"/>
                <a:cs typeface="+mn-cs"/>
              </a:defRPr>
            </a:pPr>
            <a:endParaRPr lang="en-US"/>
          </a:p>
        </c:txPr>
        <c:crossAx val="331402032"/>
        <c:crosses val="autoZero"/>
        <c:auto val="1"/>
        <c:lblAlgn val="ctr"/>
        <c:lblOffset val="100"/>
        <c:noMultiLvlLbl val="0"/>
      </c:catAx>
      <c:valAx>
        <c:axId val="3314020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14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600" b="0" i="0" u="none" strike="noStrike" kern="1200" spc="0" baseline="0">
              <a:solidFill>
                <a:schemeClr val="accent3"/>
              </a:solidFill>
              <a:latin typeface="Segoe Pro Display Light" panose="020B03020405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2"/>
          <c:order val="2"/>
          <c:tx>
            <c:strRef>
              <c:f>'What Project''s capabilities are'!$A$33</c:f>
              <c:strCache>
                <c:ptCount val="1"/>
                <c:pt idx="0">
                  <c:v>Standard</c:v>
                </c:pt>
              </c:strCache>
              <c:extLst xmlns:c15="http://schemas.microsoft.com/office/drawing/2012/chart"/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'What Project''s capabilities are'!$B$30:$AA$30</c15:sqref>
                  </c15:fullRef>
                </c:ext>
              </c:extLst>
              <c: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:f>
              <c:strCache>
                <c:ptCount val="13"/>
                <c:pt idx="0">
                  <c:v>Anywhere Access</c:v>
                </c:pt>
                <c:pt idx="1">
                  <c:v>Work Management</c:v>
                </c:pt>
                <c:pt idx="2">
                  <c:v>Demand Management</c:v>
                </c:pt>
                <c:pt idx="3">
                  <c:v>Portfolio Analytics &amp; Selection</c:v>
                </c:pt>
                <c:pt idx="4">
                  <c:v>Resource Management</c:v>
                </c:pt>
                <c:pt idx="5">
                  <c:v>Schedule Management</c:v>
                </c:pt>
                <c:pt idx="6">
                  <c:v>Financial Management</c:v>
                </c:pt>
                <c:pt idx="7">
                  <c:v>Task &amp; Timesheet Reporting</c:v>
                </c:pt>
                <c:pt idx="8">
                  <c:v>Collaboration</c:v>
                </c:pt>
                <c:pt idx="9">
                  <c:v>Issue &amp; Risk Management</c:v>
                </c:pt>
                <c:pt idx="10">
                  <c:v>Reporting &amp; Business Intellingence</c:v>
                </c:pt>
                <c:pt idx="11">
                  <c:v>Program Management</c:v>
                </c:pt>
                <c:pt idx="12">
                  <c:v>Governance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'What Project''s capabilities are'!$B$33:$AA$33</c15:sqref>
                  </c15:fullRef>
                </c:ext>
              </c:extLst>
              <c:f>('What Project''s capabilities are'!$B$33,'What Project''s capabilities are'!$D$33,'What Project''s capabilities are'!$F$33,'What Project''s capabilities are'!$H$33,'What Project''s capabilities are'!$J$33,'What Project''s capabilities are'!$L$33,'What Project''s capabilities are'!$N$33,'What Project''s capabilities are'!$P$33,'What Project''s capabilities are'!$R$33,'What Project''s capabilities are'!$T$33,'What Project''s capabilities are'!$V$33,'What Project''s capabilities are'!$X$33,'What Project''s capabilities are'!$Z$33)</c:f>
              <c:numCache>
                <c:formatCode>0%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</c:v>
                </c:pt>
                <c:pt idx="4">
                  <c:v>0.25</c:v>
                </c:pt>
                <c:pt idx="5">
                  <c:v>0.85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25920"/>
        <c:axId val="33102648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'What Project''s capabilities are'!$A$31</c15:sqref>
                        </c15:formulaRef>
                      </c:ext>
                    </c:extLst>
                    <c:strCache>
                      <c:ptCount val="1"/>
                      <c:pt idx="0">
                        <c:v>Professional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'What Project''s capabilities are'!$B$31:$AA$31</c15:sqref>
                        </c15:fullRef>
                        <c15:formulaRef>
                          <c15:sqref>('What Project''s capabilities are'!$B$31,'What Project''s capabilities are'!$D$31,'What Project''s capabilities are'!$F$31,'What Project''s capabilities are'!$H$31,'What Project''s capabilities are'!$J$31,'What Project''s capabilities are'!$L$31,'What Project''s capabilities are'!$N$31,'What Project''s capabilities are'!$P$31,'What Project''s capabilities are'!$R$31,'What Project''s capabilities are'!$T$31,'What Project''s capabilities are'!$V$31,'What Project''s capabilities are'!$X$31,'What Project''s capabilities are'!$Z$31)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0.16666666666666666</c:v>
                      </c:pt>
                      <c:pt idx="8">
                        <c:v>0.33333333333333331</c:v>
                      </c:pt>
                      <c:pt idx="9">
                        <c:v>0</c:v>
                      </c:pt>
                      <c:pt idx="10">
                        <c:v>0.75</c:v>
                      </c:pt>
                      <c:pt idx="11">
                        <c:v>0.6</c:v>
                      </c:pt>
                      <c:pt idx="12">
                        <c:v>0.5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are'!$A$32</c15:sqref>
                        </c15:formulaRef>
                      </c:ext>
                    </c:extLst>
                    <c:strCache>
                      <c:ptCount val="1"/>
                      <c:pt idx="0">
                        <c:v>Pro for 365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are'!$B$32:$AA$32</c15:sqref>
                        </c15:fullRef>
                        <c15:formulaRef>
                          <c15:sqref>('What Project''s capabilities are'!$B$32,'What Project''s capabilities are'!$D$32,'What Project''s capabilities are'!$F$32,'What Project''s capabilities are'!$H$32,'What Project''s capabilities are'!$J$32,'What Project''s capabilities are'!$L$32,'What Project''s capabilities are'!$N$32,'What Project''s capabilities are'!$P$32,'What Project''s capabilities are'!$R$32,'What Project''s capabilities are'!$T$32,'What Project''s capabilities are'!$V$32,'What Project''s capabilities are'!$X$32,'What Project''s capabilities are'!$Z$32)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0.16666666666666666</c:v>
                      </c:pt>
                      <c:pt idx="8">
                        <c:v>0.33333333333333331</c:v>
                      </c:pt>
                      <c:pt idx="9">
                        <c:v>0</c:v>
                      </c:pt>
                      <c:pt idx="10">
                        <c:v>0.75</c:v>
                      </c:pt>
                      <c:pt idx="11">
                        <c:v>0.4</c:v>
                      </c:pt>
                      <c:pt idx="12">
                        <c:v>0.5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are'!$A$34</c15:sqref>
                        </c15:formulaRef>
                      </c:ext>
                    </c:extLst>
                    <c:strCache>
                      <c:ptCount val="1"/>
                      <c:pt idx="0">
                        <c:v>PWA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are'!$B$34:$AA$34</c15:sqref>
                        </c15:fullRef>
                        <c15:formulaRef>
                          <c15:sqref>('What Project''s capabilities are'!$B$34,'What Project''s capabilities are'!$D$34,'What Project''s capabilities are'!$F$34,'What Project''s capabilities are'!$H$34,'What Project''s capabilities are'!$J$34,'What Project''s capabilities are'!$L$34,'What Project''s capabilities are'!$N$34,'What Project''s capabilities are'!$P$34,'What Project''s capabilities are'!$R$34,'What Project''s capabilities are'!$T$34,'What Project''s capabilities are'!$V$34,'What Project''s capabilities are'!$X$34,'What Project''s capabilities are'!$Z$34)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0.75</c:v>
                      </c:pt>
                      <c:pt idx="5">
                        <c:v>0.1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0.66666666666666663</c:v>
                      </c:pt>
                      <c:pt idx="9">
                        <c:v>1</c:v>
                      </c:pt>
                      <c:pt idx="10">
                        <c:v>0.75</c:v>
                      </c:pt>
                      <c:pt idx="11">
                        <c:v>0.6</c:v>
                      </c:pt>
                      <c:pt idx="12">
                        <c:v>1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are'!$A$35</c15:sqref>
                        </c15:formulaRef>
                      </c:ext>
                    </c:extLst>
                    <c:strCache>
                      <c:ptCount val="1"/>
                      <c:pt idx="0">
                        <c:v>Lite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are'!$B$35:$AA$35</c15:sqref>
                        </c15:fullRef>
                        <c15:formulaRef>
                          <c15:sqref>('What Project''s capabilities are'!$B$35,'What Project''s capabilities are'!$D$35,'What Project''s capabilities are'!$F$35,'What Project''s capabilities are'!$H$35,'What Project''s capabilities are'!$J$35,'What Project''s capabilities are'!$L$35,'What Project''s capabilities are'!$N$35,'What Project''s capabilities are'!$P$35,'What Project''s capabilities are'!$R$35,'What Project''s capabilities are'!$T$35,'What Project''s capabilities are'!$V$35,'What Project''s capabilities are'!$X$35,'What Project''s capabilities are'!$Z$35)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0.83333333333333337</c:v>
                      </c:pt>
                      <c:pt idx="8">
                        <c:v>0.66666666666666663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RadarSeries>
          </c:ext>
        </c:extLst>
      </c:radarChart>
      <c:catAx>
        <c:axId val="33102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" panose="020B0502040504020203" pitchFamily="34" charset="0"/>
                <a:ea typeface="+mn-ea"/>
                <a:cs typeface="+mn-cs"/>
              </a:defRPr>
            </a:pPr>
            <a:endParaRPr lang="en-US"/>
          </a:p>
        </c:txPr>
        <c:crossAx val="331026480"/>
        <c:crosses val="autoZero"/>
        <c:auto val="1"/>
        <c:lblAlgn val="ctr"/>
        <c:lblOffset val="100"/>
        <c:noMultiLvlLbl val="0"/>
      </c:catAx>
      <c:valAx>
        <c:axId val="33102648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102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600" b="0" i="0" u="none" strike="noStrike" kern="1200" spc="0" baseline="0">
              <a:solidFill>
                <a:schemeClr val="accent4"/>
              </a:solidFill>
              <a:latin typeface="Segoe Pro Display Light" panose="020B03020405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3"/>
          <c:order val="3"/>
          <c:tx>
            <c:strRef>
              <c:f>'What Project''s capabilities are'!$A$34</c:f>
              <c:strCache>
                <c:ptCount val="1"/>
                <c:pt idx="0">
                  <c:v>PWA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'What Project''s capabilities are'!$B$30:$AA$30</c15:sqref>
                  </c15:fullRef>
                </c:ext>
              </c:extLst>
              <c: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:f>
              <c:strCache>
                <c:ptCount val="13"/>
                <c:pt idx="0">
                  <c:v>Anywhere Access</c:v>
                </c:pt>
                <c:pt idx="1">
                  <c:v>Work Management</c:v>
                </c:pt>
                <c:pt idx="2">
                  <c:v>Demand Management</c:v>
                </c:pt>
                <c:pt idx="3">
                  <c:v>Portfolio Analytics &amp; Selection</c:v>
                </c:pt>
                <c:pt idx="4">
                  <c:v>Resource Management</c:v>
                </c:pt>
                <c:pt idx="5">
                  <c:v>Schedule Management</c:v>
                </c:pt>
                <c:pt idx="6">
                  <c:v>Financial Management</c:v>
                </c:pt>
                <c:pt idx="7">
                  <c:v>Task &amp; Timesheet Reporting</c:v>
                </c:pt>
                <c:pt idx="8">
                  <c:v>Collaboration</c:v>
                </c:pt>
                <c:pt idx="9">
                  <c:v>Issue &amp; Risk Management</c:v>
                </c:pt>
                <c:pt idx="10">
                  <c:v>Reporting &amp; Business Intellingence</c:v>
                </c:pt>
                <c:pt idx="11">
                  <c:v>Program Management</c:v>
                </c:pt>
                <c:pt idx="12">
                  <c:v>Governance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'What Project''s capabilities are'!$B$34:$AA$34</c15:sqref>
                  </c15:fullRef>
                </c:ext>
              </c:extLst>
              <c:f>('What Project''s capabilities are'!$B$34,'What Project''s capabilities are'!$D$34,'What Project''s capabilities are'!$F$34,'What Project''s capabilities are'!$H$34,'What Project''s capabilities are'!$J$34,'What Project''s capabilities are'!$L$34,'What Project''s capabilities are'!$N$34,'What Project''s capabilities are'!$P$34,'What Project''s capabilities are'!$R$34,'What Project''s capabilities are'!$T$34,'What Project''s capabilities are'!$V$34,'What Project''s capabilities are'!$X$34,'What Project''s capabilities are'!$Z$34)</c:f>
              <c:numCache>
                <c:formatCode>0%</c:formatCode>
                <c:ptCount val="13"/>
                <c:pt idx="0">
                  <c:v>0.5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0.1</c:v>
                </c:pt>
                <c:pt idx="6">
                  <c:v>0</c:v>
                </c:pt>
                <c:pt idx="7">
                  <c:v>1</c:v>
                </c:pt>
                <c:pt idx="8">
                  <c:v>0.66666666666666663</c:v>
                </c:pt>
                <c:pt idx="9">
                  <c:v>1</c:v>
                </c:pt>
                <c:pt idx="10">
                  <c:v>0.75</c:v>
                </c:pt>
                <c:pt idx="11">
                  <c:v>0.6</c:v>
                </c:pt>
                <c:pt idx="1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57616"/>
        <c:axId val="330958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'What Project''s capabilities are'!$A$31</c15:sqref>
                        </c15:formulaRef>
                      </c:ext>
                    </c:extLst>
                    <c:strCache>
                      <c:ptCount val="1"/>
                      <c:pt idx="0">
                        <c:v>Professional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'What Project''s capabilities are'!$B$31:$AA$31</c15:sqref>
                        </c15:fullRef>
                        <c15:formulaRef>
                          <c15:sqref>('What Project''s capabilities are'!$B$31,'What Project''s capabilities are'!$D$31,'What Project''s capabilities are'!$F$31,'What Project''s capabilities are'!$H$31,'What Project''s capabilities are'!$J$31,'What Project''s capabilities are'!$L$31,'What Project''s capabilities are'!$N$31,'What Project''s capabilities are'!$P$31,'What Project''s capabilities are'!$R$31,'What Project''s capabilities are'!$T$31,'What Project''s capabilities are'!$V$31,'What Project''s capabilities are'!$X$31,'What Project''s capabilities are'!$Z$31)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0.16666666666666666</c:v>
                      </c:pt>
                      <c:pt idx="8">
                        <c:v>0.33333333333333331</c:v>
                      </c:pt>
                      <c:pt idx="9">
                        <c:v>0</c:v>
                      </c:pt>
                      <c:pt idx="10">
                        <c:v>0.75</c:v>
                      </c:pt>
                      <c:pt idx="11">
                        <c:v>0.6</c:v>
                      </c:pt>
                      <c:pt idx="12">
                        <c:v>0.5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are'!$A$32</c15:sqref>
                        </c15:formulaRef>
                      </c:ext>
                    </c:extLst>
                    <c:strCache>
                      <c:ptCount val="1"/>
                      <c:pt idx="0">
                        <c:v>Pro for 365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are'!$B$32:$AA$32</c15:sqref>
                        </c15:fullRef>
                        <c15:formulaRef>
                          <c15:sqref>('What Project''s capabilities are'!$B$32,'What Project''s capabilities are'!$D$32,'What Project''s capabilities are'!$F$32,'What Project''s capabilities are'!$H$32,'What Project''s capabilities are'!$J$32,'What Project''s capabilities are'!$L$32,'What Project''s capabilities are'!$N$32,'What Project''s capabilities are'!$P$32,'What Project''s capabilities are'!$R$32,'What Project''s capabilities are'!$T$32,'What Project''s capabilities are'!$V$32,'What Project''s capabilities are'!$X$32,'What Project''s capabilities are'!$Z$32)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0.16666666666666666</c:v>
                      </c:pt>
                      <c:pt idx="8">
                        <c:v>0.33333333333333331</c:v>
                      </c:pt>
                      <c:pt idx="9">
                        <c:v>0</c:v>
                      </c:pt>
                      <c:pt idx="10">
                        <c:v>0.75</c:v>
                      </c:pt>
                      <c:pt idx="11">
                        <c:v>0.4</c:v>
                      </c:pt>
                      <c:pt idx="12">
                        <c:v>0.5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are'!$A$33</c15:sqref>
                        </c15:formulaRef>
                      </c:ext>
                    </c:extLst>
                    <c:strCache>
                      <c:ptCount val="1"/>
                      <c:pt idx="0">
                        <c:v>Standard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are'!$B$33:$AA$33</c15:sqref>
                        </c15:fullRef>
                        <c15:formulaRef>
                          <c15:sqref>('What Project''s capabilities are'!$B$33,'What Project''s capabilities are'!$D$33,'What Project''s capabilities are'!$F$33,'What Project''s capabilities are'!$H$33,'What Project''s capabilities are'!$J$33,'What Project''s capabilities are'!$L$33,'What Project''s capabilities are'!$N$33,'What Project''s capabilities are'!$P$33,'What Project''s capabilities are'!$R$33,'What Project''s capabilities are'!$T$33,'What Project''s capabilities are'!$V$33,'What Project''s capabilities are'!$X$33,'What Project''s capabilities are'!$Z$33)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0.25</c:v>
                      </c:pt>
                      <c:pt idx="5">
                        <c:v>0.85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0.5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are'!$A$35</c15:sqref>
                        </c15:formulaRef>
                      </c:ext>
                    </c:extLst>
                    <c:strCache>
                      <c:ptCount val="1"/>
                      <c:pt idx="0">
                        <c:v>Lite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are'!$B$35:$AA$35</c15:sqref>
                        </c15:fullRef>
                        <c15:formulaRef>
                          <c15:sqref>('What Project''s capabilities are'!$B$35,'What Project''s capabilities are'!$D$35,'What Project''s capabilities are'!$F$35,'What Project''s capabilities are'!$H$35,'What Project''s capabilities are'!$J$35,'What Project''s capabilities are'!$L$35,'What Project''s capabilities are'!$N$35,'What Project''s capabilities are'!$P$35,'What Project''s capabilities are'!$R$35,'What Project''s capabilities are'!$T$35,'What Project''s capabilities are'!$V$35,'What Project''s capabilities are'!$X$35,'What Project''s capabilities are'!$Z$35)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0.83333333333333337</c:v>
                      </c:pt>
                      <c:pt idx="8">
                        <c:v>0.66666666666666663</c:v>
                      </c:pt>
                      <c:pt idx="9">
                        <c:v>1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RadarSeries>
          </c:ext>
        </c:extLst>
      </c:radarChart>
      <c:catAx>
        <c:axId val="33095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" panose="020B0502040504020203" pitchFamily="34" charset="0"/>
                <a:ea typeface="+mn-ea"/>
                <a:cs typeface="+mn-cs"/>
              </a:defRPr>
            </a:pPr>
            <a:endParaRPr lang="en-US"/>
          </a:p>
        </c:txPr>
        <c:crossAx val="330958176"/>
        <c:crosses val="autoZero"/>
        <c:auto val="1"/>
        <c:lblAlgn val="ctr"/>
        <c:lblOffset val="100"/>
        <c:noMultiLvlLbl val="0"/>
      </c:catAx>
      <c:valAx>
        <c:axId val="33095817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095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2600" b="0" i="0" u="none" strike="noStrike" kern="1200" spc="0" baseline="0">
              <a:solidFill>
                <a:schemeClr val="accent5"/>
              </a:solidFill>
              <a:latin typeface="Segoe Pro Display Light" panose="020B03020405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filled"/>
        <c:varyColors val="0"/>
        <c:ser>
          <c:idx val="4"/>
          <c:order val="4"/>
          <c:tx>
            <c:strRef>
              <c:f>'What Project''s capabilities are'!$A$35</c:f>
              <c:strCache>
                <c:ptCount val="1"/>
                <c:pt idx="0">
                  <c:v>Lite</c:v>
                </c:pt>
              </c:strCache>
              <c:extLst xmlns:c15="http://schemas.microsoft.com/office/drawing/2012/chart"/>
            </c:strRef>
          </c:tx>
          <c:spPr>
            <a:solidFill>
              <a:schemeClr val="accent5"/>
            </a:solidFill>
            <a:ln>
              <a:solidFill>
                <a:schemeClr val="accent5"/>
              </a:solidFill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'What Project''s capabilities are'!$B$30:$AA$30</c15:sqref>
                  </c15:fullRef>
                </c:ext>
              </c:extLst>
              <c: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:f>
              <c:strCache>
                <c:ptCount val="13"/>
                <c:pt idx="0">
                  <c:v>Anywhere Access</c:v>
                </c:pt>
                <c:pt idx="1">
                  <c:v>Work Management</c:v>
                </c:pt>
                <c:pt idx="2">
                  <c:v>Demand Management</c:v>
                </c:pt>
                <c:pt idx="3">
                  <c:v>Portfolio Analytics &amp; Selection</c:v>
                </c:pt>
                <c:pt idx="4">
                  <c:v>Resource Management</c:v>
                </c:pt>
                <c:pt idx="5">
                  <c:v>Schedule Management</c:v>
                </c:pt>
                <c:pt idx="6">
                  <c:v>Financial Management</c:v>
                </c:pt>
                <c:pt idx="7">
                  <c:v>Task &amp; Timesheet Reporting</c:v>
                </c:pt>
                <c:pt idx="8">
                  <c:v>Collaboration</c:v>
                </c:pt>
                <c:pt idx="9">
                  <c:v>Issue &amp; Risk Management</c:v>
                </c:pt>
                <c:pt idx="10">
                  <c:v>Reporting &amp; Business Intellingence</c:v>
                </c:pt>
                <c:pt idx="11">
                  <c:v>Program Management</c:v>
                </c:pt>
                <c:pt idx="12">
                  <c:v>Governance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'What Project''s capabilities are'!$B$35:$AA$35</c15:sqref>
                  </c15:fullRef>
                </c:ext>
              </c:extLst>
              <c:f>('What Project''s capabilities are'!$B$35,'What Project''s capabilities are'!$D$35,'What Project''s capabilities are'!$F$35,'What Project''s capabilities are'!$H$35,'What Project''s capabilities are'!$J$35,'What Project''s capabilities are'!$L$35,'What Project''s capabilities are'!$N$35,'What Project''s capabilities are'!$P$35,'What Project''s capabilities are'!$R$35,'What Project''s capabilities are'!$T$35,'What Project''s capabilities are'!$V$35,'What Project''s capabilities are'!$X$35,'What Project''s capabilities are'!$Z$35)</c:f>
              <c:numCache>
                <c:formatCode>0%</c:formatCode>
                <c:ptCount val="13"/>
                <c:pt idx="0">
                  <c:v>0.5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0.83333333333333337</c:v>
                </c:pt>
                <c:pt idx="8">
                  <c:v>0.66666666666666663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952016"/>
        <c:axId val="33095145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'What Project''s capabilities are'!$A$31</c15:sqref>
                        </c15:formulaRef>
                      </c:ext>
                    </c:extLst>
                    <c:strCache>
                      <c:ptCount val="1"/>
                      <c:pt idx="0">
                        <c:v>Professional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'What Project''s capabilities are'!$B$31:$AA$31</c15:sqref>
                        </c15:fullRef>
                        <c15:formulaRef>
                          <c15:sqref>('What Project''s capabilities are'!$B$31,'What Project''s capabilities are'!$D$31,'What Project''s capabilities are'!$F$31,'What Project''s capabilities are'!$H$31,'What Project''s capabilities are'!$J$31,'What Project''s capabilities are'!$L$31,'What Project''s capabilities are'!$N$31,'What Project''s capabilities are'!$P$31,'What Project''s capabilities are'!$R$31,'What Project''s capabilities are'!$T$31,'What Project''s capabilities are'!$V$31,'What Project''s capabilities are'!$X$31,'What Project''s capabilities are'!$Z$31)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0.16666666666666666</c:v>
                      </c:pt>
                      <c:pt idx="8">
                        <c:v>0.33333333333333331</c:v>
                      </c:pt>
                      <c:pt idx="9">
                        <c:v>0</c:v>
                      </c:pt>
                      <c:pt idx="10">
                        <c:v>0.75</c:v>
                      </c:pt>
                      <c:pt idx="11">
                        <c:v>0.6</c:v>
                      </c:pt>
                      <c:pt idx="12">
                        <c:v>0.5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are'!$A$32</c15:sqref>
                        </c15:formulaRef>
                      </c:ext>
                    </c:extLst>
                    <c:strCache>
                      <c:ptCount val="1"/>
                      <c:pt idx="0">
                        <c:v>Pro for 365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are'!$B$32:$AA$32</c15:sqref>
                        </c15:fullRef>
                        <c15:formulaRef>
                          <c15:sqref>('What Project''s capabilities are'!$B$32,'What Project''s capabilities are'!$D$32,'What Project''s capabilities are'!$F$32,'What Project''s capabilities are'!$H$32,'What Project''s capabilities are'!$J$32,'What Project''s capabilities are'!$L$32,'What Project''s capabilities are'!$N$32,'What Project''s capabilities are'!$P$32,'What Project''s capabilities are'!$R$32,'What Project''s capabilities are'!$T$32,'What Project''s capabilities are'!$V$32,'What Project''s capabilities are'!$X$32,'What Project''s capabilities are'!$Z$32)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0.25</c:v>
                      </c:pt>
                      <c:pt idx="3">
                        <c:v>0</c:v>
                      </c:pt>
                      <c:pt idx="4">
                        <c:v>0.75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0.16666666666666666</c:v>
                      </c:pt>
                      <c:pt idx="8">
                        <c:v>0.33333333333333331</c:v>
                      </c:pt>
                      <c:pt idx="9">
                        <c:v>0</c:v>
                      </c:pt>
                      <c:pt idx="10">
                        <c:v>0.75</c:v>
                      </c:pt>
                      <c:pt idx="11">
                        <c:v>0.4</c:v>
                      </c:pt>
                      <c:pt idx="12">
                        <c:v>0.5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are'!$A$33</c15:sqref>
                        </c15:formulaRef>
                      </c:ext>
                    </c:extLst>
                    <c:strCache>
                      <c:ptCount val="1"/>
                      <c:pt idx="0">
                        <c:v>Standard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are'!$B$33:$AA$33</c15:sqref>
                        </c15:fullRef>
                        <c15:formulaRef>
                          <c15:sqref>('What Project''s capabilities are'!$B$33,'What Project''s capabilities are'!$D$33,'What Project''s capabilities are'!$F$33,'What Project''s capabilities are'!$H$33,'What Project''s capabilities are'!$J$33,'What Project''s capabilities are'!$L$33,'What Project''s capabilities are'!$N$33,'What Project''s capabilities are'!$P$33,'What Project''s capabilities are'!$R$33,'What Project''s capabilities are'!$T$33,'What Project''s capabilities are'!$V$33,'What Project''s capabilities are'!$X$33,'What Project''s capabilities are'!$Z$33)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</c:v>
                      </c:pt>
                      <c:pt idx="1">
                        <c:v>0.5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0.25</c:v>
                      </c:pt>
                      <c:pt idx="5">
                        <c:v>0.85</c:v>
                      </c:pt>
                      <c:pt idx="6">
                        <c:v>1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0.5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'What Project''s capabilities are'!$A$34</c15:sqref>
                        </c15:formulaRef>
                      </c:ext>
                    </c:extLst>
                    <c:strCache>
                      <c:ptCount val="1"/>
                      <c:pt idx="0">
                        <c:v>PWA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are'!$B$30:$AA$30</c15:sqref>
                        </c15:fullRef>
                        <c15:formulaRef>
                          <c15:sqref>('What Project''s capabilities are'!$B$30,'What Project''s capabilities are'!$D$30,'What Project''s capabilities are'!$F$30,'What Project''s capabilities are'!$H$30,'What Project''s capabilities are'!$J$30,'What Project''s capabilities are'!$L$30,'What Project''s capabilities are'!$N$30,'What Project''s capabilities are'!$P$30,'What Project''s capabilities are'!$R$30,'What Project''s capabilities are'!$T$30,'What Project''s capabilities are'!$V$30,'What Project''s capabilities are'!$X$30,'What Project''s capabilities are'!$Z$30)</c15:sqref>
                        </c15:formulaRef>
                      </c:ext>
                    </c:extLst>
                    <c:strCache>
                      <c:ptCount val="13"/>
                      <c:pt idx="0">
                        <c:v>Anywhere Access</c:v>
                      </c:pt>
                      <c:pt idx="1">
                        <c:v>Work Management</c:v>
                      </c:pt>
                      <c:pt idx="2">
                        <c:v>Demand Management</c:v>
                      </c:pt>
                      <c:pt idx="3">
                        <c:v>Portfolio Analytics &amp; Selection</c:v>
                      </c:pt>
                      <c:pt idx="4">
                        <c:v>Resource Management</c:v>
                      </c:pt>
                      <c:pt idx="5">
                        <c:v>Schedule Management</c:v>
                      </c:pt>
                      <c:pt idx="6">
                        <c:v>Financial Management</c:v>
                      </c:pt>
                      <c:pt idx="7">
                        <c:v>Task &amp; Timesheet Reporting</c:v>
                      </c:pt>
                      <c:pt idx="8">
                        <c:v>Collaboration</c:v>
                      </c:pt>
                      <c:pt idx="9">
                        <c:v>Issue &amp; Risk Management</c:v>
                      </c:pt>
                      <c:pt idx="10">
                        <c:v>Reporting &amp; Business Intellingence</c:v>
                      </c:pt>
                      <c:pt idx="11">
                        <c:v>Program Management</c:v>
                      </c:pt>
                      <c:pt idx="12">
                        <c:v>Governance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'What Project''s capabilities are'!$B$34:$AA$34</c15:sqref>
                        </c15:fullRef>
                        <c15:formulaRef>
                          <c15:sqref>('What Project''s capabilities are'!$B$34,'What Project''s capabilities are'!$D$34,'What Project''s capabilities are'!$F$34,'What Project''s capabilities are'!$H$34,'What Project''s capabilities are'!$J$34,'What Project''s capabilities are'!$L$34,'What Project''s capabilities are'!$N$34,'What Project''s capabilities are'!$P$34,'What Project''s capabilities are'!$R$34,'What Project''s capabilities are'!$T$34,'What Project''s capabilities are'!$V$34,'What Project''s capabilities are'!$X$34,'What Project''s capabilities are'!$Z$34)</c15:sqref>
                        </c15:formulaRef>
                      </c:ext>
                    </c:extLst>
                    <c:numCache>
                      <c:formatCode>0%</c:formatCode>
                      <c:ptCount val="13"/>
                      <c:pt idx="0">
                        <c:v>0.5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0.75</c:v>
                      </c:pt>
                      <c:pt idx="5">
                        <c:v>0.1</c:v>
                      </c:pt>
                      <c:pt idx="6">
                        <c:v>0</c:v>
                      </c:pt>
                      <c:pt idx="7">
                        <c:v>1</c:v>
                      </c:pt>
                      <c:pt idx="8">
                        <c:v>0.66666666666666663</c:v>
                      </c:pt>
                      <c:pt idx="9">
                        <c:v>1</c:v>
                      </c:pt>
                      <c:pt idx="10">
                        <c:v>0.75</c:v>
                      </c:pt>
                      <c:pt idx="11">
                        <c:v>0.6</c:v>
                      </c:pt>
                      <c:pt idx="12">
                        <c:v>1</c:v>
                      </c:pt>
                    </c:numCache>
                  </c:numRef>
                </c:val>
              </c15:ser>
            </c15:filteredRadarSeries>
          </c:ext>
        </c:extLst>
      </c:radarChart>
      <c:catAx>
        <c:axId val="33095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Pro" panose="020B0502040504020203" pitchFamily="34" charset="0"/>
                <a:ea typeface="+mn-ea"/>
                <a:cs typeface="+mn-cs"/>
              </a:defRPr>
            </a:pPr>
            <a:endParaRPr lang="en-US"/>
          </a:p>
        </c:txPr>
        <c:crossAx val="330951456"/>
        <c:crosses val="autoZero"/>
        <c:auto val="1"/>
        <c:lblAlgn val="ctr"/>
        <c:lblOffset val="100"/>
        <c:noMultiLvlLbl val="0"/>
      </c:catAx>
      <c:valAx>
        <c:axId val="330951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095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Project''s capabilities are'!$B$20</c:f>
              <c:strCache>
                <c:ptCount val="1"/>
                <c:pt idx="0">
                  <c:v>Anywhere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are'!$B$21:$B$25</c:f>
              <c:numCache>
                <c:formatCode>0</c:formatCode>
                <c:ptCount val="5"/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'What Project''s capabilities are'!$C$20</c:f>
              <c:strCache>
                <c:ptCount val="1"/>
                <c:pt idx="0">
                  <c:v>Work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are'!$C$21:$C$25</c:f>
              <c:numCache>
                <c:formatCode>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ser>
          <c:idx val="2"/>
          <c:order val="2"/>
          <c:tx>
            <c:strRef>
              <c:f>'What Project''s capabilities are'!$D$20</c:f>
              <c:strCache>
                <c:ptCount val="1"/>
                <c:pt idx="0">
                  <c:v>Demand Management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are'!$D$21:$D$25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3">
                  <c:v>4</c:v>
                </c:pt>
              </c:numCache>
            </c:numRef>
          </c:val>
        </c:ser>
        <c:ser>
          <c:idx val="3"/>
          <c:order val="3"/>
          <c:tx>
            <c:strRef>
              <c:f>'What Project''s capabilities are'!$E$20</c:f>
              <c:strCache>
                <c:ptCount val="1"/>
                <c:pt idx="0">
                  <c:v>Portfolio Analytics &amp; Selection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are'!$E$21:$E$25</c:f>
              <c:numCache>
                <c:formatCode>0</c:formatCode>
                <c:ptCount val="5"/>
                <c:pt idx="3">
                  <c:v>5</c:v>
                </c:pt>
              </c:numCache>
            </c:numRef>
          </c:val>
        </c:ser>
        <c:ser>
          <c:idx val="4"/>
          <c:order val="4"/>
          <c:tx>
            <c:strRef>
              <c:f>'What Project''s capabilities are'!$F$20</c:f>
              <c:strCache>
                <c:ptCount val="1"/>
                <c:pt idx="0">
                  <c:v>Resource Management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are'!$F$21:$F$25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5"/>
          <c:order val="5"/>
          <c:tx>
            <c:strRef>
              <c:f>'What Project''s capabilities are'!$G$20</c:f>
              <c:strCache>
                <c:ptCount val="1"/>
                <c:pt idx="0">
                  <c:v>Schedule 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are'!$G$21:$G$25</c:f>
              <c:numCache>
                <c:formatCode>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2</c:v>
                </c:pt>
              </c:numCache>
            </c:numRef>
          </c:val>
        </c:ser>
        <c:ser>
          <c:idx val="6"/>
          <c:order val="6"/>
          <c:tx>
            <c:strRef>
              <c:f>'What Project''s capabilities are'!$H$20</c:f>
              <c:strCache>
                <c:ptCount val="1"/>
                <c:pt idx="0">
                  <c:v>Financial Management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are'!$H$21:$H$25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7"/>
          <c:order val="7"/>
          <c:tx>
            <c:strRef>
              <c:f>'What Project''s capabilities are'!$I$20</c:f>
              <c:strCache>
                <c:ptCount val="1"/>
                <c:pt idx="0">
                  <c:v>Task &amp; Timesheet Reporting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are'!$I$21:$I$25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ser>
          <c:idx val="8"/>
          <c:order val="8"/>
          <c:tx>
            <c:strRef>
              <c:f>'What Project''s capabilities are'!$J$20</c:f>
              <c:strCache>
                <c:ptCount val="1"/>
                <c:pt idx="0">
                  <c:v>Collaboration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are'!$J$21:$J$25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9"/>
          <c:order val="9"/>
          <c:tx>
            <c:strRef>
              <c:f>'What Project''s capabilities are'!$L$20</c:f>
              <c:strCache>
                <c:ptCount val="1"/>
                <c:pt idx="0">
                  <c:v>Reporting &amp; Business Intellingence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'What Project''s capabilities are'!$A$21:$A$25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are'!$L$21:$L$25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644416"/>
        <c:axId val="246644976"/>
      </c:barChart>
      <c:catAx>
        <c:axId val="246644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4976"/>
        <c:crosses val="autoZero"/>
        <c:auto val="1"/>
        <c:lblAlgn val="ctr"/>
        <c:lblOffset val="100"/>
        <c:noMultiLvlLbl val="0"/>
      </c:catAx>
      <c:valAx>
        <c:axId val="24664497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6444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Project''s capabilities are'!$B$30</c:f>
              <c:strCache>
                <c:ptCount val="1"/>
                <c:pt idx="0">
                  <c:v>Anywhere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'What Project''s capabilities are'!$A$31:$A$35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are'!$B$31:$B$35</c:f>
              <c:numCache>
                <c:formatCode>0%</c:formatCode>
                <c:ptCount val="5"/>
                <c:pt idx="0">
                  <c:v>0</c:v>
                </c:pt>
                <c:pt idx="1">
                  <c:v>0.5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1"/>
          <c:order val="1"/>
          <c:tx>
            <c:strRef>
              <c:f>'What Project''s capabilities are'!$C$30</c:f>
              <c:strCache>
                <c:ptCount val="1"/>
                <c:pt idx="0">
                  <c:v>NOT Anywhere Access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'What Project''s capabilities are'!$A$31:$A$35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are'!$C$31:$C$35</c:f>
              <c:numCache>
                <c:formatCode>0%</c:formatCode>
                <c:ptCount val="5"/>
                <c:pt idx="0">
                  <c:v>1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0.5</c:v>
                </c:pt>
              </c:numCache>
            </c:numRef>
          </c:val>
        </c:ser>
        <c:ser>
          <c:idx val="2"/>
          <c:order val="2"/>
          <c:tx>
            <c:strRef>
              <c:f>'What Project''s capabilities are'!$D$30</c:f>
              <c:strCache>
                <c:ptCount val="1"/>
                <c:pt idx="0">
                  <c:v>Work Management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strRef>
              <c:f>'What Project''s capabilities are'!$A$31:$A$35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are'!$D$31:$D$35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'What Project''s capabilities are'!$E$30</c:f>
              <c:strCache>
                <c:ptCount val="1"/>
                <c:pt idx="0">
                  <c:v>NOT Work Management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'What Project''s capabilities are'!$A$31:$A$35</c:f>
              <c:strCache>
                <c:ptCount val="5"/>
                <c:pt idx="0">
                  <c:v>Professional</c:v>
                </c:pt>
                <c:pt idx="1">
                  <c:v>Pro for 365</c:v>
                </c:pt>
                <c:pt idx="2">
                  <c:v>Standard</c:v>
                </c:pt>
                <c:pt idx="3">
                  <c:v>PWA</c:v>
                </c:pt>
                <c:pt idx="4">
                  <c:v>Lite</c:v>
                </c:pt>
              </c:strCache>
            </c:strRef>
          </c:cat>
          <c:val>
            <c:numRef>
              <c:f>'What Project''s capabilities are'!$E$31:$E$35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649456"/>
        <c:axId val="246650016"/>
      </c:barChart>
      <c:catAx>
        <c:axId val="24664945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46650016"/>
        <c:crosses val="autoZero"/>
        <c:auto val="1"/>
        <c:lblAlgn val="ctr"/>
        <c:lblOffset val="100"/>
        <c:noMultiLvlLbl val="0"/>
      </c:catAx>
      <c:valAx>
        <c:axId val="246650016"/>
        <c:scaling>
          <c:orientation val="maxMin"/>
          <c:max val="2"/>
        </c:scaling>
        <c:delete val="1"/>
        <c:axPos val="b"/>
        <c:numFmt formatCode="0%" sourceLinked="1"/>
        <c:majorTickMark val="none"/>
        <c:minorTickMark val="none"/>
        <c:tickLblPos val="nextTo"/>
        <c:crossAx val="24664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Project''s capabilities are'!$F$30</c:f>
              <c:strCache>
                <c:ptCount val="1"/>
                <c:pt idx="0">
                  <c:v>Demand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'What Project''s capabilities are'!$F$31:$F$35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'What Project''s capabilities are'!$G$30</c:f>
              <c:strCache>
                <c:ptCount val="1"/>
                <c:pt idx="0">
                  <c:v>NOT Demand Management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are'!$G$31:$G$35</c:f>
              <c:numCache>
                <c:formatCode>0%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'What Project''s capabilities are'!$H$30</c:f>
              <c:strCache>
                <c:ptCount val="1"/>
                <c:pt idx="0">
                  <c:v>Portfolio Analytics &amp;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'What Project''s capabilities are'!$H$31:$H$35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'What Project''s capabilities are'!$I$30</c:f>
              <c:strCache>
                <c:ptCount val="1"/>
                <c:pt idx="0">
                  <c:v>NOT Portfolio Analytics &amp; Selection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are'!$I$31:$I$35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796624"/>
        <c:axId val="246797184"/>
      </c:barChart>
      <c:catAx>
        <c:axId val="2467966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6797184"/>
        <c:crosses val="autoZero"/>
        <c:auto val="1"/>
        <c:lblAlgn val="ctr"/>
        <c:lblOffset val="100"/>
        <c:noMultiLvlLbl val="0"/>
      </c:catAx>
      <c:valAx>
        <c:axId val="246797184"/>
        <c:scaling>
          <c:orientation val="minMax"/>
          <c:max val="2"/>
        </c:scaling>
        <c:delete val="1"/>
        <c:axPos val="b"/>
        <c:numFmt formatCode="0%" sourceLinked="1"/>
        <c:majorTickMark val="none"/>
        <c:minorTickMark val="none"/>
        <c:tickLblPos val="nextTo"/>
        <c:crossAx val="24679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'What Project''s capabilities are'!$L$30</c:f>
              <c:strCache>
                <c:ptCount val="1"/>
                <c:pt idx="0">
                  <c:v>Schedule Management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'What Project''s capabilities are'!$L$31:$L$35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0.85</c:v>
                </c:pt>
                <c:pt idx="3">
                  <c:v>0.1</c:v>
                </c:pt>
                <c:pt idx="4">
                  <c:v>0</c:v>
                </c:pt>
              </c:numCache>
            </c:numRef>
          </c:val>
        </c:ser>
        <c:ser>
          <c:idx val="3"/>
          <c:order val="1"/>
          <c:tx>
            <c:strRef>
              <c:f>'What Project''s capabilities are'!$M$30</c:f>
              <c:strCache>
                <c:ptCount val="1"/>
                <c:pt idx="0">
                  <c:v>NOT Schedule Management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are'!$M$31:$M$35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0.15000000000000002</c:v>
                </c:pt>
                <c:pt idx="3">
                  <c:v>0.9</c:v>
                </c:pt>
                <c:pt idx="4">
                  <c:v>1</c:v>
                </c:pt>
              </c:numCache>
            </c:numRef>
          </c:val>
        </c:ser>
        <c:ser>
          <c:idx val="0"/>
          <c:order val="2"/>
          <c:tx>
            <c:strRef>
              <c:f>'What Project''s capabilities are'!$J$30</c:f>
              <c:strCache>
                <c:ptCount val="1"/>
                <c:pt idx="0">
                  <c:v>Resource Management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'What Project''s capabilities are'!$J$31:$J$35</c:f>
              <c:numCache>
                <c:formatCode>0%</c:formatCode>
                <c:ptCount val="5"/>
                <c:pt idx="0">
                  <c:v>0.75</c:v>
                </c:pt>
                <c:pt idx="1">
                  <c:v>0.75</c:v>
                </c:pt>
                <c:pt idx="2">
                  <c:v>0.25</c:v>
                </c:pt>
                <c:pt idx="3">
                  <c:v>0.75</c:v>
                </c:pt>
                <c:pt idx="4">
                  <c:v>0</c:v>
                </c:pt>
              </c:numCache>
            </c:numRef>
          </c:val>
        </c:ser>
        <c:ser>
          <c:idx val="1"/>
          <c:order val="3"/>
          <c:tx>
            <c:strRef>
              <c:f>'What Project''s capabilities are'!$K$30</c:f>
              <c:strCache>
                <c:ptCount val="1"/>
                <c:pt idx="0">
                  <c:v>NOT Resource Management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are'!$K$31:$K$35</c:f>
              <c:numCache>
                <c:formatCode>0%</c:formatCode>
                <c:ptCount val="5"/>
                <c:pt idx="0">
                  <c:v>0.25</c:v>
                </c:pt>
                <c:pt idx="1">
                  <c:v>0.25</c:v>
                </c:pt>
                <c:pt idx="2">
                  <c:v>0.75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913104"/>
        <c:axId val="246913664"/>
      </c:barChart>
      <c:catAx>
        <c:axId val="246913104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46913664"/>
        <c:crosses val="autoZero"/>
        <c:auto val="1"/>
        <c:lblAlgn val="ctr"/>
        <c:lblOffset val="100"/>
        <c:noMultiLvlLbl val="0"/>
      </c:catAx>
      <c:valAx>
        <c:axId val="246913664"/>
        <c:scaling>
          <c:orientation val="maxMin"/>
          <c:max val="2"/>
        </c:scaling>
        <c:delete val="1"/>
        <c:axPos val="b"/>
        <c:numFmt formatCode="0%" sourceLinked="1"/>
        <c:majorTickMark val="none"/>
        <c:minorTickMark val="none"/>
        <c:tickLblPos val="nextTo"/>
        <c:crossAx val="24691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Project''s capabilities are'!$N$30</c:f>
              <c:strCache>
                <c:ptCount val="1"/>
                <c:pt idx="0">
                  <c:v>Financial 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'What Project''s capabilities are'!$N$31:$N$35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'What Project''s capabilities are'!$O$30</c:f>
              <c:strCache>
                <c:ptCount val="1"/>
                <c:pt idx="0">
                  <c:v>NOT Financial Management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are'!$O$31:$O$35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'What Project''s capabilities are'!$P$30</c:f>
              <c:strCache>
                <c:ptCount val="1"/>
                <c:pt idx="0">
                  <c:v>Task &amp; Timesheet Reporting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are'!$P$31:$P$35</c:f>
              <c:numCache>
                <c:formatCode>0%</c:formatCode>
                <c:ptCount val="5"/>
                <c:pt idx="0">
                  <c:v>0.16666666666666666</c:v>
                </c:pt>
                <c:pt idx="1">
                  <c:v>0.16666666666666666</c:v>
                </c:pt>
                <c:pt idx="2">
                  <c:v>0</c:v>
                </c:pt>
                <c:pt idx="3">
                  <c:v>1</c:v>
                </c:pt>
                <c:pt idx="4">
                  <c:v>0.83333333333333337</c:v>
                </c:pt>
              </c:numCache>
            </c:numRef>
          </c:val>
        </c:ser>
        <c:ser>
          <c:idx val="3"/>
          <c:order val="3"/>
          <c:tx>
            <c:strRef>
              <c:f>'What Project''s capabilities are'!$Q$30</c:f>
              <c:strCache>
                <c:ptCount val="1"/>
                <c:pt idx="0">
                  <c:v>NOT Task &amp; Timesheet Reporting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are'!$Q$31:$Q$35</c:f>
              <c:numCache>
                <c:formatCode>0%</c:formatCode>
                <c:ptCount val="5"/>
                <c:pt idx="0">
                  <c:v>0.83333333333333337</c:v>
                </c:pt>
                <c:pt idx="1">
                  <c:v>0.83333333333333337</c:v>
                </c:pt>
                <c:pt idx="2">
                  <c:v>1</c:v>
                </c:pt>
                <c:pt idx="3">
                  <c:v>0</c:v>
                </c:pt>
                <c:pt idx="4">
                  <c:v>0.16666666666666663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6918144"/>
        <c:axId val="246918704"/>
      </c:barChart>
      <c:catAx>
        <c:axId val="2469181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46918704"/>
        <c:crosses val="autoZero"/>
        <c:auto val="1"/>
        <c:lblAlgn val="ctr"/>
        <c:lblOffset val="100"/>
        <c:noMultiLvlLbl val="0"/>
      </c:catAx>
      <c:valAx>
        <c:axId val="246918704"/>
        <c:scaling>
          <c:orientation val="minMax"/>
          <c:max val="2"/>
        </c:scaling>
        <c:delete val="1"/>
        <c:axPos val="b"/>
        <c:numFmt formatCode="0%" sourceLinked="1"/>
        <c:majorTickMark val="none"/>
        <c:minorTickMark val="none"/>
        <c:tickLblPos val="nextTo"/>
        <c:crossAx val="24691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'What Project''s capabilities are'!$G$20</c:f>
              <c:strCache>
                <c:ptCount val="1"/>
                <c:pt idx="0">
                  <c:v>Schedule Management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'What Project''s capabilities are'!$G$21:$G$25</c:f>
              <c:numCache>
                <c:formatCode>0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17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tx>
            <c:strRef>
              <c:f>'What Project''s capabilities are'!$F$20</c:f>
              <c:strCache>
                <c:ptCount val="1"/>
                <c:pt idx="0">
                  <c:v>Resource Management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'What Project''s capabilities are'!$F$21:$F$25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</c:ser>
        <c:ser>
          <c:idx val="4"/>
          <c:order val="2"/>
          <c:tx>
            <c:strRef>
              <c:f>'What Project''s capabilities are'!$E$20</c:f>
              <c:strCache>
                <c:ptCount val="1"/>
                <c:pt idx="0">
                  <c:v>Portfolio Analytics &amp; Selection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'What Project''s capabilities are'!$E$21:$E$25</c:f>
              <c:numCache>
                <c:formatCode>0</c:formatCode>
                <c:ptCount val="5"/>
                <c:pt idx="3">
                  <c:v>5</c:v>
                </c:pt>
              </c:numCache>
            </c:numRef>
          </c:val>
        </c:ser>
        <c:ser>
          <c:idx val="3"/>
          <c:order val="3"/>
          <c:tx>
            <c:strRef>
              <c:f>'What Project''s capabilities are'!$D$20</c:f>
              <c:strCache>
                <c:ptCount val="1"/>
                <c:pt idx="0">
                  <c:v>Demand Management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'What Project''s capabilities are'!$D$21:$D$25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3">
                  <c:v>4</c:v>
                </c:pt>
              </c:numCache>
            </c:numRef>
          </c:val>
        </c:ser>
        <c:ser>
          <c:idx val="5"/>
          <c:order val="4"/>
          <c:tx>
            <c:strRef>
              <c:f>'What Project''s capabilities are'!$B$20</c:f>
              <c:strCache>
                <c:ptCount val="1"/>
                <c:pt idx="0">
                  <c:v>Anywhere Access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'What Project''s capabilities are'!$B$21:$B$25</c:f>
              <c:numCache>
                <c:formatCode>0</c:formatCode>
                <c:ptCount val="5"/>
                <c:pt idx="1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0"/>
          <c:order val="5"/>
          <c:tx>
            <c:strRef>
              <c:f>'What Project''s capabilities are'!$C$20</c:f>
              <c:strCache>
                <c:ptCount val="1"/>
                <c:pt idx="0">
                  <c:v>Work Management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val>
            <c:numRef>
              <c:f>'What Project''s capabilities are'!$C$21:$C$25</c:f>
              <c:numCache>
                <c:formatCode>0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034096"/>
        <c:axId val="247034656"/>
      </c:barChart>
      <c:catAx>
        <c:axId val="247034096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47034656"/>
        <c:crosses val="autoZero"/>
        <c:auto val="1"/>
        <c:lblAlgn val="ctr"/>
        <c:lblOffset val="100"/>
        <c:noMultiLvlLbl val="0"/>
      </c:catAx>
      <c:valAx>
        <c:axId val="247034656"/>
        <c:scaling>
          <c:orientation val="maxMin"/>
        </c:scaling>
        <c:delete val="1"/>
        <c:axPos val="b"/>
        <c:numFmt formatCode="0" sourceLinked="1"/>
        <c:majorTickMark val="none"/>
        <c:minorTickMark val="none"/>
        <c:tickLblPos val="nextTo"/>
        <c:crossAx val="24703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'What Project''s capabilities are'!$H$20</c:f>
              <c:strCache>
                <c:ptCount val="1"/>
                <c:pt idx="0">
                  <c:v>Financial Management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'What Project''s capabilities are'!$H$21:$H$25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'What Project''s capabilities are'!$I$20</c:f>
              <c:strCache>
                <c:ptCount val="1"/>
                <c:pt idx="0">
                  <c:v>Task &amp; Timesheet Reporting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are'!$I$21:$I$25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</c:ser>
        <c:ser>
          <c:idx val="3"/>
          <c:order val="2"/>
          <c:tx>
            <c:strRef>
              <c:f>'What Project''s capabilities are'!$K$20</c:f>
              <c:strCache>
                <c:ptCount val="1"/>
                <c:pt idx="0">
                  <c:v>Issue &amp; Risk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are'!$K$21:$K$25</c:f>
              <c:numCache>
                <c:formatCode>0</c:formatCode>
                <c:ptCount val="5"/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2"/>
          <c:order val="3"/>
          <c:tx>
            <c:strRef>
              <c:f>'What Project''s capabilities are'!$J$20</c:f>
              <c:strCache>
                <c:ptCount val="1"/>
                <c:pt idx="0">
                  <c:v>Collaboration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are'!$J$21:$J$25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</c:ser>
        <c:ser>
          <c:idx val="4"/>
          <c:order val="4"/>
          <c:tx>
            <c:strRef>
              <c:f>'What Project''s capabilities are'!$L$20</c:f>
              <c:strCache>
                <c:ptCount val="1"/>
                <c:pt idx="0">
                  <c:v>Reporting &amp; Business Intellingence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are'!$L$21:$L$25</c:f>
              <c:numCache>
                <c:formatCode>0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ser>
          <c:idx val="5"/>
          <c:order val="5"/>
          <c:tx>
            <c:strRef>
              <c:f>'What Project''s capabilities are'!$M$20</c:f>
              <c:strCache>
                <c:ptCount val="1"/>
                <c:pt idx="0">
                  <c:v>Program Management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are'!$M$21:$M$25</c:f>
              <c:numCache>
                <c:formatCode>0</c:formatCode>
                <c:ptCount val="5"/>
                <c:pt idx="0">
                  <c:v>2</c:v>
                </c:pt>
                <c:pt idx="1">
                  <c:v>2</c:v>
                </c:pt>
                <c:pt idx="3">
                  <c:v>3</c:v>
                </c:pt>
              </c:numCache>
            </c:numRef>
          </c:val>
        </c:ser>
        <c:ser>
          <c:idx val="6"/>
          <c:order val="6"/>
          <c:tx>
            <c:strRef>
              <c:f>'What Project''s capabilities are'!$N$20</c:f>
              <c:strCache>
                <c:ptCount val="1"/>
                <c:pt idx="0">
                  <c:v>Governance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are'!$N$21:$N$25</c:f>
              <c:numCache>
                <c:formatCode>0</c:formatCode>
                <c:ptCount val="5"/>
                <c:pt idx="0">
                  <c:v>1</c:v>
                </c:pt>
                <c:pt idx="1">
                  <c:v>1</c:v>
                </c:pt>
                <c:pt idx="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123584"/>
        <c:axId val="247124144"/>
      </c:barChart>
      <c:catAx>
        <c:axId val="247123584"/>
        <c:scaling>
          <c:orientation val="minMax"/>
        </c:scaling>
        <c:delete val="1"/>
        <c:axPos val="l"/>
        <c:majorTickMark val="none"/>
        <c:minorTickMark val="none"/>
        <c:tickLblPos val="nextTo"/>
        <c:crossAx val="247124144"/>
        <c:crosses val="autoZero"/>
        <c:auto val="1"/>
        <c:lblAlgn val="ctr"/>
        <c:lblOffset val="100"/>
        <c:noMultiLvlLbl val="0"/>
      </c:catAx>
      <c:valAx>
        <c:axId val="247124144"/>
        <c:scaling>
          <c:orientation val="minMax"/>
          <c:max val="25"/>
        </c:scaling>
        <c:delete val="1"/>
        <c:axPos val="b"/>
        <c:numFmt formatCode="0" sourceLinked="1"/>
        <c:majorTickMark val="none"/>
        <c:minorTickMark val="none"/>
        <c:tickLblPos val="nextTo"/>
        <c:crossAx val="24712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'What Project''s capabilities are'!$R$30</c:f>
              <c:strCache>
                <c:ptCount val="1"/>
                <c:pt idx="0">
                  <c:v>Collaboration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are'!$R$31:$R$35</c:f>
              <c:numCache>
                <c:formatCode>0%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</c:ser>
        <c:ser>
          <c:idx val="5"/>
          <c:order val="1"/>
          <c:tx>
            <c:strRef>
              <c:f>'What Project''s capabilities are'!$S$30</c:f>
              <c:strCache>
                <c:ptCount val="1"/>
                <c:pt idx="0">
                  <c:v>NOT Collaboration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are'!$S$31:$S$35</c:f>
              <c:numCache>
                <c:formatCode>0%</c:formatCode>
                <c:ptCount val="5"/>
                <c:pt idx="0">
                  <c:v>0.66666666666666674</c:v>
                </c:pt>
                <c:pt idx="1">
                  <c:v>0.66666666666666674</c:v>
                </c:pt>
                <c:pt idx="2">
                  <c:v>1</c:v>
                </c:pt>
                <c:pt idx="3">
                  <c:v>0.33333333333333337</c:v>
                </c:pt>
                <c:pt idx="4">
                  <c:v>0.33333333333333337</c:v>
                </c:pt>
              </c:numCache>
            </c:numRef>
          </c:val>
        </c:ser>
        <c:ser>
          <c:idx val="6"/>
          <c:order val="2"/>
          <c:tx>
            <c:strRef>
              <c:f>'What Project''s capabilities are'!$T$30</c:f>
              <c:strCache>
                <c:ptCount val="1"/>
                <c:pt idx="0">
                  <c:v>Issue &amp; Risk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are'!$T$31:$T$35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7"/>
          <c:order val="3"/>
          <c:tx>
            <c:strRef>
              <c:f>'What Project''s capabilities are'!$U$30</c:f>
              <c:strCache>
                <c:ptCount val="1"/>
                <c:pt idx="0">
                  <c:v>NOT Issue &amp; Risk Management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are'!$U$31:$U$35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0"/>
          <c:order val="4"/>
          <c:tx>
            <c:strRef>
              <c:f>'What Project''s capabilities are'!$R$30</c:f>
              <c:strCache>
                <c:ptCount val="1"/>
                <c:pt idx="0">
                  <c:v>Collaboration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are'!$R$31:$R$35</c:f>
              <c:numCache>
                <c:formatCode>0%</c:formatCode>
                <c:ptCount val="5"/>
                <c:pt idx="0">
                  <c:v>0.33333333333333331</c:v>
                </c:pt>
                <c:pt idx="1">
                  <c:v>0.33333333333333331</c:v>
                </c:pt>
                <c:pt idx="2">
                  <c:v>0</c:v>
                </c:pt>
                <c:pt idx="3">
                  <c:v>0.66666666666666663</c:v>
                </c:pt>
                <c:pt idx="4">
                  <c:v>0.66666666666666663</c:v>
                </c:pt>
              </c:numCache>
            </c:numRef>
          </c:val>
        </c:ser>
        <c:ser>
          <c:idx val="1"/>
          <c:order val="5"/>
          <c:tx>
            <c:strRef>
              <c:f>'What Project''s capabilities are'!$S$30</c:f>
              <c:strCache>
                <c:ptCount val="1"/>
                <c:pt idx="0">
                  <c:v>NOT Collaboration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are'!$S$31:$S$35</c:f>
              <c:numCache>
                <c:formatCode>0%</c:formatCode>
                <c:ptCount val="5"/>
                <c:pt idx="0">
                  <c:v>0.66666666666666674</c:v>
                </c:pt>
                <c:pt idx="1">
                  <c:v>0.66666666666666674</c:v>
                </c:pt>
                <c:pt idx="2">
                  <c:v>1</c:v>
                </c:pt>
                <c:pt idx="3">
                  <c:v>0.33333333333333337</c:v>
                </c:pt>
                <c:pt idx="4">
                  <c:v>0.33333333333333337</c:v>
                </c:pt>
              </c:numCache>
            </c:numRef>
          </c:val>
        </c:ser>
        <c:ser>
          <c:idx val="2"/>
          <c:order val="6"/>
          <c:tx>
            <c:strRef>
              <c:f>'What Project''s capabilities are'!$T$30</c:f>
              <c:strCache>
                <c:ptCount val="1"/>
                <c:pt idx="0">
                  <c:v>Issue &amp; Risk Management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val>
            <c:numRef>
              <c:f>'What Project''s capabilities are'!$T$31:$T$35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3"/>
          <c:order val="7"/>
          <c:tx>
            <c:strRef>
              <c:f>'What Project''s capabilities are'!$U$30</c:f>
              <c:strCache>
                <c:ptCount val="1"/>
                <c:pt idx="0">
                  <c:v>NOT Issue &amp; Risk Management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'What Project''s capabilities are'!$U$31:$U$35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7411984"/>
        <c:axId val="247412544"/>
      </c:barChart>
      <c:catAx>
        <c:axId val="247411984"/>
        <c:scaling>
          <c:orientation val="minMax"/>
        </c:scaling>
        <c:delete val="1"/>
        <c:axPos val="r"/>
        <c:numFmt formatCode="General" sourceLinked="1"/>
        <c:majorTickMark val="none"/>
        <c:minorTickMark val="none"/>
        <c:tickLblPos val="nextTo"/>
        <c:crossAx val="247412544"/>
        <c:crosses val="autoZero"/>
        <c:auto val="1"/>
        <c:lblAlgn val="ctr"/>
        <c:lblOffset val="100"/>
        <c:noMultiLvlLbl val="0"/>
      </c:catAx>
      <c:valAx>
        <c:axId val="247412544"/>
        <c:scaling>
          <c:orientation val="maxMin"/>
          <c:max val="2"/>
        </c:scaling>
        <c:delete val="1"/>
        <c:axPos val="b"/>
        <c:numFmt formatCode="0%" sourceLinked="1"/>
        <c:majorTickMark val="none"/>
        <c:minorTickMark val="none"/>
        <c:tickLblPos val="nextTo"/>
        <c:crossAx val="2474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510112</xdr:colOff>
      <xdr:row>79</xdr:row>
      <xdr:rowOff>79776</xdr:rowOff>
    </xdr:from>
    <xdr:ext cx="563744" cy="467564"/>
    <xdr:sp macro="" textlink="">
      <xdr:nvSpPr>
        <xdr:cNvPr id="42" name="TextBox 41"/>
        <xdr:cNvSpPr txBox="1"/>
      </xdr:nvSpPr>
      <xdr:spPr>
        <a:xfrm>
          <a:off x="7199593" y="15129276"/>
          <a:ext cx="563744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tx2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Work</a:t>
          </a:r>
        </a:p>
        <a:p>
          <a:pPr algn="l"/>
          <a:r>
            <a:rPr lang="en-US" sz="1100">
              <a:solidFill>
                <a:schemeClr val="tx2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Mgmt</a:t>
          </a:r>
        </a:p>
      </xdr:txBody>
    </xdr:sp>
    <xdr:clientData/>
  </xdr:oneCellAnchor>
  <xdr:oneCellAnchor>
    <xdr:from>
      <xdr:col>12</xdr:col>
      <xdr:colOff>234555</xdr:colOff>
      <xdr:row>64</xdr:row>
      <xdr:rowOff>12540</xdr:rowOff>
    </xdr:from>
    <xdr:ext cx="802079" cy="467564"/>
    <xdr:sp macro="" textlink="">
      <xdr:nvSpPr>
        <xdr:cNvPr id="43" name="TextBox 42"/>
        <xdr:cNvSpPr txBox="1"/>
      </xdr:nvSpPr>
      <xdr:spPr>
        <a:xfrm>
          <a:off x="8140305" y="12204540"/>
          <a:ext cx="802079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pPr algn="l"/>
          <a:r>
            <a:rPr lang="en-US" sz="1100">
              <a:solidFill>
                <a:schemeClr val="accent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Anywhere</a:t>
          </a:r>
        </a:p>
        <a:p>
          <a:pPr algn="l"/>
          <a:r>
            <a:rPr lang="en-US" sz="1100">
              <a:solidFill>
                <a:schemeClr val="accent1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Access</a:t>
          </a:r>
        </a:p>
      </xdr:txBody>
    </xdr:sp>
    <xdr:clientData/>
  </xdr:oneCellAnchor>
  <xdr:oneCellAnchor>
    <xdr:from>
      <xdr:col>13</xdr:col>
      <xdr:colOff>74767</xdr:colOff>
      <xdr:row>79</xdr:row>
      <xdr:rowOff>79776</xdr:rowOff>
    </xdr:from>
    <xdr:ext cx="713529" cy="1030410"/>
    <xdr:sp macro="" textlink="">
      <xdr:nvSpPr>
        <xdr:cNvPr id="44" name="TextBox 43"/>
        <xdr:cNvSpPr txBox="1"/>
      </xdr:nvSpPr>
      <xdr:spPr>
        <a:xfrm>
          <a:off x="8596157" y="15129276"/>
          <a:ext cx="713529" cy="103041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>
            <a:solidFill>
              <a:schemeClr val="accent2"/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en-US" sz="1100">
            <a:solidFill>
              <a:schemeClr val="accent2"/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en-US" sz="1100">
            <a:solidFill>
              <a:schemeClr val="accent2"/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  <a:p>
          <a:pPr algn="l"/>
          <a:r>
            <a:rPr lang="en-US" sz="1100">
              <a:solidFill>
                <a:schemeClr val="accent2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Demand</a:t>
          </a:r>
        </a:p>
        <a:p>
          <a:pPr algn="l"/>
          <a:r>
            <a:rPr lang="en-US" sz="1100">
              <a:solidFill>
                <a:schemeClr val="accent2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Mgmt</a:t>
          </a:r>
        </a:p>
      </xdr:txBody>
    </xdr:sp>
    <xdr:clientData/>
  </xdr:oneCellAnchor>
  <xdr:oneCellAnchor>
    <xdr:from>
      <xdr:col>13</xdr:col>
      <xdr:colOff>563416</xdr:colOff>
      <xdr:row>79</xdr:row>
      <xdr:rowOff>79776</xdr:rowOff>
    </xdr:from>
    <xdr:ext cx="753027" cy="467564"/>
    <xdr:sp macro="" textlink="">
      <xdr:nvSpPr>
        <xdr:cNvPr id="46" name="TextBox 45"/>
        <xdr:cNvSpPr txBox="1"/>
      </xdr:nvSpPr>
      <xdr:spPr>
        <a:xfrm>
          <a:off x="9084806" y="15129276"/>
          <a:ext cx="753027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accent4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Resource</a:t>
          </a:r>
        </a:p>
        <a:p>
          <a:pPr algn="l"/>
          <a:r>
            <a:rPr lang="en-US" sz="1100">
              <a:solidFill>
                <a:schemeClr val="accent4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Mgmt</a:t>
          </a:r>
        </a:p>
      </xdr:txBody>
    </xdr:sp>
    <xdr:clientData/>
  </xdr:oneCellAnchor>
  <xdr:twoCellAnchor>
    <xdr:from>
      <xdr:col>16</xdr:col>
      <xdr:colOff>215998</xdr:colOff>
      <xdr:row>78</xdr:row>
      <xdr:rowOff>47625</xdr:rowOff>
    </xdr:from>
    <xdr:to>
      <xdr:col>16</xdr:col>
      <xdr:colOff>215998</xdr:colOff>
      <xdr:row>81</xdr:row>
      <xdr:rowOff>91966</xdr:rowOff>
    </xdr:to>
    <xdr:cxnSp macro="">
      <xdr:nvCxnSpPr>
        <xdr:cNvPr id="64" name="Straight Connector 63"/>
        <xdr:cNvCxnSpPr/>
      </xdr:nvCxnSpPr>
      <xdr:spPr>
        <a:xfrm>
          <a:off x="10563400" y="14906625"/>
          <a:ext cx="0" cy="615841"/>
        </a:xfrm>
        <a:prstGeom prst="line">
          <a:avLst/>
        </a:prstGeom>
        <a:ln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589879</xdr:colOff>
      <xdr:row>78</xdr:row>
      <xdr:rowOff>47625</xdr:rowOff>
    </xdr:from>
    <xdr:to>
      <xdr:col>13</xdr:col>
      <xdr:colOff>589879</xdr:colOff>
      <xdr:row>81</xdr:row>
      <xdr:rowOff>91966</xdr:rowOff>
    </xdr:to>
    <xdr:cxnSp macro="">
      <xdr:nvCxnSpPr>
        <xdr:cNvPr id="66" name="Straight Connector 65"/>
        <xdr:cNvCxnSpPr/>
      </xdr:nvCxnSpPr>
      <xdr:spPr>
        <a:xfrm>
          <a:off x="9111269" y="14906625"/>
          <a:ext cx="0" cy="615841"/>
        </a:xfrm>
        <a:prstGeom prst="line">
          <a:avLst/>
        </a:prstGeom>
        <a:ln>
          <a:solidFill>
            <a:schemeClr val="accent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110376</xdr:colOff>
      <xdr:row>78</xdr:row>
      <xdr:rowOff>47625</xdr:rowOff>
    </xdr:from>
    <xdr:to>
      <xdr:col>13</xdr:col>
      <xdr:colOff>110376</xdr:colOff>
      <xdr:row>84</xdr:row>
      <xdr:rowOff>83634</xdr:rowOff>
    </xdr:to>
    <xdr:cxnSp macro="">
      <xdr:nvCxnSpPr>
        <xdr:cNvPr id="67" name="Straight Connector 66"/>
        <xdr:cNvCxnSpPr/>
      </xdr:nvCxnSpPr>
      <xdr:spPr>
        <a:xfrm>
          <a:off x="8631766" y="14906625"/>
          <a:ext cx="0" cy="1179009"/>
        </a:xfrm>
        <a:prstGeom prst="line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246155</xdr:colOff>
      <xdr:row>64</xdr:row>
      <xdr:rowOff>106241</xdr:rowOff>
    </xdr:from>
    <xdr:to>
      <xdr:col>12</xdr:col>
      <xdr:colOff>246155</xdr:colOff>
      <xdr:row>75</xdr:row>
      <xdr:rowOff>117231</xdr:rowOff>
    </xdr:to>
    <xdr:cxnSp macro="">
      <xdr:nvCxnSpPr>
        <xdr:cNvPr id="68" name="Straight Connector 67"/>
        <xdr:cNvCxnSpPr/>
      </xdr:nvCxnSpPr>
      <xdr:spPr>
        <a:xfrm>
          <a:off x="8151905" y="12298241"/>
          <a:ext cx="0" cy="2106490"/>
        </a:xfrm>
        <a:prstGeom prst="line">
          <a:avLst/>
        </a:prstGeom>
        <a:ln>
          <a:solidFill>
            <a:schemeClr val="accent5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496533</xdr:colOff>
      <xdr:row>75</xdr:row>
      <xdr:rowOff>109904</xdr:rowOff>
    </xdr:from>
    <xdr:to>
      <xdr:col>10</xdr:col>
      <xdr:colOff>496533</xdr:colOff>
      <xdr:row>81</xdr:row>
      <xdr:rowOff>91966</xdr:rowOff>
    </xdr:to>
    <xdr:cxnSp macro="">
      <xdr:nvCxnSpPr>
        <xdr:cNvPr id="69" name="Straight Connector 68"/>
        <xdr:cNvCxnSpPr/>
      </xdr:nvCxnSpPr>
      <xdr:spPr>
        <a:xfrm>
          <a:off x="7186014" y="14397404"/>
          <a:ext cx="0" cy="1125062"/>
        </a:xfrm>
        <a:prstGeom prst="line">
          <a:avLst/>
        </a:prstGeom>
        <a:ln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164760</xdr:colOff>
      <xdr:row>64</xdr:row>
      <xdr:rowOff>98534</xdr:rowOff>
    </xdr:from>
    <xdr:to>
      <xdr:col>24</xdr:col>
      <xdr:colOff>164760</xdr:colOff>
      <xdr:row>70</xdr:row>
      <xdr:rowOff>86711</xdr:rowOff>
    </xdr:to>
    <xdr:cxnSp macro="">
      <xdr:nvCxnSpPr>
        <xdr:cNvPr id="65" name="Straight Connector 64"/>
        <xdr:cNvCxnSpPr/>
      </xdr:nvCxnSpPr>
      <xdr:spPr>
        <a:xfrm>
          <a:off x="15437605" y="12290534"/>
          <a:ext cx="0" cy="1131177"/>
        </a:xfrm>
        <a:prstGeom prst="line">
          <a:avLst/>
        </a:prstGeom>
        <a:ln>
          <a:solidFill>
            <a:schemeClr val="accent3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547946</xdr:colOff>
      <xdr:row>64</xdr:row>
      <xdr:rowOff>95250</xdr:rowOff>
    </xdr:from>
    <xdr:to>
      <xdr:col>36</xdr:col>
      <xdr:colOff>547946</xdr:colOff>
      <xdr:row>67</xdr:row>
      <xdr:rowOff>160240</xdr:rowOff>
    </xdr:to>
    <xdr:cxnSp macro="">
      <xdr:nvCxnSpPr>
        <xdr:cNvPr id="62" name="Straight Connector 61"/>
        <xdr:cNvCxnSpPr/>
      </xdr:nvCxnSpPr>
      <xdr:spPr>
        <a:xfrm>
          <a:off x="23060744" y="12287250"/>
          <a:ext cx="0" cy="636490"/>
        </a:xfrm>
        <a:prstGeom prst="line">
          <a:avLst/>
        </a:prstGeom>
        <a:ln>
          <a:solidFill>
            <a:schemeClr val="accent4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35</xdr:col>
      <xdr:colOff>528691</xdr:colOff>
      <xdr:row>79</xdr:row>
      <xdr:rowOff>79776</xdr:rowOff>
    </xdr:from>
    <xdr:ext cx="577659" cy="842795"/>
    <xdr:sp macro="" textlink="">
      <xdr:nvSpPr>
        <xdr:cNvPr id="50" name="TextBox 49"/>
        <xdr:cNvSpPr txBox="1"/>
      </xdr:nvSpPr>
      <xdr:spPr>
        <a:xfrm>
          <a:off x="22474291" y="15129276"/>
          <a:ext cx="577659" cy="84279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endParaRPr lang="en-US" sz="1100">
            <a:solidFill>
              <a:schemeClr val="accent2">
                <a:lumMod val="60000"/>
                <a:lumOff val="40000"/>
              </a:schemeClr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en-US" sz="1100">
            <a:solidFill>
              <a:schemeClr val="accent2">
                <a:lumMod val="60000"/>
                <a:lumOff val="40000"/>
              </a:schemeClr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  <a:p>
          <a:pPr algn="l"/>
          <a:endParaRPr lang="en-US" sz="1100">
            <a:solidFill>
              <a:schemeClr val="accent2">
                <a:lumMod val="60000"/>
                <a:lumOff val="40000"/>
              </a:schemeClr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  <a:p>
          <a:pPr algn="l"/>
          <a:r>
            <a:rPr lang="en-US" sz="1100">
              <a:solidFill>
                <a:schemeClr val="accent2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Collab</a:t>
          </a:r>
        </a:p>
      </xdr:txBody>
    </xdr:sp>
    <xdr:clientData/>
  </xdr:oneCellAnchor>
  <xdr:twoCellAnchor>
    <xdr:from>
      <xdr:col>35</xdr:col>
      <xdr:colOff>579579</xdr:colOff>
      <xdr:row>78</xdr:row>
      <xdr:rowOff>47625</xdr:rowOff>
    </xdr:from>
    <xdr:to>
      <xdr:col>35</xdr:col>
      <xdr:colOff>579579</xdr:colOff>
      <xdr:row>83</xdr:row>
      <xdr:rowOff>76200</xdr:rowOff>
    </xdr:to>
    <xdr:cxnSp macro="">
      <xdr:nvCxnSpPr>
        <xdr:cNvPr id="60" name="Straight Connector 59"/>
        <xdr:cNvCxnSpPr/>
      </xdr:nvCxnSpPr>
      <xdr:spPr>
        <a:xfrm>
          <a:off x="22525179" y="14906625"/>
          <a:ext cx="0" cy="981075"/>
        </a:xfrm>
        <a:prstGeom prst="line">
          <a:avLst/>
        </a:prstGeom>
        <a:ln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36</xdr:col>
      <xdr:colOff>495783</xdr:colOff>
      <xdr:row>79</xdr:row>
      <xdr:rowOff>79776</xdr:rowOff>
    </xdr:from>
    <xdr:ext cx="816634" cy="467564"/>
    <xdr:sp macro="" textlink="">
      <xdr:nvSpPr>
        <xdr:cNvPr id="48" name="TextBox 47"/>
        <xdr:cNvSpPr txBox="1"/>
      </xdr:nvSpPr>
      <xdr:spPr>
        <a:xfrm>
          <a:off x="23050983" y="15129276"/>
          <a:ext cx="816634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accent3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Reports &amp;</a:t>
          </a:r>
        </a:p>
        <a:p>
          <a:pPr algn="l"/>
          <a:r>
            <a:rPr lang="en-US" sz="1100">
              <a:solidFill>
                <a:schemeClr val="accent3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BI</a:t>
          </a:r>
        </a:p>
      </xdr:txBody>
    </xdr:sp>
    <xdr:clientData/>
  </xdr:oneCellAnchor>
  <xdr:oneCellAnchor>
    <xdr:from>
      <xdr:col>34</xdr:col>
      <xdr:colOff>557528</xdr:colOff>
      <xdr:row>79</xdr:row>
      <xdr:rowOff>79776</xdr:rowOff>
    </xdr:from>
    <xdr:ext cx="665054" cy="655179"/>
    <xdr:sp macro="" textlink="">
      <xdr:nvSpPr>
        <xdr:cNvPr id="55" name="TextBox 54"/>
        <xdr:cNvSpPr txBox="1"/>
      </xdr:nvSpPr>
      <xdr:spPr>
        <a:xfrm>
          <a:off x="21893528" y="15129276"/>
          <a:ext cx="665054" cy="6551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Time-</a:t>
          </a:r>
        </a:p>
        <a:p>
          <a:pPr algn="l"/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sheet</a:t>
          </a:r>
        </a:p>
        <a:p>
          <a:pPr algn="l"/>
          <a:r>
            <a:rPr lang="en-US" sz="1100">
              <a:solidFill>
                <a:schemeClr val="tx2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Reports</a:t>
          </a:r>
        </a:p>
      </xdr:txBody>
    </xdr:sp>
    <xdr:clientData/>
  </xdr:oneCellAnchor>
  <xdr:twoCellAnchor>
    <xdr:from>
      <xdr:col>36</xdr:col>
      <xdr:colOff>546209</xdr:colOff>
      <xdr:row>78</xdr:row>
      <xdr:rowOff>47625</xdr:rowOff>
    </xdr:from>
    <xdr:to>
      <xdr:col>36</xdr:col>
      <xdr:colOff>546209</xdr:colOff>
      <xdr:row>81</xdr:row>
      <xdr:rowOff>91966</xdr:rowOff>
    </xdr:to>
    <xdr:cxnSp macro="">
      <xdr:nvCxnSpPr>
        <xdr:cNvPr id="59" name="Straight Connector 58"/>
        <xdr:cNvCxnSpPr/>
      </xdr:nvCxnSpPr>
      <xdr:spPr>
        <a:xfrm>
          <a:off x="23067026" y="14906625"/>
          <a:ext cx="0" cy="615841"/>
        </a:xfrm>
        <a:prstGeom prst="line">
          <a:avLst/>
        </a:prstGeom>
        <a:ln>
          <a:solidFill>
            <a:schemeClr val="accent3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39</xdr:col>
      <xdr:colOff>391680</xdr:colOff>
      <xdr:row>79</xdr:row>
      <xdr:rowOff>79776</xdr:rowOff>
    </xdr:from>
    <xdr:ext cx="720775" cy="467564"/>
    <xdr:sp macro="" textlink="">
      <xdr:nvSpPr>
        <xdr:cNvPr id="57" name="TextBox 56"/>
        <xdr:cNvSpPr txBox="1"/>
      </xdr:nvSpPr>
      <xdr:spPr>
        <a:xfrm>
          <a:off x="24607592" y="15129276"/>
          <a:ext cx="720775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accent5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Program</a:t>
          </a:r>
        </a:p>
        <a:p>
          <a:pPr algn="l"/>
          <a:r>
            <a:rPr lang="en-US" sz="1100">
              <a:solidFill>
                <a:schemeClr val="accent5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Mgmt</a:t>
          </a:r>
        </a:p>
      </xdr:txBody>
    </xdr:sp>
    <xdr:clientData/>
  </xdr:oneCellAnchor>
  <xdr:twoCellAnchor>
    <xdr:from>
      <xdr:col>39</xdr:col>
      <xdr:colOff>452930</xdr:colOff>
      <xdr:row>78</xdr:row>
      <xdr:rowOff>47625</xdr:rowOff>
    </xdr:from>
    <xdr:to>
      <xdr:col>39</xdr:col>
      <xdr:colOff>452930</xdr:colOff>
      <xdr:row>81</xdr:row>
      <xdr:rowOff>91966</xdr:rowOff>
    </xdr:to>
    <xdr:cxnSp macro="">
      <xdr:nvCxnSpPr>
        <xdr:cNvPr id="8" name="Straight Connector 7"/>
        <xdr:cNvCxnSpPr/>
      </xdr:nvCxnSpPr>
      <xdr:spPr>
        <a:xfrm>
          <a:off x="24889482" y="14906625"/>
          <a:ext cx="0" cy="615841"/>
        </a:xfrm>
        <a:prstGeom prst="line">
          <a:avLst/>
        </a:prstGeom>
        <a:ln>
          <a:solidFill>
            <a:schemeClr val="accent1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386603</xdr:colOff>
      <xdr:row>43</xdr:row>
      <xdr:rowOff>28575</xdr:rowOff>
    </xdr:from>
    <xdr:to>
      <xdr:col>38</xdr:col>
      <xdr:colOff>413497</xdr:colOff>
      <xdr:row>57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609599</xdr:colOff>
      <xdr:row>7</xdr:row>
      <xdr:rowOff>9525</xdr:rowOff>
    </xdr:from>
    <xdr:to>
      <xdr:col>36</xdr:col>
      <xdr:colOff>9524</xdr:colOff>
      <xdr:row>25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138112</xdr:colOff>
      <xdr:row>43</xdr:row>
      <xdr:rowOff>28575</xdr:rowOff>
    </xdr:from>
    <xdr:to>
      <xdr:col>8</xdr:col>
      <xdr:colOff>138112</xdr:colOff>
      <xdr:row>57</xdr:row>
      <xdr:rowOff>104775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</xdr:col>
      <xdr:colOff>248516</xdr:colOff>
      <xdr:row>39</xdr:row>
      <xdr:rowOff>28575</xdr:rowOff>
    </xdr:from>
    <xdr:ext cx="1022139" cy="979242"/>
    <xdr:sp macro="" textlink="">
      <xdr:nvSpPr>
        <xdr:cNvPr id="22" name="TextBox 21"/>
        <xdr:cNvSpPr txBox="1"/>
      </xdr:nvSpPr>
      <xdr:spPr>
        <a:xfrm>
          <a:off x="2075075" y="7458075"/>
          <a:ext cx="1022139" cy="97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tx2"/>
              </a:solidFill>
              <a:latin typeface="Segoe UI Light" panose="020B0502040204020203" pitchFamily="34" charset="0"/>
            </a:rPr>
            <a:t>Work</a:t>
          </a:r>
        </a:p>
        <a:p>
          <a:r>
            <a:rPr lang="en-US" sz="2600">
              <a:solidFill>
                <a:schemeClr val="tx2"/>
              </a:solidFill>
              <a:latin typeface="Segoe UI Light" panose="020B0502040204020203" pitchFamily="34" charset="0"/>
            </a:rPr>
            <a:t>Mgmt</a:t>
          </a:r>
        </a:p>
      </xdr:txBody>
    </xdr:sp>
    <xdr:clientData/>
  </xdr:oneCellAnchor>
  <xdr:oneCellAnchor>
    <xdr:from>
      <xdr:col>5</xdr:col>
      <xdr:colOff>177286</xdr:colOff>
      <xdr:row>39</xdr:row>
      <xdr:rowOff>28575</xdr:rowOff>
    </xdr:from>
    <xdr:ext cx="1574598" cy="979242"/>
    <xdr:sp macro="" textlink="">
      <xdr:nvSpPr>
        <xdr:cNvPr id="23" name="TextBox 22"/>
        <xdr:cNvSpPr txBox="1"/>
      </xdr:nvSpPr>
      <xdr:spPr>
        <a:xfrm>
          <a:off x="3834886" y="7077075"/>
          <a:ext cx="1574598" cy="97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1"/>
              </a:solidFill>
              <a:latin typeface="Segoe UI Light" panose="020B0502040204020203" pitchFamily="34" charset="0"/>
            </a:rPr>
            <a:t>Anywhere</a:t>
          </a:r>
        </a:p>
        <a:p>
          <a:r>
            <a:rPr lang="en-US" sz="2600">
              <a:solidFill>
                <a:schemeClr val="accent1"/>
              </a:solidFill>
              <a:latin typeface="Segoe UI Light" panose="020B0502040204020203" pitchFamily="34" charset="0"/>
            </a:rPr>
            <a:t>Access</a:t>
          </a:r>
        </a:p>
      </xdr:txBody>
    </xdr:sp>
    <xdr:clientData/>
  </xdr:oneCellAnchor>
  <xdr:twoCellAnchor>
    <xdr:from>
      <xdr:col>7</xdr:col>
      <xdr:colOff>471487</xdr:colOff>
      <xdr:row>43</xdr:row>
      <xdr:rowOff>28575</xdr:rowOff>
    </xdr:from>
    <xdr:to>
      <xdr:col>13</xdr:col>
      <xdr:colOff>471487</xdr:colOff>
      <xdr:row>57</xdr:row>
      <xdr:rowOff>104775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8</xdr:col>
      <xdr:colOff>135083</xdr:colOff>
      <xdr:row>39</xdr:row>
      <xdr:rowOff>28575</xdr:rowOff>
    </xdr:from>
    <xdr:ext cx="1381597" cy="979242"/>
    <xdr:sp macro="" textlink="">
      <xdr:nvSpPr>
        <xdr:cNvPr id="25" name="TextBox 24"/>
        <xdr:cNvSpPr txBox="1"/>
      </xdr:nvSpPr>
      <xdr:spPr>
        <a:xfrm>
          <a:off x="5592348" y="7458075"/>
          <a:ext cx="1381597" cy="97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2"/>
              </a:solidFill>
              <a:latin typeface="Segoe UI Light" panose="020B0502040204020203" pitchFamily="34" charset="0"/>
            </a:rPr>
            <a:t>Demand</a:t>
          </a:r>
        </a:p>
        <a:p>
          <a:r>
            <a:rPr lang="en-US" sz="2600">
              <a:solidFill>
                <a:schemeClr val="accent2"/>
              </a:solidFill>
              <a:latin typeface="Segoe UI Light" panose="020B0502040204020203" pitchFamily="34" charset="0"/>
            </a:rPr>
            <a:t>Mgmt</a:t>
          </a:r>
        </a:p>
      </xdr:txBody>
    </xdr:sp>
    <xdr:clientData/>
  </xdr:oneCellAnchor>
  <xdr:oneCellAnchor>
    <xdr:from>
      <xdr:col>10</xdr:col>
      <xdr:colOff>434687</xdr:colOff>
      <xdr:row>36</xdr:row>
      <xdr:rowOff>156620</xdr:rowOff>
    </xdr:from>
    <xdr:ext cx="1725409" cy="1422697"/>
    <xdr:sp macro="" textlink="">
      <xdr:nvSpPr>
        <xdr:cNvPr id="26" name="TextBox 25"/>
        <xdr:cNvSpPr txBox="1"/>
      </xdr:nvSpPr>
      <xdr:spPr>
        <a:xfrm>
          <a:off x="7102187" y="7014620"/>
          <a:ext cx="1725409" cy="14226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3"/>
              </a:solidFill>
              <a:latin typeface="Segoe UI Light" panose="020B0502040204020203" pitchFamily="34" charset="0"/>
            </a:rPr>
            <a:t>Portfolio</a:t>
          </a:r>
        </a:p>
        <a:p>
          <a:r>
            <a:rPr lang="en-US" sz="2600">
              <a:solidFill>
                <a:schemeClr val="accent3"/>
              </a:solidFill>
              <a:latin typeface="Segoe UI Light" panose="020B0502040204020203" pitchFamily="34" charset="0"/>
            </a:rPr>
            <a:t>Analytics</a:t>
          </a:r>
          <a:r>
            <a:rPr lang="en-US" sz="2600" baseline="0">
              <a:solidFill>
                <a:schemeClr val="accent3"/>
              </a:solidFill>
              <a:latin typeface="Segoe UI Light" panose="020B0502040204020203" pitchFamily="34" charset="0"/>
            </a:rPr>
            <a:t> &amp;</a:t>
          </a:r>
        </a:p>
        <a:p>
          <a:r>
            <a:rPr lang="en-US" sz="2600" baseline="0">
              <a:solidFill>
                <a:schemeClr val="accent3"/>
              </a:solidFill>
              <a:latin typeface="Segoe UI Light" panose="020B0502040204020203" pitchFamily="34" charset="0"/>
            </a:rPr>
            <a:t>Selection</a:t>
          </a:r>
          <a:endParaRPr lang="en-US" sz="2600">
            <a:solidFill>
              <a:schemeClr val="accent3"/>
            </a:solidFill>
            <a:latin typeface="Segoe UI Light" panose="020B0502040204020203" pitchFamily="34" charset="0"/>
          </a:endParaRPr>
        </a:p>
      </xdr:txBody>
    </xdr:sp>
    <xdr:clientData/>
  </xdr:oneCellAnchor>
  <xdr:oneCellAnchor>
    <xdr:from>
      <xdr:col>1</xdr:col>
      <xdr:colOff>222135</xdr:colOff>
      <xdr:row>47</xdr:row>
      <xdr:rowOff>6431</xdr:rowOff>
    </xdr:from>
    <xdr:ext cx="486416" cy="279948"/>
    <xdr:sp macro="" textlink="">
      <xdr:nvSpPr>
        <xdr:cNvPr id="15" name="TextBox 14"/>
        <xdr:cNvSpPr txBox="1"/>
      </xdr:nvSpPr>
      <xdr:spPr>
        <a:xfrm>
          <a:off x="1434408" y="8959931"/>
          <a:ext cx="486416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PWA</a:t>
          </a:r>
        </a:p>
      </xdr:txBody>
    </xdr:sp>
    <xdr:clientData/>
  </xdr:oneCellAnchor>
  <xdr:oneCellAnchor>
    <xdr:from>
      <xdr:col>0</xdr:col>
      <xdr:colOff>1176443</xdr:colOff>
      <xdr:row>49</xdr:row>
      <xdr:rowOff>118450</xdr:rowOff>
    </xdr:from>
    <xdr:ext cx="746038" cy="279948"/>
    <xdr:sp macro="" textlink="">
      <xdr:nvSpPr>
        <xdr:cNvPr id="16" name="TextBox 15"/>
        <xdr:cNvSpPr txBox="1"/>
      </xdr:nvSpPr>
      <xdr:spPr>
        <a:xfrm>
          <a:off x="1176443" y="9452950"/>
          <a:ext cx="746038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Standard</a:t>
          </a:r>
        </a:p>
      </xdr:txBody>
    </xdr:sp>
    <xdr:clientData/>
  </xdr:oneCellAnchor>
  <xdr:oneCellAnchor>
    <xdr:from>
      <xdr:col>0</xdr:col>
      <xdr:colOff>1045766</xdr:colOff>
      <xdr:row>52</xdr:row>
      <xdr:rowOff>39969</xdr:rowOff>
    </xdr:from>
    <xdr:ext cx="876715" cy="279948"/>
    <xdr:sp macro="" textlink="">
      <xdr:nvSpPr>
        <xdr:cNvPr id="17" name="TextBox 16"/>
        <xdr:cNvSpPr txBox="1"/>
      </xdr:nvSpPr>
      <xdr:spPr>
        <a:xfrm>
          <a:off x="1045766" y="9945969"/>
          <a:ext cx="876715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Pro for 365</a:t>
          </a:r>
        </a:p>
      </xdr:txBody>
    </xdr:sp>
    <xdr:clientData/>
  </xdr:oneCellAnchor>
  <xdr:oneCellAnchor>
    <xdr:from>
      <xdr:col>0</xdr:col>
      <xdr:colOff>980041</xdr:colOff>
      <xdr:row>54</xdr:row>
      <xdr:rowOff>151989</xdr:rowOff>
    </xdr:from>
    <xdr:ext cx="935513" cy="279948"/>
    <xdr:sp macro="" textlink="">
      <xdr:nvSpPr>
        <xdr:cNvPr id="18" name="TextBox 17"/>
        <xdr:cNvSpPr txBox="1"/>
      </xdr:nvSpPr>
      <xdr:spPr>
        <a:xfrm>
          <a:off x="980041" y="10438989"/>
          <a:ext cx="935513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Professional</a:t>
          </a:r>
        </a:p>
      </xdr:txBody>
    </xdr:sp>
    <xdr:clientData/>
  </xdr:oneCellAnchor>
  <xdr:oneCellAnchor>
    <xdr:from>
      <xdr:col>13</xdr:col>
      <xdr:colOff>490105</xdr:colOff>
      <xdr:row>39</xdr:row>
      <xdr:rowOff>28575</xdr:rowOff>
    </xdr:from>
    <xdr:ext cx="1459374" cy="979242"/>
    <xdr:sp macro="" textlink="">
      <xdr:nvSpPr>
        <xdr:cNvPr id="30" name="TextBox 29"/>
        <xdr:cNvSpPr txBox="1"/>
      </xdr:nvSpPr>
      <xdr:spPr>
        <a:xfrm>
          <a:off x="8972958" y="7458075"/>
          <a:ext cx="1459374" cy="97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4"/>
              </a:solidFill>
              <a:latin typeface="Segoe UI Light" panose="020B0502040204020203" pitchFamily="34" charset="0"/>
            </a:rPr>
            <a:t>Resource</a:t>
          </a:r>
        </a:p>
        <a:p>
          <a:r>
            <a:rPr lang="en-US" sz="2600">
              <a:solidFill>
                <a:schemeClr val="accent4"/>
              </a:solidFill>
              <a:latin typeface="Segoe UI Light" panose="020B0502040204020203" pitchFamily="34" charset="0"/>
            </a:rPr>
            <a:t>Mgmt</a:t>
          </a:r>
        </a:p>
      </xdr:txBody>
    </xdr:sp>
    <xdr:clientData/>
  </xdr:oneCellAnchor>
  <xdr:oneCellAnchor>
    <xdr:from>
      <xdr:col>16</xdr:col>
      <xdr:colOff>341169</xdr:colOff>
      <xdr:row>39</xdr:row>
      <xdr:rowOff>28575</xdr:rowOff>
    </xdr:from>
    <xdr:ext cx="1446999" cy="979242"/>
    <xdr:sp macro="" textlink="">
      <xdr:nvSpPr>
        <xdr:cNvPr id="31" name="TextBox 30"/>
        <xdr:cNvSpPr txBox="1"/>
      </xdr:nvSpPr>
      <xdr:spPr>
        <a:xfrm>
          <a:off x="10639375" y="7458075"/>
          <a:ext cx="1446999" cy="97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5"/>
              </a:solidFill>
              <a:latin typeface="Segoe UI Light" panose="020B0502040204020203" pitchFamily="34" charset="0"/>
            </a:rPr>
            <a:t>Schedule</a:t>
          </a:r>
          <a:br>
            <a:rPr lang="en-US" sz="2600">
              <a:solidFill>
                <a:schemeClr val="accent5"/>
              </a:solidFill>
              <a:latin typeface="Segoe UI Light" panose="020B0502040204020203" pitchFamily="34" charset="0"/>
            </a:rPr>
          </a:br>
          <a:r>
            <a:rPr lang="en-US" sz="2600">
              <a:solidFill>
                <a:schemeClr val="accent5"/>
              </a:solidFill>
              <a:latin typeface="Segoe UI Light" panose="020B0502040204020203" pitchFamily="34" charset="0"/>
            </a:rPr>
            <a:t>Mgmt</a:t>
          </a:r>
        </a:p>
      </xdr:txBody>
    </xdr:sp>
    <xdr:clientData/>
  </xdr:oneCellAnchor>
  <xdr:twoCellAnchor>
    <xdr:from>
      <xdr:col>13</xdr:col>
      <xdr:colOff>185737</xdr:colOff>
      <xdr:row>43</xdr:row>
      <xdr:rowOff>28575</xdr:rowOff>
    </xdr:from>
    <xdr:to>
      <xdr:col>19</xdr:col>
      <xdr:colOff>185737</xdr:colOff>
      <xdr:row>57</xdr:row>
      <xdr:rowOff>104775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519112</xdr:colOff>
      <xdr:row>43</xdr:row>
      <xdr:rowOff>28575</xdr:rowOff>
    </xdr:from>
    <xdr:to>
      <xdr:col>24</xdr:col>
      <xdr:colOff>499234</xdr:colOff>
      <xdr:row>57</xdr:row>
      <xdr:rowOff>104775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21</xdr:col>
      <xdr:colOff>445944</xdr:colOff>
      <xdr:row>36</xdr:row>
      <xdr:rowOff>156620</xdr:rowOff>
    </xdr:from>
    <xdr:ext cx="1609287" cy="1422697"/>
    <xdr:sp macro="" textlink="">
      <xdr:nvSpPr>
        <xdr:cNvPr id="34" name="TextBox 33"/>
        <xdr:cNvSpPr txBox="1"/>
      </xdr:nvSpPr>
      <xdr:spPr>
        <a:xfrm>
          <a:off x="13769738" y="7014620"/>
          <a:ext cx="1609287" cy="142269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tx2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Task &amp; </a:t>
          </a:r>
        </a:p>
        <a:p>
          <a:r>
            <a:rPr lang="en-US" sz="2600">
              <a:solidFill>
                <a:schemeClr val="tx2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Timesheet</a:t>
          </a:r>
        </a:p>
        <a:p>
          <a:r>
            <a:rPr lang="en-US" sz="2600">
              <a:solidFill>
                <a:schemeClr val="tx2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Reporting</a:t>
          </a:r>
        </a:p>
      </xdr:txBody>
    </xdr:sp>
    <xdr:clientData/>
  </xdr:oneCellAnchor>
  <xdr:oneCellAnchor>
    <xdr:from>
      <xdr:col>18</xdr:col>
      <xdr:colOff>588819</xdr:colOff>
      <xdr:row>39</xdr:row>
      <xdr:rowOff>28575</xdr:rowOff>
    </xdr:from>
    <xdr:ext cx="1379160" cy="979242"/>
    <xdr:sp macro="" textlink="">
      <xdr:nvSpPr>
        <xdr:cNvPr id="35" name="TextBox 34"/>
        <xdr:cNvSpPr txBox="1"/>
      </xdr:nvSpPr>
      <xdr:spPr>
        <a:xfrm>
          <a:off x="12171219" y="7077075"/>
          <a:ext cx="1379160" cy="97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6"/>
              </a:solidFill>
              <a:latin typeface="Segoe UI Light" panose="020B0502040204020203" pitchFamily="34" charset="0"/>
            </a:rPr>
            <a:t>Financial</a:t>
          </a:r>
        </a:p>
        <a:p>
          <a:r>
            <a:rPr lang="en-US" sz="2600">
              <a:solidFill>
                <a:schemeClr val="accent6"/>
              </a:solidFill>
              <a:latin typeface="Segoe UI Light" panose="020B0502040204020203" pitchFamily="34" charset="0"/>
            </a:rPr>
            <a:t>Mgmt</a:t>
          </a:r>
        </a:p>
      </xdr:txBody>
    </xdr:sp>
    <xdr:clientData/>
  </xdr:oneCellAnchor>
  <xdr:oneCellAnchor>
    <xdr:from>
      <xdr:col>28</xdr:col>
      <xdr:colOff>97515</xdr:colOff>
      <xdr:row>41</xdr:row>
      <xdr:rowOff>91029</xdr:rowOff>
    </xdr:from>
    <xdr:ext cx="1067023" cy="535788"/>
    <xdr:sp macro="" textlink="">
      <xdr:nvSpPr>
        <xdr:cNvPr id="37" name="TextBox 36"/>
        <xdr:cNvSpPr txBox="1"/>
      </xdr:nvSpPr>
      <xdr:spPr>
        <a:xfrm>
          <a:off x="17657133" y="7901529"/>
          <a:ext cx="1067023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2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Collab</a:t>
          </a:r>
        </a:p>
      </xdr:txBody>
    </xdr:sp>
    <xdr:clientData/>
  </xdr:oneCellAnchor>
  <xdr:oneCellAnchor>
    <xdr:from>
      <xdr:col>1</xdr:col>
      <xdr:colOff>298095</xdr:colOff>
      <xdr:row>44</xdr:row>
      <xdr:rowOff>84912</xdr:rowOff>
    </xdr:from>
    <xdr:ext cx="406843" cy="279948"/>
    <xdr:sp macro="" textlink="">
      <xdr:nvSpPr>
        <xdr:cNvPr id="27" name="TextBox 26"/>
        <xdr:cNvSpPr txBox="1"/>
      </xdr:nvSpPr>
      <xdr:spPr>
        <a:xfrm>
          <a:off x="1515638" y="7895412"/>
          <a:ext cx="406843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1100">
              <a:solidFill>
                <a:schemeClr val="tx1">
                  <a:lumMod val="75000"/>
                  <a:lumOff val="25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Lite</a:t>
          </a:r>
        </a:p>
      </xdr:txBody>
    </xdr:sp>
    <xdr:clientData/>
  </xdr:oneCellAnchor>
  <xdr:twoCellAnchor>
    <xdr:from>
      <xdr:col>8</xdr:col>
      <xdr:colOff>129885</xdr:colOff>
      <xdr:row>65</xdr:row>
      <xdr:rowOff>174814</xdr:rowOff>
    </xdr:from>
    <xdr:to>
      <xdr:col>32</xdr:col>
      <xdr:colOff>237462</xdr:colOff>
      <xdr:row>80</xdr:row>
      <xdr:rowOff>60514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560837</xdr:colOff>
      <xdr:row>65</xdr:row>
      <xdr:rowOff>174814</xdr:rowOff>
    </xdr:from>
    <xdr:to>
      <xdr:col>56</xdr:col>
      <xdr:colOff>63296</xdr:colOff>
      <xdr:row>80</xdr:row>
      <xdr:rowOff>60514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510740</xdr:colOff>
      <xdr:row>68</xdr:row>
      <xdr:rowOff>181244</xdr:rowOff>
    </xdr:from>
    <xdr:ext cx="846129" cy="535788"/>
    <xdr:sp macro="" textlink="">
      <xdr:nvSpPr>
        <xdr:cNvPr id="28" name="TextBox 27"/>
        <xdr:cNvSpPr txBox="1"/>
      </xdr:nvSpPr>
      <xdr:spPr>
        <a:xfrm>
          <a:off x="4757769" y="13135244"/>
          <a:ext cx="846129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2600" kern="1200" spc="-50" baseline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PWA</a:t>
          </a:r>
        </a:p>
      </xdr:txBody>
    </xdr:sp>
    <xdr:clientData/>
  </xdr:oneCellAnchor>
  <xdr:oneCellAnchor>
    <xdr:from>
      <xdr:col>5</xdr:col>
      <xdr:colOff>581720</xdr:colOff>
      <xdr:row>71</xdr:row>
      <xdr:rowOff>102763</xdr:rowOff>
    </xdr:from>
    <xdr:ext cx="1382943" cy="535788"/>
    <xdr:sp macro="" textlink="">
      <xdr:nvSpPr>
        <xdr:cNvPr id="29" name="TextBox 28"/>
        <xdr:cNvSpPr txBox="1"/>
      </xdr:nvSpPr>
      <xdr:spPr>
        <a:xfrm>
          <a:off x="4223632" y="13628263"/>
          <a:ext cx="1382943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2600" kern="1200" spc="-50" baseline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Standard</a:t>
          </a:r>
        </a:p>
      </xdr:txBody>
    </xdr:sp>
    <xdr:clientData/>
  </xdr:oneCellAnchor>
  <xdr:oneCellAnchor>
    <xdr:from>
      <xdr:col>5</xdr:col>
      <xdr:colOff>291705</xdr:colOff>
      <xdr:row>74</xdr:row>
      <xdr:rowOff>24282</xdr:rowOff>
    </xdr:from>
    <xdr:ext cx="1672958" cy="535788"/>
    <xdr:sp macro="" textlink="">
      <xdr:nvSpPr>
        <xdr:cNvPr id="39" name="TextBox 38"/>
        <xdr:cNvSpPr txBox="1"/>
      </xdr:nvSpPr>
      <xdr:spPr>
        <a:xfrm>
          <a:off x="3933617" y="14121282"/>
          <a:ext cx="1672958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2600" kern="1200" spc="-50" baseline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Pro for 365</a:t>
          </a:r>
        </a:p>
      </xdr:txBody>
    </xdr:sp>
    <xdr:clientData/>
  </xdr:oneCellAnchor>
  <xdr:oneCellAnchor>
    <xdr:from>
      <xdr:col>5</xdr:col>
      <xdr:colOff>204437</xdr:colOff>
      <xdr:row>76</xdr:row>
      <xdr:rowOff>136302</xdr:rowOff>
    </xdr:from>
    <xdr:ext cx="1756763" cy="535788"/>
    <xdr:sp macro="" textlink="">
      <xdr:nvSpPr>
        <xdr:cNvPr id="40" name="TextBox 39"/>
        <xdr:cNvSpPr txBox="1"/>
      </xdr:nvSpPr>
      <xdr:spPr>
        <a:xfrm>
          <a:off x="3846349" y="14614302"/>
          <a:ext cx="1756763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2600" kern="1200" spc="-50" baseline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Professional</a:t>
          </a:r>
        </a:p>
      </xdr:txBody>
    </xdr:sp>
    <xdr:clientData/>
  </xdr:oneCellAnchor>
  <xdr:oneCellAnchor>
    <xdr:from>
      <xdr:col>7</xdr:col>
      <xdr:colOff>99700</xdr:colOff>
      <xdr:row>66</xdr:row>
      <xdr:rowOff>69225</xdr:rowOff>
    </xdr:from>
    <xdr:ext cx="647421" cy="535788"/>
    <xdr:sp macro="" textlink="">
      <xdr:nvSpPr>
        <xdr:cNvPr id="41" name="TextBox 40"/>
        <xdr:cNvSpPr txBox="1"/>
      </xdr:nvSpPr>
      <xdr:spPr>
        <a:xfrm>
          <a:off x="4951847" y="12642225"/>
          <a:ext cx="647421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r"/>
          <a:r>
            <a:rPr lang="en-US" sz="2600" kern="1200" spc="-50" baseline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Lite</a:t>
          </a:r>
        </a:p>
      </xdr:txBody>
    </xdr:sp>
    <xdr:clientData/>
  </xdr:oneCellAnchor>
  <xdr:oneCellAnchor>
    <xdr:from>
      <xdr:col>24</xdr:col>
      <xdr:colOff>143915</xdr:colOff>
      <xdr:row>64</xdr:row>
      <xdr:rowOff>12540</xdr:rowOff>
    </xdr:from>
    <xdr:ext cx="888256" cy="655179"/>
    <xdr:sp macro="" textlink="">
      <xdr:nvSpPr>
        <xdr:cNvPr id="45" name="TextBox 44"/>
        <xdr:cNvSpPr txBox="1"/>
      </xdr:nvSpPr>
      <xdr:spPr>
        <a:xfrm>
          <a:off x="15451951" y="12204540"/>
          <a:ext cx="888256" cy="65517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pPr algn="l"/>
          <a:r>
            <a:rPr lang="en-US" sz="1100">
              <a:solidFill>
                <a:schemeClr val="accent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Portfolio</a:t>
          </a:r>
        </a:p>
        <a:p>
          <a:pPr algn="l"/>
          <a:r>
            <a:rPr lang="en-US" sz="1100">
              <a:solidFill>
                <a:schemeClr val="accent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Analytics</a:t>
          </a:r>
          <a:r>
            <a:rPr lang="en-US" sz="1100" baseline="0">
              <a:solidFill>
                <a:schemeClr val="accent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 &amp;</a:t>
          </a:r>
        </a:p>
        <a:p>
          <a:pPr algn="l"/>
          <a:r>
            <a:rPr lang="en-US" sz="1100" baseline="0">
              <a:solidFill>
                <a:schemeClr val="accent3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Selection</a:t>
          </a:r>
          <a:endParaRPr lang="en-US" sz="1100">
            <a:solidFill>
              <a:schemeClr val="accent3"/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oneCellAnchor>
    <xdr:from>
      <xdr:col>16</xdr:col>
      <xdr:colOff>198068</xdr:colOff>
      <xdr:row>79</xdr:row>
      <xdr:rowOff>79776</xdr:rowOff>
    </xdr:from>
    <xdr:ext cx="749179" cy="467564"/>
    <xdr:sp macro="" textlink="">
      <xdr:nvSpPr>
        <xdr:cNvPr id="47" name="TextBox 46"/>
        <xdr:cNvSpPr txBox="1"/>
      </xdr:nvSpPr>
      <xdr:spPr>
        <a:xfrm>
          <a:off x="10583602" y="15129276"/>
          <a:ext cx="749179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accent5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Schedule</a:t>
          </a:r>
          <a:br>
            <a:rPr lang="en-US" sz="1100">
              <a:solidFill>
                <a:schemeClr val="accent5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</a:br>
          <a:r>
            <a:rPr lang="en-US" sz="1100">
              <a:solidFill>
                <a:schemeClr val="accent5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Mgmt</a:t>
          </a:r>
        </a:p>
      </xdr:txBody>
    </xdr:sp>
    <xdr:clientData/>
  </xdr:oneCellAnchor>
  <xdr:oneCellAnchor>
    <xdr:from>
      <xdr:col>32</xdr:col>
      <xdr:colOff>58728</xdr:colOff>
      <xdr:row>79</xdr:row>
      <xdr:rowOff>79776</xdr:rowOff>
    </xdr:from>
    <xdr:ext cx="724365" cy="467564"/>
    <xdr:sp macro="" textlink="">
      <xdr:nvSpPr>
        <xdr:cNvPr id="49" name="TextBox 48"/>
        <xdr:cNvSpPr txBox="1"/>
      </xdr:nvSpPr>
      <xdr:spPr>
        <a:xfrm>
          <a:off x="20144862" y="15129276"/>
          <a:ext cx="724365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accent6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Financial</a:t>
          </a:r>
        </a:p>
        <a:p>
          <a:pPr algn="l"/>
          <a:r>
            <a:rPr lang="en-US" sz="1100">
              <a:solidFill>
                <a:schemeClr val="accent6"/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Mgmt</a:t>
          </a:r>
        </a:p>
      </xdr:txBody>
    </xdr:sp>
    <xdr:clientData/>
  </xdr:oneCellAnchor>
  <xdr:twoCellAnchor>
    <xdr:from>
      <xdr:col>24</xdr:col>
      <xdr:colOff>210242</xdr:colOff>
      <xdr:row>43</xdr:row>
      <xdr:rowOff>28575</xdr:rowOff>
    </xdr:from>
    <xdr:to>
      <xdr:col>30</xdr:col>
      <xdr:colOff>190363</xdr:colOff>
      <xdr:row>57</xdr:row>
      <xdr:rowOff>104775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oneCellAnchor>
    <xdr:from>
      <xdr:col>24</xdr:col>
      <xdr:colOff>272325</xdr:colOff>
      <xdr:row>39</xdr:row>
      <xdr:rowOff>28575</xdr:rowOff>
    </xdr:from>
    <xdr:ext cx="1644361" cy="979242"/>
    <xdr:sp macro="" textlink="">
      <xdr:nvSpPr>
        <xdr:cNvPr id="38" name="TextBox 37"/>
        <xdr:cNvSpPr txBox="1"/>
      </xdr:nvSpPr>
      <xdr:spPr>
        <a:xfrm>
          <a:off x="15411472" y="7458075"/>
          <a:ext cx="1644361" cy="97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4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Issue &amp; </a:t>
          </a:r>
        </a:p>
        <a:p>
          <a:r>
            <a:rPr lang="en-US" sz="2600">
              <a:solidFill>
                <a:schemeClr val="accent4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Risk Mgmt</a:t>
          </a:r>
        </a:p>
      </xdr:txBody>
    </xdr:sp>
    <xdr:clientData/>
  </xdr:oneCellAnchor>
  <xdr:twoCellAnchor>
    <xdr:from>
      <xdr:col>29</xdr:col>
      <xdr:colOff>521074</xdr:colOff>
      <xdr:row>43</xdr:row>
      <xdr:rowOff>28575</xdr:rowOff>
    </xdr:from>
    <xdr:to>
      <xdr:col>35</xdr:col>
      <xdr:colOff>547968</xdr:colOff>
      <xdr:row>57</xdr:row>
      <xdr:rowOff>104775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32</xdr:col>
      <xdr:colOff>474033</xdr:colOff>
      <xdr:row>39</xdr:row>
      <xdr:rowOff>28575</xdr:rowOff>
    </xdr:from>
    <xdr:ext cx="1398653" cy="979242"/>
    <xdr:sp macro="" textlink="">
      <xdr:nvSpPr>
        <xdr:cNvPr id="52" name="TextBox 51"/>
        <xdr:cNvSpPr txBox="1"/>
      </xdr:nvSpPr>
      <xdr:spPr>
        <a:xfrm>
          <a:off x="20454121" y="7458075"/>
          <a:ext cx="1398653" cy="97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1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Program</a:t>
          </a:r>
        </a:p>
        <a:p>
          <a:r>
            <a:rPr lang="en-US" sz="2600">
              <a:solidFill>
                <a:schemeClr val="accent1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Mgmt</a:t>
          </a:r>
        </a:p>
      </xdr:txBody>
    </xdr:sp>
    <xdr:clientData/>
  </xdr:oneCellAnchor>
  <xdr:oneCellAnchor>
    <xdr:from>
      <xdr:col>30</xdr:col>
      <xdr:colOff>21313</xdr:colOff>
      <xdr:row>39</xdr:row>
      <xdr:rowOff>28575</xdr:rowOff>
    </xdr:from>
    <xdr:ext cx="1573957" cy="979242"/>
    <xdr:sp macro="" textlink="">
      <xdr:nvSpPr>
        <xdr:cNvPr id="53" name="TextBox 52"/>
        <xdr:cNvSpPr txBox="1"/>
      </xdr:nvSpPr>
      <xdr:spPr>
        <a:xfrm>
          <a:off x="18791166" y="7458075"/>
          <a:ext cx="1573957" cy="97924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3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Reports &amp;</a:t>
          </a:r>
        </a:p>
        <a:p>
          <a:r>
            <a:rPr lang="en-US" sz="2600">
              <a:solidFill>
                <a:schemeClr val="accent3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BI</a:t>
          </a:r>
        </a:p>
      </xdr:txBody>
    </xdr:sp>
    <xdr:clientData/>
  </xdr:oneCellAnchor>
  <xdr:oneCellAnchor>
    <xdr:from>
      <xdr:col>35</xdr:col>
      <xdr:colOff>350768</xdr:colOff>
      <xdr:row>41</xdr:row>
      <xdr:rowOff>91029</xdr:rowOff>
    </xdr:from>
    <xdr:ext cx="1861792" cy="535788"/>
    <xdr:sp macro="" textlink="">
      <xdr:nvSpPr>
        <xdr:cNvPr id="54" name="TextBox 53"/>
        <xdr:cNvSpPr txBox="1"/>
      </xdr:nvSpPr>
      <xdr:spPr>
        <a:xfrm>
          <a:off x="22146209" y="7901529"/>
          <a:ext cx="1861792" cy="53578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r>
            <a:rPr lang="en-US" sz="2600">
              <a:solidFill>
                <a:schemeClr val="accent6">
                  <a:lumMod val="60000"/>
                  <a:lumOff val="40000"/>
                </a:schemeClr>
              </a:solidFill>
              <a:latin typeface="Segoe UI Light" panose="020B0502040204020203" pitchFamily="34" charset="0"/>
            </a:rPr>
            <a:t>Governance</a:t>
          </a:r>
        </a:p>
      </xdr:txBody>
    </xdr:sp>
    <xdr:clientData/>
  </xdr:oneCellAnchor>
  <xdr:oneCellAnchor>
    <xdr:from>
      <xdr:col>36</xdr:col>
      <xdr:colOff>509041</xdr:colOff>
      <xdr:row>64</xdr:row>
      <xdr:rowOff>12540</xdr:rowOff>
    </xdr:from>
    <xdr:ext cx="850939" cy="467564"/>
    <xdr:sp macro="" textlink="">
      <xdr:nvSpPr>
        <xdr:cNvPr id="56" name="TextBox 55"/>
        <xdr:cNvSpPr txBox="1"/>
      </xdr:nvSpPr>
      <xdr:spPr>
        <a:xfrm>
          <a:off x="23029858" y="12204540"/>
          <a:ext cx="850939" cy="46756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b">
          <a:spAutoFit/>
        </a:bodyPr>
        <a:lstStyle/>
        <a:p>
          <a:pPr algn="l"/>
          <a:r>
            <a:rPr lang="en-US" sz="1100">
              <a:solidFill>
                <a:schemeClr val="accent4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Issue &amp;</a:t>
          </a:r>
        </a:p>
        <a:p>
          <a:pPr algn="l"/>
          <a:r>
            <a:rPr lang="en-US" sz="1100">
              <a:solidFill>
                <a:schemeClr val="accent4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Risk</a:t>
          </a:r>
          <a:r>
            <a:rPr lang="en-US" sz="1100" baseline="0">
              <a:solidFill>
                <a:schemeClr val="accent4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 Mgmt</a:t>
          </a:r>
          <a:endParaRPr lang="en-US" sz="1100">
            <a:solidFill>
              <a:schemeClr val="accent4">
                <a:lumMod val="60000"/>
                <a:lumOff val="40000"/>
              </a:schemeClr>
            </a:solidFill>
            <a:latin typeface="Segoe UI" panose="020B0502040204020203" pitchFamily="34" charset="0"/>
            <a:ea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oneCellAnchor>
  <xdr:oneCellAnchor>
    <xdr:from>
      <xdr:col>41</xdr:col>
      <xdr:colOff>313790</xdr:colOff>
      <xdr:row>79</xdr:row>
      <xdr:rowOff>79776</xdr:rowOff>
    </xdr:from>
    <xdr:ext cx="924740" cy="279948"/>
    <xdr:sp macro="" textlink="">
      <xdr:nvSpPr>
        <xdr:cNvPr id="58" name="TextBox 57"/>
        <xdr:cNvSpPr txBox="1"/>
      </xdr:nvSpPr>
      <xdr:spPr>
        <a:xfrm>
          <a:off x="25739937" y="15129276"/>
          <a:ext cx="924740" cy="27994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l"/>
          <a:r>
            <a:rPr lang="en-US" sz="1100">
              <a:solidFill>
                <a:schemeClr val="accent6">
                  <a:lumMod val="60000"/>
                  <a:lumOff val="40000"/>
                </a:schemeClr>
              </a:solidFill>
              <a:latin typeface="Segoe UI" panose="020B0502040204020203" pitchFamily="34" charset="0"/>
              <a:ea typeface="Segoe UI" panose="020B0502040204020203" pitchFamily="34" charset="0"/>
              <a:cs typeface="Segoe UI" panose="020B0502040204020203" pitchFamily="34" charset="0"/>
            </a:rPr>
            <a:t>Governance</a:t>
          </a:r>
        </a:p>
      </xdr:txBody>
    </xdr:sp>
    <xdr:clientData/>
  </xdr:oneCellAnchor>
  <xdr:twoCellAnchor>
    <xdr:from>
      <xdr:col>41</xdr:col>
      <xdr:colOff>388554</xdr:colOff>
      <xdr:row>78</xdr:row>
      <xdr:rowOff>47625</xdr:rowOff>
    </xdr:from>
    <xdr:to>
      <xdr:col>41</xdr:col>
      <xdr:colOff>388554</xdr:colOff>
      <xdr:row>80</xdr:row>
      <xdr:rowOff>98534</xdr:rowOff>
    </xdr:to>
    <xdr:cxnSp macro="">
      <xdr:nvCxnSpPr>
        <xdr:cNvPr id="51" name="Straight Connector 50"/>
        <xdr:cNvCxnSpPr/>
      </xdr:nvCxnSpPr>
      <xdr:spPr>
        <a:xfrm>
          <a:off x="26046933" y="14906625"/>
          <a:ext cx="0" cy="431909"/>
        </a:xfrm>
        <a:prstGeom prst="line">
          <a:avLst/>
        </a:prstGeom>
        <a:ln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4269</xdr:colOff>
      <xdr:row>77</xdr:row>
      <xdr:rowOff>188595</xdr:rowOff>
    </xdr:from>
    <xdr:to>
      <xdr:col>35</xdr:col>
      <xdr:colOff>4269</xdr:colOff>
      <xdr:row>82</xdr:row>
      <xdr:rowOff>91440</xdr:rowOff>
    </xdr:to>
    <xdr:cxnSp macro="">
      <xdr:nvCxnSpPr>
        <xdr:cNvPr id="61" name="Straight Connector 60"/>
        <xdr:cNvCxnSpPr/>
      </xdr:nvCxnSpPr>
      <xdr:spPr>
        <a:xfrm>
          <a:off x="21949869" y="14857095"/>
          <a:ext cx="0" cy="855345"/>
        </a:xfrm>
        <a:prstGeom prst="line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99519</xdr:colOff>
      <xdr:row>78</xdr:row>
      <xdr:rowOff>47625</xdr:rowOff>
    </xdr:from>
    <xdr:to>
      <xdr:col>32</xdr:col>
      <xdr:colOff>99519</xdr:colOff>
      <xdr:row>81</xdr:row>
      <xdr:rowOff>91966</xdr:rowOff>
    </xdr:to>
    <xdr:cxnSp macro="">
      <xdr:nvCxnSpPr>
        <xdr:cNvPr id="63" name="Straight Connector 62"/>
        <xdr:cNvCxnSpPr/>
      </xdr:nvCxnSpPr>
      <xdr:spPr>
        <a:xfrm>
          <a:off x="20259674" y="14906625"/>
          <a:ext cx="0" cy="615841"/>
        </a:xfrm>
        <a:prstGeom prst="line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-1</xdr:colOff>
      <xdr:row>91</xdr:row>
      <xdr:rowOff>172810</xdr:rowOff>
    </xdr:from>
    <xdr:to>
      <xdr:col>8</xdr:col>
      <xdr:colOff>304799</xdr:colOff>
      <xdr:row>111</xdr:row>
      <xdr:rowOff>20410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548934</xdr:colOff>
      <xdr:row>91</xdr:row>
      <xdr:rowOff>172810</xdr:rowOff>
    </xdr:from>
    <xdr:to>
      <xdr:col>16</xdr:col>
      <xdr:colOff>244134</xdr:colOff>
      <xdr:row>111</xdr:row>
      <xdr:rowOff>20410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488269</xdr:colOff>
      <xdr:row>91</xdr:row>
      <xdr:rowOff>172810</xdr:rowOff>
    </xdr:from>
    <xdr:to>
      <xdr:col>24</xdr:col>
      <xdr:colOff>183469</xdr:colOff>
      <xdr:row>111</xdr:row>
      <xdr:rowOff>20410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</xdr:col>
      <xdr:colOff>541904</xdr:colOff>
      <xdr:row>112</xdr:row>
      <xdr:rowOff>58510</xdr:rowOff>
    </xdr:from>
    <xdr:to>
      <xdr:col>12</xdr:col>
      <xdr:colOff>237104</xdr:colOff>
      <xdr:row>131</xdr:row>
      <xdr:rowOff>96610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481240</xdr:colOff>
      <xdr:row>112</xdr:row>
      <xdr:rowOff>58510</xdr:rowOff>
    </xdr:from>
    <xdr:to>
      <xdr:col>20</xdr:col>
      <xdr:colOff>176440</xdr:colOff>
      <xdr:row>131</xdr:row>
      <xdr:rowOff>96610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eature%20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 Table"/>
      <sheetName val="Capabilities"/>
      <sheetName val="Graphic"/>
    </sheetNames>
    <sheetDataSet>
      <sheetData sheetId="0"/>
      <sheetData sheetId="1">
        <row r="1">
          <cell r="A1" t="str">
            <v>Anywhere Access</v>
          </cell>
          <cell r="B1">
            <v>2</v>
          </cell>
        </row>
        <row r="2">
          <cell r="A2" t="str">
            <v>Work Management</v>
          </cell>
          <cell r="B2">
            <v>2</v>
          </cell>
        </row>
        <row r="3">
          <cell r="A3" t="str">
            <v>Demand Management</v>
          </cell>
          <cell r="B3">
            <v>4</v>
          </cell>
        </row>
        <row r="4">
          <cell r="A4" t="str">
            <v>Portfolio Analytics &amp; Selection</v>
          </cell>
          <cell r="B4">
            <v>5</v>
          </cell>
        </row>
        <row r="5">
          <cell r="A5" t="str">
            <v>Resource Management</v>
          </cell>
          <cell r="B5">
            <v>4</v>
          </cell>
        </row>
        <row r="6">
          <cell r="A6" t="str">
            <v>Schedule Management</v>
          </cell>
          <cell r="B6">
            <v>20</v>
          </cell>
        </row>
        <row r="7">
          <cell r="A7" t="str">
            <v>Financial Management</v>
          </cell>
          <cell r="B7">
            <v>3</v>
          </cell>
        </row>
        <row r="8">
          <cell r="A8" t="str">
            <v>Task &amp; Timesheet Reporting</v>
          </cell>
          <cell r="B8">
            <v>6</v>
          </cell>
        </row>
        <row r="9">
          <cell r="A9" t="str">
            <v>Collaboration</v>
          </cell>
          <cell r="B9">
            <v>3</v>
          </cell>
        </row>
        <row r="10">
          <cell r="A10" t="str">
            <v>Issue &amp; Risk Management</v>
          </cell>
          <cell r="B10">
            <v>2</v>
          </cell>
        </row>
        <row r="11">
          <cell r="A11" t="str">
            <v>Reporting &amp; Business Intellingence</v>
          </cell>
          <cell r="B11">
            <v>4</v>
          </cell>
        </row>
        <row r="12">
          <cell r="A12" t="str">
            <v>Program Management</v>
          </cell>
          <cell r="B12">
            <v>5</v>
          </cell>
        </row>
        <row r="13">
          <cell r="A13" t="str">
            <v>Governance</v>
          </cell>
          <cell r="B13">
            <v>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zoomScale="25" zoomScaleNormal="25" zoomScaleSheetLayoutView="55" workbookViewId="0">
      <selection activeCell="AC132" sqref="AC132"/>
    </sheetView>
  </sheetViews>
  <sheetFormatPr defaultRowHeight="15" x14ac:dyDescent="0.25"/>
  <cols>
    <col min="1" max="1" width="18.28515625" customWidth="1"/>
    <col min="2" max="19" width="9.140625" style="1"/>
  </cols>
  <sheetData>
    <row r="1" spans="1:3" x14ac:dyDescent="0.25">
      <c r="A1" t="s">
        <v>0</v>
      </c>
    </row>
    <row r="3" spans="1:3" x14ac:dyDescent="0.25">
      <c r="B3" s="1" t="s">
        <v>5</v>
      </c>
    </row>
    <row r="4" spans="1:3" x14ac:dyDescent="0.25">
      <c r="A4" t="str">
        <f>[1]Capabilities!A1</f>
        <v>Anywhere Access</v>
      </c>
      <c r="B4" s="4">
        <f>[1]Capabilities!B1</f>
        <v>2</v>
      </c>
    </row>
    <row r="5" spans="1:3" x14ac:dyDescent="0.25">
      <c r="A5" t="str">
        <f>[1]Capabilities!A2</f>
        <v>Work Management</v>
      </c>
      <c r="B5" s="4">
        <f>[1]Capabilities!B2</f>
        <v>2</v>
      </c>
      <c r="C5" s="2"/>
    </row>
    <row r="6" spans="1:3" x14ac:dyDescent="0.25">
      <c r="A6" t="str">
        <f>[1]Capabilities!A3</f>
        <v>Demand Management</v>
      </c>
      <c r="B6" s="4">
        <f>[1]Capabilities!B3</f>
        <v>4</v>
      </c>
      <c r="C6" s="2"/>
    </row>
    <row r="7" spans="1:3" x14ac:dyDescent="0.25">
      <c r="A7" t="str">
        <f>[1]Capabilities!A4</f>
        <v>Portfolio Analytics &amp; Selection</v>
      </c>
      <c r="B7" s="4">
        <f>[1]Capabilities!B4</f>
        <v>5</v>
      </c>
      <c r="C7" s="2"/>
    </row>
    <row r="8" spans="1:3" x14ac:dyDescent="0.25">
      <c r="A8" t="str">
        <f>[1]Capabilities!A5</f>
        <v>Resource Management</v>
      </c>
      <c r="B8" s="4">
        <f>[1]Capabilities!B5</f>
        <v>4</v>
      </c>
      <c r="C8" s="2"/>
    </row>
    <row r="9" spans="1:3" x14ac:dyDescent="0.25">
      <c r="A9" t="str">
        <f>[1]Capabilities!A6</f>
        <v>Schedule Management</v>
      </c>
      <c r="B9" s="4">
        <f>[1]Capabilities!B6</f>
        <v>20</v>
      </c>
      <c r="C9" s="2"/>
    </row>
    <row r="10" spans="1:3" x14ac:dyDescent="0.25">
      <c r="A10" t="str">
        <f>[1]Capabilities!A7</f>
        <v>Financial Management</v>
      </c>
      <c r="B10" s="4">
        <f>[1]Capabilities!B7</f>
        <v>3</v>
      </c>
      <c r="C10" s="2"/>
    </row>
    <row r="11" spans="1:3" x14ac:dyDescent="0.25">
      <c r="A11" t="str">
        <f>[1]Capabilities!A8</f>
        <v>Task &amp; Timesheet Reporting</v>
      </c>
      <c r="B11" s="4">
        <f>[1]Capabilities!B8</f>
        <v>6</v>
      </c>
      <c r="C11" s="2"/>
    </row>
    <row r="12" spans="1:3" x14ac:dyDescent="0.25">
      <c r="A12" t="str">
        <f>[1]Capabilities!A9</f>
        <v>Collaboration</v>
      </c>
      <c r="B12" s="4">
        <f>[1]Capabilities!B9</f>
        <v>3</v>
      </c>
      <c r="C12" s="2"/>
    </row>
    <row r="13" spans="1:3" x14ac:dyDescent="0.25">
      <c r="A13" t="str">
        <f>[1]Capabilities!A10</f>
        <v>Issue &amp; Risk Management</v>
      </c>
      <c r="B13" s="4">
        <f>[1]Capabilities!B10</f>
        <v>2</v>
      </c>
      <c r="C13" s="2"/>
    </row>
    <row r="14" spans="1:3" x14ac:dyDescent="0.25">
      <c r="A14" t="str">
        <f>[1]Capabilities!A11</f>
        <v>Reporting &amp; Business Intellingence</v>
      </c>
      <c r="B14" s="4">
        <f>[1]Capabilities!B11</f>
        <v>4</v>
      </c>
      <c r="C14" s="2"/>
    </row>
    <row r="15" spans="1:3" x14ac:dyDescent="0.25">
      <c r="A15" t="str">
        <f>[1]Capabilities!A12</f>
        <v>Program Management</v>
      </c>
      <c r="B15" s="4">
        <f>[1]Capabilities!B12</f>
        <v>5</v>
      </c>
    </row>
    <row r="16" spans="1:3" x14ac:dyDescent="0.25">
      <c r="A16" t="str">
        <f>[1]Capabilities!A13</f>
        <v>Governance</v>
      </c>
      <c r="B16" s="4">
        <f>[1]Capabilities!B13</f>
        <v>2</v>
      </c>
    </row>
    <row r="17" spans="1:27" x14ac:dyDescent="0.25">
      <c r="B17" s="4"/>
    </row>
    <row r="18" spans="1:27" x14ac:dyDescent="0.25">
      <c r="B18" s="4"/>
    </row>
    <row r="20" spans="1:27" x14ac:dyDescent="0.25">
      <c r="A20" t="s">
        <v>6</v>
      </c>
      <c r="B20" s="1" t="str">
        <f>[1]Capabilities!$A$1</f>
        <v>Anywhere Access</v>
      </c>
      <c r="C20" s="1" t="str">
        <f>[1]Capabilities!$A$2</f>
        <v>Work Management</v>
      </c>
      <c r="D20" s="1" t="str">
        <f>[1]Capabilities!$A$3</f>
        <v>Demand Management</v>
      </c>
      <c r="E20" s="1" t="str">
        <f>[1]Capabilities!$A$4</f>
        <v>Portfolio Analytics &amp; Selection</v>
      </c>
      <c r="F20" s="1" t="str">
        <f>[1]Capabilities!$A$5</f>
        <v>Resource Management</v>
      </c>
      <c r="G20" s="1" t="str">
        <f>[1]Capabilities!$A$6</f>
        <v>Schedule Management</v>
      </c>
      <c r="H20" s="1" t="str">
        <f>[1]Capabilities!$A$7</f>
        <v>Financial Management</v>
      </c>
      <c r="I20" s="1" t="str">
        <f>[1]Capabilities!$A$8</f>
        <v>Task &amp; Timesheet Reporting</v>
      </c>
      <c r="J20" s="1" t="str">
        <f>[1]Capabilities!$A$9</f>
        <v>Collaboration</v>
      </c>
      <c r="K20" s="1" t="str">
        <f>[1]Capabilities!$A$10</f>
        <v>Issue &amp; Risk Management</v>
      </c>
      <c r="L20" s="1" t="str">
        <f>[1]Capabilities!$A$11</f>
        <v>Reporting &amp; Business Intellingence</v>
      </c>
      <c r="M20" s="1" t="str">
        <f>[1]Capabilities!$A$12</f>
        <v>Program Management</v>
      </c>
      <c r="N20" t="str">
        <f>[1]Capabilities!$A$13</f>
        <v>Governance</v>
      </c>
      <c r="O20"/>
      <c r="P20"/>
      <c r="Q20"/>
      <c r="R20"/>
      <c r="S20"/>
    </row>
    <row r="21" spans="1:27" s="4" customFormat="1" x14ac:dyDescent="0.25">
      <c r="A21" s="3" t="s">
        <v>4</v>
      </c>
      <c r="C21" s="4">
        <v>2</v>
      </c>
      <c r="D21" s="4">
        <v>1</v>
      </c>
      <c r="F21" s="4">
        <v>3</v>
      </c>
      <c r="G21" s="4">
        <v>20</v>
      </c>
      <c r="H21" s="4">
        <v>3</v>
      </c>
      <c r="I21" s="4">
        <v>1</v>
      </c>
      <c r="J21" s="4">
        <v>1</v>
      </c>
      <c r="L21" s="4">
        <v>3</v>
      </c>
      <c r="M21" s="4">
        <v>2</v>
      </c>
      <c r="N21" s="4">
        <v>1</v>
      </c>
    </row>
    <row r="22" spans="1:27" s="4" customFormat="1" x14ac:dyDescent="0.25">
      <c r="A22" s="3" t="s">
        <v>7</v>
      </c>
      <c r="B22" s="4">
        <v>1</v>
      </c>
      <c r="C22" s="4">
        <v>2</v>
      </c>
      <c r="D22" s="4">
        <v>1</v>
      </c>
      <c r="F22" s="4">
        <v>3</v>
      </c>
      <c r="G22" s="4">
        <v>20</v>
      </c>
      <c r="H22" s="4">
        <v>3</v>
      </c>
      <c r="I22" s="4">
        <v>1</v>
      </c>
      <c r="J22" s="4">
        <v>1</v>
      </c>
      <c r="L22" s="4">
        <v>3</v>
      </c>
      <c r="M22" s="4">
        <v>2</v>
      </c>
      <c r="N22" s="4">
        <v>1</v>
      </c>
    </row>
    <row r="23" spans="1:27" s="4" customFormat="1" x14ac:dyDescent="0.25">
      <c r="A23" s="3" t="s">
        <v>3</v>
      </c>
      <c r="C23" s="4">
        <v>1</v>
      </c>
      <c r="F23" s="4">
        <v>1</v>
      </c>
      <c r="G23" s="4">
        <v>17</v>
      </c>
      <c r="H23" s="4">
        <v>3</v>
      </c>
      <c r="L23" s="4">
        <v>2</v>
      </c>
    </row>
    <row r="24" spans="1:27" s="4" customFormat="1" x14ac:dyDescent="0.25">
      <c r="A24" s="3" t="s">
        <v>1</v>
      </c>
      <c r="B24" s="4">
        <v>1</v>
      </c>
      <c r="C24" s="4">
        <v>2</v>
      </c>
      <c r="D24" s="4">
        <v>4</v>
      </c>
      <c r="E24" s="4">
        <v>5</v>
      </c>
      <c r="F24" s="4">
        <v>3</v>
      </c>
      <c r="G24" s="4">
        <v>2</v>
      </c>
      <c r="I24" s="4">
        <v>6</v>
      </c>
      <c r="J24" s="4">
        <v>2</v>
      </c>
      <c r="K24" s="4">
        <v>2</v>
      </c>
      <c r="L24" s="4">
        <v>3</v>
      </c>
      <c r="M24" s="4">
        <v>3</v>
      </c>
      <c r="N24" s="4">
        <v>2</v>
      </c>
    </row>
    <row r="25" spans="1:27" s="4" customFormat="1" x14ac:dyDescent="0.25">
      <c r="A25" s="3" t="s">
        <v>2</v>
      </c>
      <c r="B25" s="4">
        <v>1</v>
      </c>
      <c r="I25" s="4">
        <v>5</v>
      </c>
      <c r="J25" s="4">
        <v>2</v>
      </c>
      <c r="K25" s="4">
        <v>2</v>
      </c>
    </row>
    <row r="30" spans="1:27" x14ac:dyDescent="0.25">
      <c r="A30" t="s">
        <v>6</v>
      </c>
      <c r="B30" s="1" t="str">
        <f>[1]Capabilities!$A$1</f>
        <v>Anywhere Access</v>
      </c>
      <c r="C30" s="1" t="str">
        <f>CONCATENATE("NOT ",B30)</f>
        <v>NOT Anywhere Access</v>
      </c>
      <c r="D30" s="1" t="str">
        <f>[1]Capabilities!$A$2</f>
        <v>Work Management</v>
      </c>
      <c r="E30" s="1" t="str">
        <f>CONCATENATE("NOT ",D30)</f>
        <v>NOT Work Management</v>
      </c>
      <c r="F30" s="1" t="str">
        <f>[1]Capabilities!$A$3</f>
        <v>Demand Management</v>
      </c>
      <c r="G30" s="1" t="str">
        <f>CONCATENATE("NOT ",F30)</f>
        <v>NOT Demand Management</v>
      </c>
      <c r="H30" s="1" t="str">
        <f>[1]Capabilities!$A$4</f>
        <v>Portfolio Analytics &amp; Selection</v>
      </c>
      <c r="I30" s="1" t="str">
        <f>CONCATENATE("NOT ",H30)</f>
        <v>NOT Portfolio Analytics &amp; Selection</v>
      </c>
      <c r="J30" s="1" t="str">
        <f>[1]Capabilities!$A$5</f>
        <v>Resource Management</v>
      </c>
      <c r="K30" s="1" t="str">
        <f>CONCATENATE("NOT ",J30)</f>
        <v>NOT Resource Management</v>
      </c>
      <c r="L30" s="1" t="str">
        <f>[1]Capabilities!$A$6</f>
        <v>Schedule Management</v>
      </c>
      <c r="M30" s="1" t="str">
        <f>CONCATENATE("NOT ",L30)</f>
        <v>NOT Schedule Management</v>
      </c>
      <c r="N30" s="1" t="str">
        <f>[1]Capabilities!$A$7</f>
        <v>Financial Management</v>
      </c>
      <c r="O30" s="1" t="str">
        <f>CONCATENATE("NOT ",N30)</f>
        <v>NOT Financial Management</v>
      </c>
      <c r="P30" s="1" t="str">
        <f>[1]Capabilities!$A$8</f>
        <v>Task &amp; Timesheet Reporting</v>
      </c>
      <c r="Q30" s="1" t="str">
        <f>CONCATENATE("NOT ",P30)</f>
        <v>NOT Task &amp; Timesheet Reporting</v>
      </c>
      <c r="R30" s="1" t="str">
        <f>[1]Capabilities!$A$9</f>
        <v>Collaboration</v>
      </c>
      <c r="S30" s="1" t="str">
        <f>CONCATENATE("NOT ",R30)</f>
        <v>NOT Collaboration</v>
      </c>
      <c r="T30" s="1" t="str">
        <f>[1]Capabilities!$A$10</f>
        <v>Issue &amp; Risk Management</v>
      </c>
      <c r="U30" s="1" t="str">
        <f>CONCATENATE("NOT ",T30)</f>
        <v>NOT Issue &amp; Risk Management</v>
      </c>
      <c r="V30" s="1" t="str">
        <f>[1]Capabilities!$A$11</f>
        <v>Reporting &amp; Business Intellingence</v>
      </c>
      <c r="W30" s="1" t="str">
        <f>CONCATENATE("NOT ",V30)</f>
        <v>NOT Reporting &amp; Business Intellingence</v>
      </c>
      <c r="X30" s="1" t="str">
        <f>[1]Capabilities!$A$12</f>
        <v>Program Management</v>
      </c>
      <c r="Y30" s="1" t="str">
        <f>CONCATENATE("NOT ",X30)</f>
        <v>NOT Program Management</v>
      </c>
      <c r="Z30" t="str">
        <f>[1]Capabilities!$A$13</f>
        <v>Governance</v>
      </c>
      <c r="AA30" s="1" t="str">
        <f>CONCATENATE("NOT ",Z30)</f>
        <v>NOT Governance</v>
      </c>
    </row>
    <row r="31" spans="1:27" s="6" customFormat="1" x14ac:dyDescent="0.25">
      <c r="A31" s="5" t="s">
        <v>4</v>
      </c>
      <c r="B31" s="6">
        <f>B21/B4</f>
        <v>0</v>
      </c>
      <c r="C31" s="6">
        <f t="shared" ref="C31:C35" si="0">1 - B31</f>
        <v>1</v>
      </c>
      <c r="D31" s="6">
        <f>C21/B5</f>
        <v>1</v>
      </c>
      <c r="E31" s="6">
        <f t="shared" ref="E31:G35" si="1">1 - D31</f>
        <v>0</v>
      </c>
      <c r="F31" s="6">
        <f>D21/B6</f>
        <v>0.25</v>
      </c>
      <c r="G31" s="6">
        <f t="shared" si="1"/>
        <v>0.75</v>
      </c>
      <c r="H31" s="6">
        <f>E21/B7</f>
        <v>0</v>
      </c>
      <c r="I31" s="6">
        <f t="shared" ref="I31" si="2">1 - H31</f>
        <v>1</v>
      </c>
      <c r="J31" s="6">
        <f>F21/B8</f>
        <v>0.75</v>
      </c>
      <c r="K31" s="6">
        <f t="shared" ref="K31:K35" si="3">1 - J31</f>
        <v>0.25</v>
      </c>
      <c r="L31" s="6">
        <f>G21/B9</f>
        <v>1</v>
      </c>
      <c r="M31" s="6">
        <f t="shared" ref="M31" si="4">1 - L31</f>
        <v>0</v>
      </c>
      <c r="N31" s="6">
        <f>H21/B10</f>
        <v>1</v>
      </c>
      <c r="O31" s="6">
        <f t="shared" ref="O31:O35" si="5">1 - N31</f>
        <v>0</v>
      </c>
      <c r="P31" s="6">
        <f>I21/B11</f>
        <v>0.16666666666666666</v>
      </c>
      <c r="Q31" s="6">
        <f t="shared" ref="Q31" si="6">1 - P31</f>
        <v>0.83333333333333337</v>
      </c>
      <c r="R31" s="6">
        <f>J21/B12</f>
        <v>0.33333333333333331</v>
      </c>
      <c r="S31" s="6">
        <f t="shared" ref="S31:S35" si="7">1 - R31</f>
        <v>0.66666666666666674</v>
      </c>
      <c r="T31" s="6">
        <f>K21/B13</f>
        <v>0</v>
      </c>
      <c r="U31" s="6">
        <f t="shared" ref="U31:U35" si="8">1 - T31</f>
        <v>1</v>
      </c>
      <c r="V31" s="6">
        <f>L21/B14</f>
        <v>0.75</v>
      </c>
      <c r="W31" s="6">
        <f t="shared" ref="W31:W35" si="9">1 - V31</f>
        <v>0.25</v>
      </c>
      <c r="X31" s="6">
        <f>M24/B15</f>
        <v>0.6</v>
      </c>
      <c r="Y31" s="6">
        <f t="shared" ref="Y31:Y35" si="10">1 - X31</f>
        <v>0.4</v>
      </c>
      <c r="Z31" s="6">
        <f>N21/B16</f>
        <v>0.5</v>
      </c>
      <c r="AA31" s="6">
        <f t="shared" ref="AA31:AA35" si="11">1 - Z31</f>
        <v>0.5</v>
      </c>
    </row>
    <row r="32" spans="1:27" s="6" customFormat="1" x14ac:dyDescent="0.25">
      <c r="A32" s="5" t="s">
        <v>7</v>
      </c>
      <c r="B32" s="6">
        <f>B22/B4</f>
        <v>0.5</v>
      </c>
      <c r="C32" s="6">
        <f t="shared" ref="C32" si="12">1 - B32</f>
        <v>0.5</v>
      </c>
      <c r="D32" s="6">
        <f>C22/B5</f>
        <v>1</v>
      </c>
      <c r="E32" s="6">
        <f t="shared" ref="E32" si="13">1 - D32</f>
        <v>0</v>
      </c>
      <c r="F32" s="6">
        <f>D22/B6</f>
        <v>0.25</v>
      </c>
      <c r="G32" s="6">
        <f t="shared" ref="G32" si="14">1 - F32</f>
        <v>0.75</v>
      </c>
      <c r="H32" s="6">
        <f>E22/B7</f>
        <v>0</v>
      </c>
      <c r="I32" s="6">
        <f t="shared" ref="I32" si="15">1 - H32</f>
        <v>1</v>
      </c>
      <c r="J32" s="6">
        <f>F22/B8</f>
        <v>0.75</v>
      </c>
      <c r="K32" s="6">
        <f t="shared" ref="K32" si="16">1 - J32</f>
        <v>0.25</v>
      </c>
      <c r="L32" s="6">
        <f>G22/B9</f>
        <v>1</v>
      </c>
      <c r="M32" s="6">
        <f t="shared" ref="M32" si="17">1 - L32</f>
        <v>0</v>
      </c>
      <c r="N32" s="6">
        <f>H22/B10</f>
        <v>1</v>
      </c>
      <c r="O32" s="6">
        <f t="shared" ref="O32" si="18">1 - N32</f>
        <v>0</v>
      </c>
      <c r="P32" s="6">
        <f>I22/B11</f>
        <v>0.16666666666666666</v>
      </c>
      <c r="Q32" s="6">
        <f t="shared" ref="Q32" si="19">1 - P32</f>
        <v>0.83333333333333337</v>
      </c>
      <c r="R32" s="6">
        <f>J22/B12</f>
        <v>0.33333333333333331</v>
      </c>
      <c r="S32" s="6">
        <f t="shared" ref="S32" si="20">1 - R32</f>
        <v>0.66666666666666674</v>
      </c>
      <c r="T32" s="6">
        <f>K22/B13</f>
        <v>0</v>
      </c>
      <c r="U32" s="6">
        <f t="shared" si="8"/>
        <v>1</v>
      </c>
      <c r="V32" s="6">
        <f>L22/B14</f>
        <v>0.75</v>
      </c>
      <c r="W32" s="6">
        <f t="shared" si="9"/>
        <v>0.25</v>
      </c>
      <c r="X32" s="6">
        <f>M22/B15</f>
        <v>0.4</v>
      </c>
      <c r="Y32" s="6">
        <f t="shared" si="10"/>
        <v>0.6</v>
      </c>
      <c r="Z32" s="6">
        <f>N22/B16</f>
        <v>0.5</v>
      </c>
      <c r="AA32" s="6">
        <f t="shared" si="11"/>
        <v>0.5</v>
      </c>
    </row>
    <row r="33" spans="1:27" s="6" customFormat="1" x14ac:dyDescent="0.25">
      <c r="A33" s="5" t="s">
        <v>3</v>
      </c>
      <c r="B33" s="6">
        <f>B23/B4</f>
        <v>0</v>
      </c>
      <c r="C33" s="6">
        <f t="shared" si="0"/>
        <v>1</v>
      </c>
      <c r="D33" s="6">
        <f>C23/B5</f>
        <v>0.5</v>
      </c>
      <c r="E33" s="6">
        <f t="shared" si="1"/>
        <v>0.5</v>
      </c>
      <c r="F33" s="6">
        <f>D23/B6</f>
        <v>0</v>
      </c>
      <c r="G33" s="6">
        <f t="shared" si="1"/>
        <v>1</v>
      </c>
      <c r="H33" s="6">
        <f>E23/B7</f>
        <v>0</v>
      </c>
      <c r="I33" s="6">
        <f t="shared" ref="I33" si="21">1 - H33</f>
        <v>1</v>
      </c>
      <c r="J33" s="6">
        <f>F23/B8</f>
        <v>0.25</v>
      </c>
      <c r="K33" s="6">
        <f t="shared" si="3"/>
        <v>0.75</v>
      </c>
      <c r="L33" s="6">
        <f>G23/B9</f>
        <v>0.85</v>
      </c>
      <c r="M33" s="6">
        <f t="shared" ref="M33" si="22">1 - L33</f>
        <v>0.15000000000000002</v>
      </c>
      <c r="N33" s="6">
        <f>H23/B10</f>
        <v>1</v>
      </c>
      <c r="O33" s="6">
        <f t="shared" si="5"/>
        <v>0</v>
      </c>
      <c r="P33" s="6">
        <f>I23/B11</f>
        <v>0</v>
      </c>
      <c r="Q33" s="6">
        <f t="shared" ref="Q33" si="23">1 - P33</f>
        <v>1</v>
      </c>
      <c r="R33" s="6">
        <f>J23/B12</f>
        <v>0</v>
      </c>
      <c r="S33" s="6">
        <f t="shared" si="7"/>
        <v>1</v>
      </c>
      <c r="T33" s="6">
        <f>K23/B13</f>
        <v>0</v>
      </c>
      <c r="U33" s="6">
        <f t="shared" si="8"/>
        <v>1</v>
      </c>
      <c r="V33" s="6">
        <f>L23/B14</f>
        <v>0.5</v>
      </c>
      <c r="W33" s="6">
        <f t="shared" si="9"/>
        <v>0.5</v>
      </c>
      <c r="X33" s="6">
        <f>M23/B15</f>
        <v>0</v>
      </c>
      <c r="Y33" s="6">
        <f t="shared" si="10"/>
        <v>1</v>
      </c>
      <c r="Z33" s="6">
        <f>N23/B16</f>
        <v>0</v>
      </c>
      <c r="AA33" s="6">
        <f t="shared" si="11"/>
        <v>1</v>
      </c>
    </row>
    <row r="34" spans="1:27" s="6" customFormat="1" x14ac:dyDescent="0.25">
      <c r="A34" s="5" t="s">
        <v>1</v>
      </c>
      <c r="B34" s="6">
        <f>B24/B4</f>
        <v>0.5</v>
      </c>
      <c r="C34" s="6">
        <f>1 - B34</f>
        <v>0.5</v>
      </c>
      <c r="D34" s="6">
        <f>C24/B5</f>
        <v>1</v>
      </c>
      <c r="E34" s="6">
        <f>1 - D34</f>
        <v>0</v>
      </c>
      <c r="F34" s="6">
        <f>D24/B6</f>
        <v>1</v>
      </c>
      <c r="G34" s="6">
        <f>1 - F34</f>
        <v>0</v>
      </c>
      <c r="H34" s="6">
        <f>E24/B7</f>
        <v>1</v>
      </c>
      <c r="I34" s="6">
        <f>1 - H34</f>
        <v>0</v>
      </c>
      <c r="J34" s="6">
        <f>F24/B8</f>
        <v>0.75</v>
      </c>
      <c r="K34" s="6">
        <f>1 - J34</f>
        <v>0.25</v>
      </c>
      <c r="L34" s="6">
        <f>G24/B9</f>
        <v>0.1</v>
      </c>
      <c r="M34" s="6">
        <f>1 - L34</f>
        <v>0.9</v>
      </c>
      <c r="N34" s="6">
        <f>H24/B10</f>
        <v>0</v>
      </c>
      <c r="O34" s="6">
        <f>1 - N34</f>
        <v>1</v>
      </c>
      <c r="P34" s="6">
        <f>I24/B11</f>
        <v>1</v>
      </c>
      <c r="Q34" s="6">
        <f>1 - P34</f>
        <v>0</v>
      </c>
      <c r="R34" s="6">
        <f>J24/B12</f>
        <v>0.66666666666666663</v>
      </c>
      <c r="S34" s="6">
        <f>1 - R34</f>
        <v>0.33333333333333337</v>
      </c>
      <c r="T34" s="6">
        <f>K24/B13</f>
        <v>1</v>
      </c>
      <c r="U34" s="6">
        <f>1 - T34</f>
        <v>0</v>
      </c>
      <c r="V34" s="6">
        <f>L24/B14</f>
        <v>0.75</v>
      </c>
      <c r="W34" s="6">
        <f>1 - V34</f>
        <v>0.25</v>
      </c>
      <c r="X34" s="6">
        <f>M24/B15</f>
        <v>0.6</v>
      </c>
      <c r="Y34" s="6">
        <f>1 - X34</f>
        <v>0.4</v>
      </c>
      <c r="Z34" s="6">
        <f>N24/B16</f>
        <v>1</v>
      </c>
      <c r="AA34" s="6">
        <f>1 - Z34</f>
        <v>0</v>
      </c>
    </row>
    <row r="35" spans="1:27" s="6" customFormat="1" x14ac:dyDescent="0.25">
      <c r="A35" s="5" t="s">
        <v>2</v>
      </c>
      <c r="B35" s="6">
        <f>B25/B4</f>
        <v>0.5</v>
      </c>
      <c r="C35" s="6">
        <f t="shared" si="0"/>
        <v>0.5</v>
      </c>
      <c r="D35" s="6">
        <f>C25/B5</f>
        <v>0</v>
      </c>
      <c r="E35" s="6">
        <f t="shared" si="1"/>
        <v>1</v>
      </c>
      <c r="F35" s="6">
        <f>D25/B6</f>
        <v>0</v>
      </c>
      <c r="G35" s="6">
        <f t="shared" si="1"/>
        <v>1</v>
      </c>
      <c r="H35" s="6">
        <f>E25/B7</f>
        <v>0</v>
      </c>
      <c r="I35" s="6">
        <f t="shared" ref="I35" si="24">1 - H35</f>
        <v>1</v>
      </c>
      <c r="J35" s="6">
        <f>F25/B8</f>
        <v>0</v>
      </c>
      <c r="K35" s="6">
        <f t="shared" si="3"/>
        <v>1</v>
      </c>
      <c r="L35" s="6">
        <f>G25/B9</f>
        <v>0</v>
      </c>
      <c r="M35" s="6">
        <f t="shared" ref="M35" si="25">1 - L35</f>
        <v>1</v>
      </c>
      <c r="N35" s="6">
        <f>H25/B10</f>
        <v>0</v>
      </c>
      <c r="O35" s="6">
        <f t="shared" si="5"/>
        <v>1</v>
      </c>
      <c r="P35" s="6">
        <f>I25/B11</f>
        <v>0.83333333333333337</v>
      </c>
      <c r="Q35" s="6">
        <f t="shared" ref="Q35" si="26">1 - P35</f>
        <v>0.16666666666666663</v>
      </c>
      <c r="R35" s="6">
        <f>J25/B12</f>
        <v>0.66666666666666663</v>
      </c>
      <c r="S35" s="6">
        <f t="shared" si="7"/>
        <v>0.33333333333333337</v>
      </c>
      <c r="T35" s="6">
        <f>K25/B13</f>
        <v>1</v>
      </c>
      <c r="U35" s="6">
        <f t="shared" si="8"/>
        <v>0</v>
      </c>
      <c r="V35" s="6">
        <f>L25/B14</f>
        <v>0</v>
      </c>
      <c r="W35" s="6">
        <f t="shared" si="9"/>
        <v>1</v>
      </c>
      <c r="X35" s="6">
        <f>M25/B15</f>
        <v>0</v>
      </c>
      <c r="Y35" s="6">
        <f t="shared" si="10"/>
        <v>1</v>
      </c>
      <c r="Z35" s="6">
        <f>N25/B16</f>
        <v>0</v>
      </c>
      <c r="AA35" s="6">
        <f t="shared" si="11"/>
        <v>1</v>
      </c>
    </row>
  </sheetData>
  <pageMargins left="0.7" right="0.7" top="0.75" bottom="0.75" header="0.3" footer="0.3"/>
  <pageSetup scale="22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3D78B2EE350F46B3B9969ECDCF083A" ma:contentTypeVersion="8" ma:contentTypeDescription="Create a new document." ma:contentTypeScope="" ma:versionID="698798ca3a971c9a6663fa93cdc2095c">
  <xsd:schema xmlns:xsd="http://www.w3.org/2001/XMLSchema" xmlns:xs="http://www.w3.org/2001/XMLSchema" xmlns:p="http://schemas.microsoft.com/office/2006/metadata/properties" xmlns:ns2="http://schemas.microsoft.com/sharepoint/v3/fields" xmlns:ns3="93c2c0a6-ca45-4a0e-8e57-b246e65d93c6" xmlns:ns4="2e0cdd25-ce50-4428-99a7-3ad95d74dfbe" targetNamespace="http://schemas.microsoft.com/office/2006/metadata/properties" ma:root="true" ma:fieldsID="29caa9b2833cc08ceb3a7a44377395a2" ns2:_="" ns3:_="" ns4:_="">
    <xsd:import namespace="http://schemas.microsoft.com/sharepoint/v3/fields"/>
    <xsd:import namespace="93c2c0a6-ca45-4a0e-8e57-b246e65d93c6"/>
    <xsd:import namespace="2e0cdd25-ce50-4428-99a7-3ad95d74dfbe"/>
    <xsd:element name="properties">
      <xsd:complexType>
        <xsd:sequence>
          <xsd:element name="documentManagement">
            <xsd:complexType>
              <xsd:all>
                <xsd:element ref="ns2:_DCDateModified" minOccurs="0"/>
                <xsd:element ref="ns3:_dlc_DocId" minOccurs="0"/>
                <xsd:element ref="ns3:_dlc_DocIdUrl" minOccurs="0"/>
                <xsd:element ref="ns3:_dlc_DocIdPersistId" minOccurs="0"/>
                <xsd:element ref="ns4:Original_x0020_Creato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DCDateModified" ma:index="2" nillable="true" ma:displayName="Date Modified" ma:description="The date on which this resource was last modified" ma:format="DateTime" ma:internalName="_DCDateModifi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3c2c0a6-ca45-4a0e-8e57-b246e65d93c6" elementFormDefault="qualified">
    <xsd:import namespace="http://schemas.microsoft.com/office/2006/documentManagement/types"/>
    <xsd:import namespace="http://schemas.microsoft.com/office/infopath/2007/PartnerControls"/>
    <xsd:element name="_dlc_DocId" ma:index="9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0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1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0cdd25-ce50-4428-99a7-3ad95d74dfbe" elementFormDefault="qualified">
    <xsd:import namespace="http://schemas.microsoft.com/office/2006/documentManagement/types"/>
    <xsd:import namespace="http://schemas.microsoft.com/office/infopath/2007/PartnerControls"/>
    <xsd:element name="Original_x0020_Creator" ma:index="13" nillable="true" ma:displayName="Original Creator" ma:description="The original creator of this presentation." ma:list="UserInfo" ma:SharePointGroup="0" ma:internalName="Original_x0020_Creator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1" ma:displayName="Title"/>
        <xsd:element ref="dc:subject" minOccurs="0" maxOccurs="1"/>
        <xsd:element ref="dc:description" minOccurs="0" maxOccurs="1" ma:index="12" ma:displayName="Comments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CDateModified xmlns="http://schemas.microsoft.com/sharepoint/v3/fields" xsi:nil="true"/>
    <Original_x0020_Creator xmlns="2e0cdd25-ce50-4428-99a7-3ad95d74dfbe">
      <UserInfo>
        <DisplayName/>
        <AccountId xsi:nil="true"/>
        <AccountType/>
      </UserInfo>
    </Original_x0020_Creator>
    <_dlc_DocId xmlns="93c2c0a6-ca45-4a0e-8e57-b246e65d93c6">THEVAULT-139-967</_dlc_DocId>
    <_dlc_DocIdUrl xmlns="93c2c0a6-ca45-4a0e-8e57-b246e65d93c6">
      <Url>https://intranet.advisicon.com:447/dept/salesandmarketing/_layouts/DocIdRedir.aspx?ID=THEVAULT-139-967</Url>
      <Description>THEVAULT-139-967</Description>
    </_dlc_DocIdUrl>
  </documentManagement>
</p:properties>
</file>

<file path=customXml/itemProps1.xml><?xml version="1.0" encoding="utf-8"?>
<ds:datastoreItem xmlns:ds="http://schemas.openxmlformats.org/officeDocument/2006/customXml" ds:itemID="{453A8260-12FB-488A-ABA1-BA2DBF542A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93c2c0a6-ca45-4a0e-8e57-b246e65d93c6"/>
    <ds:schemaRef ds:uri="2e0cdd25-ce50-4428-99a7-3ad95d74df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65D8F3-026E-4F59-BF07-8AD9ADBD6ED5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A05AA99-E42B-401A-9BAE-7389996E5AD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BBEB42C-144E-46BB-A9B4-C59332D8802A}">
  <ds:schemaRefs>
    <ds:schemaRef ds:uri="http://purl.org/dc/terms/"/>
    <ds:schemaRef ds:uri="93c2c0a6-ca45-4a0e-8e57-b246e65d93c6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2e0cdd25-ce50-4428-99a7-3ad95d74dfbe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What Project's capabilities are</vt:lpstr>
      <vt:lpstr>'What Project''s capabilities are'!Print_Area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feature coverage</dc:title>
  <dc:creator>Jeff Jacobson</dc:creator>
  <cp:lastModifiedBy>Jeff Jacobson</cp:lastModifiedBy>
  <cp:lastPrinted>2014-05-29T19:21:49Z</cp:lastPrinted>
  <dcterms:created xsi:type="dcterms:W3CDTF">2014-05-27T17:23:55Z</dcterms:created>
  <dcterms:modified xsi:type="dcterms:W3CDTF">2014-06-19T22:41:09Z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0x010100DC3D78B2EE350F46B3B9969ECDCF083A</vt:lpwstr>
  </property>
  <property fmtid="{D5CDD505-2E9C-101B-9397-08002B2CF9AE}" pid="3" name="_dlc_DocIdItemGuid">
    <vt:lpwstr>dca8ef1b-47a8-4d80-8fcf-97ed4b21e2ab</vt:lpwstr>
  </property>
  <property fmtid="{D5CDD505-2E9C-101B-9397-08002B2CF9AE}" pid="4" name="Comments0">
    <vt:lpwstr>update name to "feature coverage" instead of "features"</vt:lpwstr>
  </property>
</Properties>
</file>